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<sst xmlns="http://schemas.openxmlformats.org/spreadsheetml/2006/main" count="124" uniqueCount="57">
  <si>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07/06/2026 16:29:21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</si>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</sst>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AC-42D3-B253-1816D86E63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4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5.8</c:v>
                </c:pt>
                <c:pt idx="45">
                  <c:v>5.8</c:v>
                </c:pt>
                <c:pt idx="46">
                  <c:v>5.8</c:v>
                </c:pt>
                <c:pt idx="47">
                  <c:v>5.8</c:v>
                </c:pt>
                <c:pt idx="48">
                  <c:v>5.8</c:v>
                </c:pt>
                <c:pt idx="49">
                  <c:v>5.8</c:v>
                </c:pt>
                <c:pt idx="50">
                  <c:v>5.8</c:v>
                </c:pt>
                <c:pt idx="51">
                  <c:v>5.8</c:v>
                </c:pt>
                <c:pt idx="53">
                  <c:v>5.8</c:v>
                </c:pt>
                <c:pt idx="55">
                  <c:v>5.8</c:v>
                </c:pt>
                <c:pt idx="56">
                  <c:v>7.6</c:v>
                </c:pt>
                <c:pt idx="57">
                  <c:v>7.6</c:v>
                </c:pt>
                <c:pt idx="58">
                  <c:v>7.6</c:v>
                </c:pt>
                <c:pt idx="59">
                  <c:v>7.6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2</c:v>
                </c:pt>
                <c:pt idx="74">
                  <c:v>2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4</c:v>
                </c:pt>
                <c:pt idx="83">
                  <c:v>4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8">
                  <c:v>2</c:v>
                </c:pt>
                <c:pt idx="89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AC-42D3-B253-1816D86E63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4.9000000000000004</c:v>
                </c:pt>
                <c:pt idx="29">
                  <c:v>5</c:v>
                </c:pt>
                <c:pt idx="30">
                  <c:v>5.0999999999999996</c:v>
                </c:pt>
                <c:pt idx="31">
                  <c:v>5.0999999999999996</c:v>
                </c:pt>
                <c:pt idx="48">
                  <c:v>3.7</c:v>
                </c:pt>
                <c:pt idx="49">
                  <c:v>3.7</c:v>
                </c:pt>
                <c:pt idx="50">
                  <c:v>3.7</c:v>
                </c:pt>
                <c:pt idx="51">
                  <c:v>3.7</c:v>
                </c:pt>
                <c:pt idx="52">
                  <c:v>3.7</c:v>
                </c:pt>
                <c:pt idx="53">
                  <c:v>13.7</c:v>
                </c:pt>
                <c:pt idx="54">
                  <c:v>3.6</c:v>
                </c:pt>
                <c:pt idx="55">
                  <c:v>3.6</c:v>
                </c:pt>
                <c:pt idx="56">
                  <c:v>7.1</c:v>
                </c:pt>
                <c:pt idx="57">
                  <c:v>7.1</c:v>
                </c:pt>
                <c:pt idx="58">
                  <c:v>7</c:v>
                </c:pt>
                <c:pt idx="59">
                  <c:v>6.9</c:v>
                </c:pt>
                <c:pt idx="64">
                  <c:v>2.2999999999999998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2.2999999999999998</c:v>
                </c:pt>
                <c:pt idx="68">
                  <c:v>2.2999999999999998</c:v>
                </c:pt>
                <c:pt idx="69">
                  <c:v>2.2999999999999998</c:v>
                </c:pt>
                <c:pt idx="70">
                  <c:v>2.2999999999999998</c:v>
                </c:pt>
                <c:pt idx="71">
                  <c:v>2.2999999999999998</c:v>
                </c:pt>
                <c:pt idx="76">
                  <c:v>2.2999999999999998</c:v>
                </c:pt>
                <c:pt idx="77">
                  <c:v>2.2999999999999998</c:v>
                </c:pt>
                <c:pt idx="78">
                  <c:v>2.2999999999999998</c:v>
                </c:pt>
                <c:pt idx="79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AC-42D3-B253-1816D86E63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8">
                  <c:v>1.68</c:v>
                </c:pt>
                <c:pt idx="9">
                  <c:v>1.0369999999999999</c:v>
                </c:pt>
                <c:pt idx="10">
                  <c:v>2.2240000000000002</c:v>
                </c:pt>
                <c:pt idx="11">
                  <c:v>3.5590000000000002</c:v>
                </c:pt>
                <c:pt idx="12">
                  <c:v>6.2450000000000001</c:v>
                </c:pt>
                <c:pt idx="13">
                  <c:v>2.5009999999999999</c:v>
                </c:pt>
                <c:pt idx="14">
                  <c:v>0.254</c:v>
                </c:pt>
                <c:pt idx="15">
                  <c:v>0.04</c:v>
                </c:pt>
                <c:pt idx="16">
                  <c:v>21.587</c:v>
                </c:pt>
                <c:pt idx="17">
                  <c:v>19.765000000000001</c:v>
                </c:pt>
                <c:pt idx="18">
                  <c:v>20.152000000000001</c:v>
                </c:pt>
                <c:pt idx="19">
                  <c:v>2.2200000000000002</c:v>
                </c:pt>
                <c:pt idx="20">
                  <c:v>10.146000000000001</c:v>
                </c:pt>
                <c:pt idx="21">
                  <c:v>17.835999999999999</c:v>
                </c:pt>
                <c:pt idx="22">
                  <c:v>20.175999999999998</c:v>
                </c:pt>
                <c:pt idx="23">
                  <c:v>8.4529999999999994</c:v>
                </c:pt>
                <c:pt idx="25">
                  <c:v>0.4</c:v>
                </c:pt>
                <c:pt idx="27">
                  <c:v>1.2050000000000001</c:v>
                </c:pt>
                <c:pt idx="28">
                  <c:v>4.5999999999999996</c:v>
                </c:pt>
                <c:pt idx="29">
                  <c:v>8.6479999999999997</c:v>
                </c:pt>
                <c:pt idx="30">
                  <c:v>6.9550000000000001</c:v>
                </c:pt>
                <c:pt idx="31">
                  <c:v>5.34</c:v>
                </c:pt>
                <c:pt idx="33">
                  <c:v>1.6</c:v>
                </c:pt>
                <c:pt idx="35">
                  <c:v>14.224</c:v>
                </c:pt>
                <c:pt idx="36">
                  <c:v>29.045000000000002</c:v>
                </c:pt>
                <c:pt idx="37">
                  <c:v>26.212</c:v>
                </c:pt>
                <c:pt idx="38">
                  <c:v>28.053999999999998</c:v>
                </c:pt>
                <c:pt idx="39">
                  <c:v>29.065000000000001</c:v>
                </c:pt>
                <c:pt idx="40">
                  <c:v>29.599</c:v>
                </c:pt>
                <c:pt idx="41">
                  <c:v>29.984999999999999</c:v>
                </c:pt>
                <c:pt idx="42">
                  <c:v>30.053000000000001</c:v>
                </c:pt>
                <c:pt idx="43">
                  <c:v>30.475000000000001</c:v>
                </c:pt>
                <c:pt idx="44">
                  <c:v>29.988</c:v>
                </c:pt>
                <c:pt idx="45">
                  <c:v>30.434000000000001</c:v>
                </c:pt>
                <c:pt idx="46">
                  <c:v>31.03</c:v>
                </c:pt>
                <c:pt idx="47">
                  <c:v>33.076999999999998</c:v>
                </c:pt>
                <c:pt idx="48">
                  <c:v>38.658000000000001</c:v>
                </c:pt>
                <c:pt idx="49">
                  <c:v>40.061999999999998</c:v>
                </c:pt>
                <c:pt idx="50">
                  <c:v>39.799999999999997</c:v>
                </c:pt>
                <c:pt idx="51">
                  <c:v>39.732999999999997</c:v>
                </c:pt>
                <c:pt idx="52">
                  <c:v>8.6039999999999992</c:v>
                </c:pt>
                <c:pt idx="53">
                  <c:v>29.95</c:v>
                </c:pt>
                <c:pt idx="54">
                  <c:v>2.1</c:v>
                </c:pt>
                <c:pt idx="55">
                  <c:v>2.5</c:v>
                </c:pt>
                <c:pt idx="56">
                  <c:v>6.4</c:v>
                </c:pt>
                <c:pt idx="57">
                  <c:v>7</c:v>
                </c:pt>
                <c:pt idx="58">
                  <c:v>7.1</c:v>
                </c:pt>
                <c:pt idx="59">
                  <c:v>6.7</c:v>
                </c:pt>
                <c:pt idx="64">
                  <c:v>1.9</c:v>
                </c:pt>
                <c:pt idx="65">
                  <c:v>1.4</c:v>
                </c:pt>
                <c:pt idx="66">
                  <c:v>1.5</c:v>
                </c:pt>
                <c:pt idx="67">
                  <c:v>1.1000000000000001</c:v>
                </c:pt>
                <c:pt idx="68">
                  <c:v>5.01</c:v>
                </c:pt>
                <c:pt idx="69">
                  <c:v>6.8949999999999996</c:v>
                </c:pt>
                <c:pt idx="70">
                  <c:v>0.5</c:v>
                </c:pt>
                <c:pt idx="71">
                  <c:v>1.2</c:v>
                </c:pt>
                <c:pt idx="76">
                  <c:v>1</c:v>
                </c:pt>
                <c:pt idx="77">
                  <c:v>0.9</c:v>
                </c:pt>
                <c:pt idx="78">
                  <c:v>7.218</c:v>
                </c:pt>
                <c:pt idx="79">
                  <c:v>0.8</c:v>
                </c:pt>
                <c:pt idx="81">
                  <c:v>8.3079999999999998</c:v>
                </c:pt>
                <c:pt idx="82">
                  <c:v>7.8410000000000002</c:v>
                </c:pt>
                <c:pt idx="83">
                  <c:v>7.7050000000000001</c:v>
                </c:pt>
                <c:pt idx="84">
                  <c:v>7.9960000000000004</c:v>
                </c:pt>
                <c:pt idx="85">
                  <c:v>4.1360000000000001</c:v>
                </c:pt>
                <c:pt idx="87">
                  <c:v>1.889</c:v>
                </c:pt>
                <c:pt idx="89">
                  <c:v>4.3129999999999997</c:v>
                </c:pt>
                <c:pt idx="90">
                  <c:v>3.9529999999999998</c:v>
                </c:pt>
                <c:pt idx="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AC-42D3-B253-1816D86E63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AC-42D3-B253-1816D86E63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AC-42D3-B253-1816D86E63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0AC-42D3-B253-1816D86E63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1">
                  <c:v>100</c:v>
                </c:pt>
                <c:pt idx="76">
                  <c:v>66</c:v>
                </c:pt>
                <c:pt idx="78">
                  <c:v>1.51</c:v>
                </c:pt>
                <c:pt idx="79">
                  <c:v>37.527999999999999</c:v>
                </c:pt>
                <c:pt idx="80">
                  <c:v>32.341000000000001</c:v>
                </c:pt>
                <c:pt idx="81">
                  <c:v>2.0920000000000001</c:v>
                </c:pt>
                <c:pt idx="85">
                  <c:v>8.8390000000000004</c:v>
                </c:pt>
                <c:pt idx="86">
                  <c:v>19.393000000000001</c:v>
                </c:pt>
                <c:pt idx="88">
                  <c:v>66</c:v>
                </c:pt>
                <c:pt idx="92">
                  <c:v>4.2220000000000004</c:v>
                </c:pt>
                <c:pt idx="95">
                  <c:v>21.803999999999998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AC-42D3-B253-1816D86E63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0AC-42D3-B253-1816D86E63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15.667</c:v>
                </c:pt>
                <c:pt idx="3">
                  <c:v>72.332999999999998</c:v>
                </c:pt>
                <c:pt idx="4">
                  <c:v>129</c:v>
                </c:pt>
                <c:pt idx="5">
                  <c:v>129</c:v>
                </c:pt>
                <c:pt idx="6">
                  <c:v>129</c:v>
                </c:pt>
                <c:pt idx="7">
                  <c:v>129</c:v>
                </c:pt>
                <c:pt idx="8">
                  <c:v>129</c:v>
                </c:pt>
                <c:pt idx="9">
                  <c:v>129</c:v>
                </c:pt>
                <c:pt idx="10">
                  <c:v>129</c:v>
                </c:pt>
                <c:pt idx="11">
                  <c:v>192.25299999999999</c:v>
                </c:pt>
                <c:pt idx="12">
                  <c:v>338</c:v>
                </c:pt>
                <c:pt idx="13">
                  <c:v>338</c:v>
                </c:pt>
                <c:pt idx="14">
                  <c:v>280.35699999999997</c:v>
                </c:pt>
                <c:pt idx="15">
                  <c:v>237.90600000000001</c:v>
                </c:pt>
                <c:pt idx="16">
                  <c:v>356.065</c:v>
                </c:pt>
                <c:pt idx="17">
                  <c:v>339</c:v>
                </c:pt>
                <c:pt idx="18">
                  <c:v>339</c:v>
                </c:pt>
                <c:pt idx="19">
                  <c:v>129</c:v>
                </c:pt>
                <c:pt idx="20">
                  <c:v>319.15699999999993</c:v>
                </c:pt>
                <c:pt idx="21">
                  <c:v>320</c:v>
                </c:pt>
                <c:pt idx="22">
                  <c:v>342</c:v>
                </c:pt>
                <c:pt idx="23">
                  <c:v>194.44400000000002</c:v>
                </c:pt>
                <c:pt idx="24">
                  <c:v>146.44299999999998</c:v>
                </c:pt>
                <c:pt idx="25">
                  <c:v>77.722999999999999</c:v>
                </c:pt>
                <c:pt idx="26">
                  <c:v>30.105</c:v>
                </c:pt>
                <c:pt idx="69">
                  <c:v>94.293000000000006</c:v>
                </c:pt>
                <c:pt idx="70">
                  <c:v>103.81399999999999</c:v>
                </c:pt>
                <c:pt idx="76">
                  <c:v>26.155999999999999</c:v>
                </c:pt>
                <c:pt idx="78">
                  <c:v>3.6019999999999999</c:v>
                </c:pt>
                <c:pt idx="79">
                  <c:v>3.6579999999999999</c:v>
                </c:pt>
                <c:pt idx="80">
                  <c:v>3.6829999999999998</c:v>
                </c:pt>
                <c:pt idx="81">
                  <c:v>3.6030000000000002</c:v>
                </c:pt>
                <c:pt idx="85">
                  <c:v>3.613</c:v>
                </c:pt>
                <c:pt idx="86">
                  <c:v>37.493000000000002</c:v>
                </c:pt>
                <c:pt idx="87">
                  <c:v>29.623999999999999</c:v>
                </c:pt>
                <c:pt idx="88">
                  <c:v>50</c:v>
                </c:pt>
                <c:pt idx="89">
                  <c:v>50</c:v>
                </c:pt>
                <c:pt idx="90">
                  <c:v>18.407</c:v>
                </c:pt>
                <c:pt idx="91">
                  <c:v>8.0749999999999993</c:v>
                </c:pt>
                <c:pt idx="92">
                  <c:v>50</c:v>
                </c:pt>
                <c:pt idx="93">
                  <c:v>8.4350000000000005</c:v>
                </c:pt>
                <c:pt idx="94">
                  <c:v>4.2359999999999998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AC-42D3-B253-1816D86E63C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104.6</c:v>
                </c:pt>
                <c:pt idx="1">
                  <c:v>46.9</c:v>
                </c:pt>
                <c:pt idx="2">
                  <c:v>20.399999999999999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</c:v>
                </c:pt>
                <c:pt idx="27">
                  <c:v>6.5</c:v>
                </c:pt>
                <c:pt idx="28">
                  <c:v>20</c:v>
                </c:pt>
                <c:pt idx="29">
                  <c:v>0.1</c:v>
                </c:pt>
                <c:pt idx="30">
                  <c:v>0.5</c:v>
                </c:pt>
                <c:pt idx="31">
                  <c:v>0.7</c:v>
                </c:pt>
                <c:pt idx="32">
                  <c:v>0.4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37.6</c:v>
                </c:pt>
                <c:pt idx="72">
                  <c:v>189.8</c:v>
                </c:pt>
                <c:pt idx="73">
                  <c:v>189.8</c:v>
                </c:pt>
                <c:pt idx="74">
                  <c:v>189.8</c:v>
                </c:pt>
                <c:pt idx="75">
                  <c:v>189.8</c:v>
                </c:pt>
                <c:pt idx="76">
                  <c:v>0</c:v>
                </c:pt>
                <c:pt idx="77">
                  <c:v>10.199999999999999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</c:v>
                </c:pt>
                <c:pt idx="82">
                  <c:v>8.6999999999999993</c:v>
                </c:pt>
                <c:pt idx="83">
                  <c:v>2.4</c:v>
                </c:pt>
                <c:pt idx="84">
                  <c:v>7.1</c:v>
                </c:pt>
                <c:pt idx="85">
                  <c:v>0.8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0.2</c:v>
                </c:pt>
                <c:pt idx="92">
                  <c:v>49.8</c:v>
                </c:pt>
                <c:pt idx="93">
                  <c:v>50.3</c:v>
                </c:pt>
                <c:pt idx="94">
                  <c:v>50.3</c:v>
                </c:pt>
                <c:pt idx="95">
                  <c:v>50.699999999999996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AC-42D3-B253-1816D86E63C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0AC-42D3-B253-1816D86E63C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0.8</c:v>
                </c:pt>
                <c:pt idx="1">
                  <c:v>0.82</c:v>
                </c:pt>
                <c:pt idx="2">
                  <c:v>2.1960000000000002</c:v>
                </c:pt>
                <c:pt idx="3">
                  <c:v>11.532</c:v>
                </c:pt>
                <c:pt idx="4">
                  <c:v>11.634</c:v>
                </c:pt>
                <c:pt idx="5">
                  <c:v>11.696999999999999</c:v>
                </c:pt>
                <c:pt idx="6">
                  <c:v>12.225</c:v>
                </c:pt>
                <c:pt idx="7">
                  <c:v>12.188000000000001</c:v>
                </c:pt>
                <c:pt idx="8">
                  <c:v>25.565000000000001</c:v>
                </c:pt>
                <c:pt idx="9">
                  <c:v>24.786000000000001</c:v>
                </c:pt>
                <c:pt idx="10">
                  <c:v>27.594000000000001</c:v>
                </c:pt>
                <c:pt idx="11">
                  <c:v>27.504999999999999</c:v>
                </c:pt>
                <c:pt idx="12">
                  <c:v>27.672000000000001</c:v>
                </c:pt>
                <c:pt idx="13">
                  <c:v>25.434999999999999</c:v>
                </c:pt>
                <c:pt idx="14">
                  <c:v>11.237</c:v>
                </c:pt>
                <c:pt idx="15">
                  <c:v>12.609</c:v>
                </c:pt>
                <c:pt idx="16">
                  <c:v>27.657</c:v>
                </c:pt>
                <c:pt idx="17">
                  <c:v>26.488</c:v>
                </c:pt>
                <c:pt idx="18">
                  <c:v>26.945</c:v>
                </c:pt>
                <c:pt idx="19">
                  <c:v>26.387</c:v>
                </c:pt>
                <c:pt idx="20">
                  <c:v>12.628</c:v>
                </c:pt>
                <c:pt idx="21">
                  <c:v>15.117000000000001</c:v>
                </c:pt>
                <c:pt idx="22">
                  <c:v>24.521000000000001</c:v>
                </c:pt>
                <c:pt idx="23">
                  <c:v>28.367000000000001</c:v>
                </c:pt>
                <c:pt idx="24">
                  <c:v>0.871</c:v>
                </c:pt>
                <c:pt idx="25">
                  <c:v>0.8</c:v>
                </c:pt>
                <c:pt idx="26">
                  <c:v>0.8</c:v>
                </c:pt>
                <c:pt idx="27">
                  <c:v>0.80100000000000005</c:v>
                </c:pt>
                <c:pt idx="28">
                  <c:v>0.8</c:v>
                </c:pt>
                <c:pt idx="29">
                  <c:v>10.647</c:v>
                </c:pt>
                <c:pt idx="30">
                  <c:v>10.67</c:v>
                </c:pt>
                <c:pt idx="31">
                  <c:v>12.01</c:v>
                </c:pt>
                <c:pt idx="32">
                  <c:v>69.415000000000006</c:v>
                </c:pt>
                <c:pt idx="33">
                  <c:v>72.546000000000006</c:v>
                </c:pt>
                <c:pt idx="34">
                  <c:v>98.29</c:v>
                </c:pt>
                <c:pt idx="35">
                  <c:v>101.96599999999999</c:v>
                </c:pt>
                <c:pt idx="36">
                  <c:v>146.21</c:v>
                </c:pt>
                <c:pt idx="37">
                  <c:v>172.75899999999999</c:v>
                </c:pt>
                <c:pt idx="38">
                  <c:v>177.721</c:v>
                </c:pt>
                <c:pt idx="39">
                  <c:v>182.19300000000001</c:v>
                </c:pt>
                <c:pt idx="40">
                  <c:v>193.11199999999999</c:v>
                </c:pt>
                <c:pt idx="41">
                  <c:v>196.24799999999999</c:v>
                </c:pt>
                <c:pt idx="42">
                  <c:v>200.56700000000001</c:v>
                </c:pt>
                <c:pt idx="43">
                  <c:v>197.935</c:v>
                </c:pt>
                <c:pt idx="44">
                  <c:v>199.00700000000001</c:v>
                </c:pt>
                <c:pt idx="45">
                  <c:v>195.86500000000001</c:v>
                </c:pt>
                <c:pt idx="46">
                  <c:v>192.49299999999999</c:v>
                </c:pt>
                <c:pt idx="47">
                  <c:v>182.524</c:v>
                </c:pt>
                <c:pt idx="48">
                  <c:v>168.613</c:v>
                </c:pt>
                <c:pt idx="49">
                  <c:v>160.393</c:v>
                </c:pt>
                <c:pt idx="50">
                  <c:v>136.68299999999999</c:v>
                </c:pt>
                <c:pt idx="51">
                  <c:v>151.261</c:v>
                </c:pt>
                <c:pt idx="52">
                  <c:v>188.41499999999999</c:v>
                </c:pt>
                <c:pt idx="53">
                  <c:v>133.24</c:v>
                </c:pt>
                <c:pt idx="54">
                  <c:v>58.552</c:v>
                </c:pt>
                <c:pt idx="55">
                  <c:v>64.878</c:v>
                </c:pt>
                <c:pt idx="56">
                  <c:v>47.526000000000003</c:v>
                </c:pt>
                <c:pt idx="57">
                  <c:v>113.593</c:v>
                </c:pt>
                <c:pt idx="58">
                  <c:v>137.696</c:v>
                </c:pt>
                <c:pt idx="59">
                  <c:v>127.541</c:v>
                </c:pt>
                <c:pt idx="60">
                  <c:v>139.357</c:v>
                </c:pt>
                <c:pt idx="61">
                  <c:v>139.40600000000001</c:v>
                </c:pt>
                <c:pt idx="62">
                  <c:v>136.01</c:v>
                </c:pt>
                <c:pt idx="63">
                  <c:v>106.964</c:v>
                </c:pt>
                <c:pt idx="64">
                  <c:v>71.816999999999993</c:v>
                </c:pt>
                <c:pt idx="65">
                  <c:v>71.590999999999994</c:v>
                </c:pt>
                <c:pt idx="66">
                  <c:v>65.965999999999994</c:v>
                </c:pt>
                <c:pt idx="67">
                  <c:v>64.239999999999995</c:v>
                </c:pt>
                <c:pt idx="68">
                  <c:v>1.865</c:v>
                </c:pt>
                <c:pt idx="69">
                  <c:v>2.2130000000000001</c:v>
                </c:pt>
                <c:pt idx="70">
                  <c:v>0.8</c:v>
                </c:pt>
                <c:pt idx="71">
                  <c:v>0.8</c:v>
                </c:pt>
                <c:pt idx="72">
                  <c:v>0.8</c:v>
                </c:pt>
                <c:pt idx="73">
                  <c:v>0.8</c:v>
                </c:pt>
                <c:pt idx="74">
                  <c:v>0.8</c:v>
                </c:pt>
                <c:pt idx="75">
                  <c:v>0.8</c:v>
                </c:pt>
                <c:pt idx="76">
                  <c:v>0.8</c:v>
                </c:pt>
                <c:pt idx="77">
                  <c:v>3.6259999999999999</c:v>
                </c:pt>
                <c:pt idx="78">
                  <c:v>12.906000000000001</c:v>
                </c:pt>
                <c:pt idx="79">
                  <c:v>0.88300000000000001</c:v>
                </c:pt>
                <c:pt idx="80">
                  <c:v>0.93899999999999995</c:v>
                </c:pt>
                <c:pt idx="81">
                  <c:v>10.427</c:v>
                </c:pt>
                <c:pt idx="82">
                  <c:v>11.334</c:v>
                </c:pt>
                <c:pt idx="83">
                  <c:v>12.143000000000001</c:v>
                </c:pt>
                <c:pt idx="84">
                  <c:v>12.911</c:v>
                </c:pt>
                <c:pt idx="85">
                  <c:v>7.282</c:v>
                </c:pt>
                <c:pt idx="86">
                  <c:v>0.8</c:v>
                </c:pt>
                <c:pt idx="87">
                  <c:v>1.3240000000000001</c:v>
                </c:pt>
                <c:pt idx="88">
                  <c:v>0.8</c:v>
                </c:pt>
                <c:pt idx="89">
                  <c:v>9.9220000000000006</c:v>
                </c:pt>
                <c:pt idx="90">
                  <c:v>9.6999999999999993</c:v>
                </c:pt>
                <c:pt idx="91">
                  <c:v>8.9179999999999993</c:v>
                </c:pt>
                <c:pt idx="92">
                  <c:v>0.8</c:v>
                </c:pt>
                <c:pt idx="93">
                  <c:v>0.8</c:v>
                </c:pt>
                <c:pt idx="94">
                  <c:v>0.8</c:v>
                </c:pt>
                <c:pt idx="95">
                  <c:v>0.82899999999999996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AC-42D3-B253-1816D86E63C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0AC-42D3-B253-1816D86E63C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7">
                  <c:v>20.050999999999998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0AC-42D3-B253-1816D86E6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143.69999999999999</c:v>
                </c:pt>
                <c:pt idx="1">
                  <c:v>135.49</c:v>
                </c:pt>
                <c:pt idx="2">
                  <c:v>135.26</c:v>
                </c:pt>
                <c:pt idx="3">
                  <c:v>133.46</c:v>
                </c:pt>
                <c:pt idx="4">
                  <c:v>134.69999999999999</c:v>
                </c:pt>
                <c:pt idx="5">
                  <c:v>134.22</c:v>
                </c:pt>
                <c:pt idx="6">
                  <c:v>133</c:v>
                </c:pt>
                <c:pt idx="7">
                  <c:v>129.05000000000001</c:v>
                </c:pt>
                <c:pt idx="8">
                  <c:v>130.01</c:v>
                </c:pt>
                <c:pt idx="9">
                  <c:v>128.30000000000001</c:v>
                </c:pt>
                <c:pt idx="10">
                  <c:v>128.01</c:v>
                </c:pt>
                <c:pt idx="11">
                  <c:v>127.73</c:v>
                </c:pt>
                <c:pt idx="12">
                  <c:v>124.3</c:v>
                </c:pt>
                <c:pt idx="13">
                  <c:v>123.79</c:v>
                </c:pt>
                <c:pt idx="14">
                  <c:v>122.64</c:v>
                </c:pt>
                <c:pt idx="15">
                  <c:v>123.01</c:v>
                </c:pt>
                <c:pt idx="16">
                  <c:v>124.72</c:v>
                </c:pt>
                <c:pt idx="17">
                  <c:v>124.44</c:v>
                </c:pt>
                <c:pt idx="18">
                  <c:v>124.73</c:v>
                </c:pt>
                <c:pt idx="19">
                  <c:v>127.99</c:v>
                </c:pt>
                <c:pt idx="20">
                  <c:v>115.07</c:v>
                </c:pt>
                <c:pt idx="21">
                  <c:v>118</c:v>
                </c:pt>
                <c:pt idx="22">
                  <c:v>122.98</c:v>
                </c:pt>
                <c:pt idx="23">
                  <c:v>134.05000000000001</c:v>
                </c:pt>
                <c:pt idx="24">
                  <c:v>127.68</c:v>
                </c:pt>
                <c:pt idx="25">
                  <c:v>128.33000000000001</c:v>
                </c:pt>
                <c:pt idx="26">
                  <c:v>118.83</c:v>
                </c:pt>
                <c:pt idx="27">
                  <c:v>113.66</c:v>
                </c:pt>
                <c:pt idx="28">
                  <c:v>109.79</c:v>
                </c:pt>
                <c:pt idx="29">
                  <c:v>72.400000000000006</c:v>
                </c:pt>
                <c:pt idx="30">
                  <c:v>72.099999999999994</c:v>
                </c:pt>
                <c:pt idx="31">
                  <c:v>69.59</c:v>
                </c:pt>
                <c:pt idx="32">
                  <c:v>102.22</c:v>
                </c:pt>
                <c:pt idx="33">
                  <c:v>64.22</c:v>
                </c:pt>
                <c:pt idx="34">
                  <c:v>7.71</c:v>
                </c:pt>
                <c:pt idx="35">
                  <c:v>2.73</c:v>
                </c:pt>
                <c:pt idx="36">
                  <c:v>7.32</c:v>
                </c:pt>
                <c:pt idx="37">
                  <c:v>5.07</c:v>
                </c:pt>
                <c:pt idx="38">
                  <c:v>5.59</c:v>
                </c:pt>
                <c:pt idx="39">
                  <c:v>5.86</c:v>
                </c:pt>
                <c:pt idx="40">
                  <c:v>5.87</c:v>
                </c:pt>
                <c:pt idx="41">
                  <c:v>6.01</c:v>
                </c:pt>
                <c:pt idx="42">
                  <c:v>6.09</c:v>
                </c:pt>
                <c:pt idx="43">
                  <c:v>6.3</c:v>
                </c:pt>
                <c:pt idx="44">
                  <c:v>6.08</c:v>
                </c:pt>
                <c:pt idx="45">
                  <c:v>6.25</c:v>
                </c:pt>
                <c:pt idx="46">
                  <c:v>6.4</c:v>
                </c:pt>
                <c:pt idx="47">
                  <c:v>7.25</c:v>
                </c:pt>
                <c:pt idx="48">
                  <c:v>8.06</c:v>
                </c:pt>
                <c:pt idx="49">
                  <c:v>8.33</c:v>
                </c:pt>
                <c:pt idx="50">
                  <c:v>8.77</c:v>
                </c:pt>
                <c:pt idx="51">
                  <c:v>8.6999999999999993</c:v>
                </c:pt>
                <c:pt idx="52">
                  <c:v>1</c:v>
                </c:pt>
                <c:pt idx="53">
                  <c:v>5.01</c:v>
                </c:pt>
                <c:pt idx="54">
                  <c:v>1</c:v>
                </c:pt>
                <c:pt idx="55">
                  <c:v>17.57</c:v>
                </c:pt>
                <c:pt idx="56">
                  <c:v>34.520000000000003</c:v>
                </c:pt>
                <c:pt idx="57">
                  <c:v>47.15</c:v>
                </c:pt>
                <c:pt idx="58">
                  <c:v>59.91</c:v>
                </c:pt>
                <c:pt idx="59">
                  <c:v>62.63</c:v>
                </c:pt>
                <c:pt idx="60">
                  <c:v>57.65</c:v>
                </c:pt>
                <c:pt idx="61">
                  <c:v>62.63</c:v>
                </c:pt>
                <c:pt idx="62">
                  <c:v>70.36</c:v>
                </c:pt>
                <c:pt idx="63">
                  <c:v>80.87</c:v>
                </c:pt>
                <c:pt idx="64">
                  <c:v>67.67</c:v>
                </c:pt>
                <c:pt idx="65">
                  <c:v>85</c:v>
                </c:pt>
                <c:pt idx="66">
                  <c:v>106.37</c:v>
                </c:pt>
                <c:pt idx="67">
                  <c:v>119.99</c:v>
                </c:pt>
                <c:pt idx="68">
                  <c:v>94.33</c:v>
                </c:pt>
                <c:pt idx="69">
                  <c:v>113.39</c:v>
                </c:pt>
                <c:pt idx="70">
                  <c:v>131.19999999999999</c:v>
                </c:pt>
                <c:pt idx="71">
                  <c:v>149.34</c:v>
                </c:pt>
                <c:pt idx="72">
                  <c:v>121.83</c:v>
                </c:pt>
                <c:pt idx="73">
                  <c:v>136.66</c:v>
                </c:pt>
                <c:pt idx="74">
                  <c:v>155.35</c:v>
                </c:pt>
                <c:pt idx="75">
                  <c:v>171.81</c:v>
                </c:pt>
                <c:pt idx="76">
                  <c:v>159.80000000000001</c:v>
                </c:pt>
                <c:pt idx="77">
                  <c:v>199.66</c:v>
                </c:pt>
                <c:pt idx="78">
                  <c:v>166.78</c:v>
                </c:pt>
                <c:pt idx="79">
                  <c:v>160.94999999999999</c:v>
                </c:pt>
                <c:pt idx="80">
                  <c:v>160.18</c:v>
                </c:pt>
                <c:pt idx="81">
                  <c:v>167.42</c:v>
                </c:pt>
                <c:pt idx="82">
                  <c:v>191.78</c:v>
                </c:pt>
                <c:pt idx="83">
                  <c:v>173.1</c:v>
                </c:pt>
                <c:pt idx="84">
                  <c:v>176.12</c:v>
                </c:pt>
                <c:pt idx="85">
                  <c:v>166.24</c:v>
                </c:pt>
                <c:pt idx="86">
                  <c:v>155.88</c:v>
                </c:pt>
                <c:pt idx="87">
                  <c:v>134</c:v>
                </c:pt>
                <c:pt idx="88">
                  <c:v>151.93</c:v>
                </c:pt>
                <c:pt idx="89">
                  <c:v>139.6</c:v>
                </c:pt>
                <c:pt idx="90">
                  <c:v>132.38</c:v>
                </c:pt>
                <c:pt idx="91">
                  <c:v>131.6</c:v>
                </c:pt>
                <c:pt idx="92">
                  <c:v>144.19</c:v>
                </c:pt>
                <c:pt idx="93">
                  <c:v>131.69</c:v>
                </c:pt>
                <c:pt idx="94">
                  <c:v>134.41999999999999</c:v>
                </c:pt>
                <c:pt idx="95">
                  <c:v>150.66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0AC-42D3-B253-1816D86E6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368-422A-B000-0E424078FF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7.5</c:v>
                </c:pt>
                <c:pt idx="33">
                  <c:v>7.5</c:v>
                </c:pt>
                <c:pt idx="34">
                  <c:v>7.5</c:v>
                </c:pt>
                <c:pt idx="35">
                  <c:v>7.5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68-422A-B000-0E424078FF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6.28</c:v>
                </c:pt>
                <c:pt idx="1">
                  <c:v>6.35</c:v>
                </c:pt>
                <c:pt idx="2">
                  <c:v>7.72</c:v>
                </c:pt>
                <c:pt idx="3">
                  <c:v>6.7709999999999999</c:v>
                </c:pt>
                <c:pt idx="4">
                  <c:v>6.2789999999999999</c:v>
                </c:pt>
                <c:pt idx="5">
                  <c:v>3.8730000000000002</c:v>
                </c:pt>
                <c:pt idx="6">
                  <c:v>6.9509999999999996</c:v>
                </c:pt>
                <c:pt idx="7">
                  <c:v>10.09</c:v>
                </c:pt>
                <c:pt idx="8">
                  <c:v>5.5030000000000001</c:v>
                </c:pt>
                <c:pt idx="9">
                  <c:v>5.4960000000000004</c:v>
                </c:pt>
                <c:pt idx="10">
                  <c:v>5.508</c:v>
                </c:pt>
                <c:pt idx="11">
                  <c:v>5.5179999999999998</c:v>
                </c:pt>
                <c:pt idx="12">
                  <c:v>1.823</c:v>
                </c:pt>
                <c:pt idx="13">
                  <c:v>1.8280000000000001</c:v>
                </c:pt>
                <c:pt idx="14">
                  <c:v>1.8169999999999999</c:v>
                </c:pt>
                <c:pt idx="15">
                  <c:v>1.92</c:v>
                </c:pt>
                <c:pt idx="16">
                  <c:v>1.913</c:v>
                </c:pt>
                <c:pt idx="17">
                  <c:v>1.9330000000000001</c:v>
                </c:pt>
                <c:pt idx="18">
                  <c:v>4.8280000000000003</c:v>
                </c:pt>
                <c:pt idx="19">
                  <c:v>4.8150000000000004</c:v>
                </c:pt>
                <c:pt idx="20">
                  <c:v>1.2090000000000001</c:v>
                </c:pt>
                <c:pt idx="21">
                  <c:v>0.45300000000000001</c:v>
                </c:pt>
                <c:pt idx="22">
                  <c:v>0.46100000000000002</c:v>
                </c:pt>
                <c:pt idx="23">
                  <c:v>0.441</c:v>
                </c:pt>
                <c:pt idx="24">
                  <c:v>1.22</c:v>
                </c:pt>
                <c:pt idx="25">
                  <c:v>1.232</c:v>
                </c:pt>
                <c:pt idx="26">
                  <c:v>1.2509999999999999</c:v>
                </c:pt>
                <c:pt idx="27">
                  <c:v>1.5049999999999999</c:v>
                </c:pt>
                <c:pt idx="28">
                  <c:v>1.5529999999999999</c:v>
                </c:pt>
                <c:pt idx="29">
                  <c:v>1.742</c:v>
                </c:pt>
                <c:pt idx="30">
                  <c:v>1.68</c:v>
                </c:pt>
                <c:pt idx="31">
                  <c:v>0.53800000000000003</c:v>
                </c:pt>
                <c:pt idx="32">
                  <c:v>0.55600000000000005</c:v>
                </c:pt>
                <c:pt idx="33">
                  <c:v>0.53100000000000003</c:v>
                </c:pt>
                <c:pt idx="34">
                  <c:v>0.55700000000000005</c:v>
                </c:pt>
                <c:pt idx="35">
                  <c:v>0.31</c:v>
                </c:pt>
                <c:pt idx="36">
                  <c:v>0.35599999999999998</c:v>
                </c:pt>
                <c:pt idx="37">
                  <c:v>0.35099999999999998</c:v>
                </c:pt>
                <c:pt idx="38">
                  <c:v>4.5</c:v>
                </c:pt>
                <c:pt idx="39">
                  <c:v>4.5949999999999998</c:v>
                </c:pt>
                <c:pt idx="40">
                  <c:v>4.6269999999999998</c:v>
                </c:pt>
                <c:pt idx="41">
                  <c:v>4.6059999999999999</c:v>
                </c:pt>
                <c:pt idx="42">
                  <c:v>4.5380000000000003</c:v>
                </c:pt>
                <c:pt idx="43">
                  <c:v>4.5839999999999996</c:v>
                </c:pt>
                <c:pt idx="44">
                  <c:v>0.34300000000000003</c:v>
                </c:pt>
                <c:pt idx="45">
                  <c:v>0.33700000000000002</c:v>
                </c:pt>
                <c:pt idx="46">
                  <c:v>0.33400000000000002</c:v>
                </c:pt>
                <c:pt idx="47">
                  <c:v>0.36299999999999999</c:v>
                </c:pt>
                <c:pt idx="48">
                  <c:v>0.35</c:v>
                </c:pt>
                <c:pt idx="49">
                  <c:v>0.38800000000000001</c:v>
                </c:pt>
                <c:pt idx="50">
                  <c:v>0.34300000000000003</c:v>
                </c:pt>
                <c:pt idx="51">
                  <c:v>0.33900000000000002</c:v>
                </c:pt>
                <c:pt idx="52">
                  <c:v>0.307</c:v>
                </c:pt>
                <c:pt idx="53">
                  <c:v>0.40100000000000002</c:v>
                </c:pt>
                <c:pt idx="54">
                  <c:v>0.55000000000000004</c:v>
                </c:pt>
                <c:pt idx="55">
                  <c:v>5.9710000000000001</c:v>
                </c:pt>
                <c:pt idx="56">
                  <c:v>5.8630000000000004</c:v>
                </c:pt>
                <c:pt idx="57">
                  <c:v>5.8479999999999999</c:v>
                </c:pt>
                <c:pt idx="58">
                  <c:v>5.9790000000000001</c:v>
                </c:pt>
                <c:pt idx="59">
                  <c:v>6.016</c:v>
                </c:pt>
                <c:pt idx="60">
                  <c:v>8.2080000000000002</c:v>
                </c:pt>
                <c:pt idx="61">
                  <c:v>8.2509999999999994</c:v>
                </c:pt>
                <c:pt idx="62">
                  <c:v>6.77</c:v>
                </c:pt>
                <c:pt idx="63">
                  <c:v>6.7729999999999997</c:v>
                </c:pt>
                <c:pt idx="64">
                  <c:v>1.609</c:v>
                </c:pt>
                <c:pt idx="65">
                  <c:v>1.619</c:v>
                </c:pt>
                <c:pt idx="66">
                  <c:v>0.45100000000000001</c:v>
                </c:pt>
                <c:pt idx="67">
                  <c:v>0.44400000000000001</c:v>
                </c:pt>
                <c:pt idx="68">
                  <c:v>1.5489999999999999</c:v>
                </c:pt>
                <c:pt idx="69">
                  <c:v>1.3120000000000001</c:v>
                </c:pt>
                <c:pt idx="70">
                  <c:v>4.9690000000000003</c:v>
                </c:pt>
                <c:pt idx="71">
                  <c:v>10.021000000000001</c:v>
                </c:pt>
                <c:pt idx="72">
                  <c:v>7.2480000000000002</c:v>
                </c:pt>
                <c:pt idx="73">
                  <c:v>12.211</c:v>
                </c:pt>
                <c:pt idx="74">
                  <c:v>12.353999999999999</c:v>
                </c:pt>
                <c:pt idx="75">
                  <c:v>7.524</c:v>
                </c:pt>
                <c:pt idx="76">
                  <c:v>5.2869999999999999</c:v>
                </c:pt>
                <c:pt idx="77">
                  <c:v>5.2320000000000002</c:v>
                </c:pt>
                <c:pt idx="78">
                  <c:v>5.3559999999999999</c:v>
                </c:pt>
                <c:pt idx="79">
                  <c:v>5.71</c:v>
                </c:pt>
                <c:pt idx="80">
                  <c:v>4.7060000000000004</c:v>
                </c:pt>
                <c:pt idx="81">
                  <c:v>4.7169999999999996</c:v>
                </c:pt>
                <c:pt idx="82">
                  <c:v>5.5869999999999997</c:v>
                </c:pt>
                <c:pt idx="83">
                  <c:v>4.6150000000000002</c:v>
                </c:pt>
                <c:pt idx="84">
                  <c:v>6.6890000000000001</c:v>
                </c:pt>
                <c:pt idx="85">
                  <c:v>3.4889999999999999</c:v>
                </c:pt>
                <c:pt idx="86">
                  <c:v>3.45</c:v>
                </c:pt>
                <c:pt idx="87">
                  <c:v>3.3690000000000002</c:v>
                </c:pt>
                <c:pt idx="88">
                  <c:v>3.319</c:v>
                </c:pt>
                <c:pt idx="89">
                  <c:v>3.379</c:v>
                </c:pt>
                <c:pt idx="90">
                  <c:v>3.4089999999999998</c:v>
                </c:pt>
                <c:pt idx="91">
                  <c:v>3.2549999999999999</c:v>
                </c:pt>
                <c:pt idx="92">
                  <c:v>9.0359999999999996</c:v>
                </c:pt>
                <c:pt idx="93">
                  <c:v>3.2629999999999999</c:v>
                </c:pt>
                <c:pt idx="94">
                  <c:v>3.286</c:v>
                </c:pt>
                <c:pt idx="95">
                  <c:v>7.1609999999999996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68-422A-B000-0E424078FF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67.83</c:v>
                </c:pt>
                <c:pt idx="1">
                  <c:v>13.518000000000001</c:v>
                </c:pt>
                <c:pt idx="2">
                  <c:v>8.0120000000000005</c:v>
                </c:pt>
                <c:pt idx="3">
                  <c:v>7.9569999999999999</c:v>
                </c:pt>
                <c:pt idx="4">
                  <c:v>9.4</c:v>
                </c:pt>
                <c:pt idx="5">
                  <c:v>4.4039999999999999</c:v>
                </c:pt>
                <c:pt idx="6">
                  <c:v>7.0860000000000003</c:v>
                </c:pt>
                <c:pt idx="7">
                  <c:v>12.198</c:v>
                </c:pt>
                <c:pt idx="8">
                  <c:v>8.1120000000000001</c:v>
                </c:pt>
                <c:pt idx="9">
                  <c:v>8.4120000000000008</c:v>
                </c:pt>
                <c:pt idx="10">
                  <c:v>8.2119999999999997</c:v>
                </c:pt>
                <c:pt idx="11">
                  <c:v>7.6120000000000001</c:v>
                </c:pt>
                <c:pt idx="12">
                  <c:v>1.8120000000000001</c:v>
                </c:pt>
                <c:pt idx="13">
                  <c:v>1.712</c:v>
                </c:pt>
                <c:pt idx="14">
                  <c:v>1.712</c:v>
                </c:pt>
                <c:pt idx="15">
                  <c:v>1.8120000000000001</c:v>
                </c:pt>
                <c:pt idx="16">
                  <c:v>1.8120000000000001</c:v>
                </c:pt>
                <c:pt idx="17">
                  <c:v>3.3119999999999998</c:v>
                </c:pt>
                <c:pt idx="18">
                  <c:v>4.8120000000000003</c:v>
                </c:pt>
                <c:pt idx="19">
                  <c:v>4.2119999999999997</c:v>
                </c:pt>
                <c:pt idx="20">
                  <c:v>0.50800000000000001</c:v>
                </c:pt>
                <c:pt idx="21">
                  <c:v>0.312</c:v>
                </c:pt>
                <c:pt idx="22">
                  <c:v>0.112</c:v>
                </c:pt>
                <c:pt idx="23">
                  <c:v>1.2E-2</c:v>
                </c:pt>
                <c:pt idx="24">
                  <c:v>4.5410000000000004</c:v>
                </c:pt>
                <c:pt idx="25">
                  <c:v>3.9889999999999999</c:v>
                </c:pt>
                <c:pt idx="26">
                  <c:v>9.3659999999999997</c:v>
                </c:pt>
                <c:pt idx="27">
                  <c:v>2.093</c:v>
                </c:pt>
                <c:pt idx="28">
                  <c:v>4.1559999999999997</c:v>
                </c:pt>
                <c:pt idx="29">
                  <c:v>1.375</c:v>
                </c:pt>
                <c:pt idx="30">
                  <c:v>1.4950000000000001</c:v>
                </c:pt>
                <c:pt idx="31">
                  <c:v>1.085</c:v>
                </c:pt>
                <c:pt idx="32">
                  <c:v>15.253</c:v>
                </c:pt>
                <c:pt idx="33">
                  <c:v>13.379</c:v>
                </c:pt>
                <c:pt idx="34">
                  <c:v>3.0350000000000001</c:v>
                </c:pt>
                <c:pt idx="35">
                  <c:v>0.42099999999999999</c:v>
                </c:pt>
                <c:pt idx="36">
                  <c:v>2.1000000000000001E-2</c:v>
                </c:pt>
                <c:pt idx="37">
                  <c:v>0.221</c:v>
                </c:pt>
                <c:pt idx="38">
                  <c:v>6.1219999999999999</c:v>
                </c:pt>
                <c:pt idx="39">
                  <c:v>6.2670000000000003</c:v>
                </c:pt>
                <c:pt idx="40">
                  <c:v>7.8380000000000001</c:v>
                </c:pt>
                <c:pt idx="41">
                  <c:v>7.7720000000000002</c:v>
                </c:pt>
                <c:pt idx="42">
                  <c:v>7.7240000000000002</c:v>
                </c:pt>
                <c:pt idx="43">
                  <c:v>8.6630000000000003</c:v>
                </c:pt>
                <c:pt idx="44">
                  <c:v>1.119</c:v>
                </c:pt>
                <c:pt idx="45">
                  <c:v>1.5169999999999999</c:v>
                </c:pt>
                <c:pt idx="46">
                  <c:v>1.417</c:v>
                </c:pt>
                <c:pt idx="47">
                  <c:v>0.61699999999999999</c:v>
                </c:pt>
                <c:pt idx="48">
                  <c:v>1.7000000000000001E-2</c:v>
                </c:pt>
                <c:pt idx="49">
                  <c:v>1.7000000000000001E-2</c:v>
                </c:pt>
                <c:pt idx="50">
                  <c:v>1.7999999999999999E-2</c:v>
                </c:pt>
                <c:pt idx="51">
                  <c:v>1.9E-2</c:v>
                </c:pt>
                <c:pt idx="52">
                  <c:v>2.3029999999999999</c:v>
                </c:pt>
                <c:pt idx="53">
                  <c:v>2.1000000000000001E-2</c:v>
                </c:pt>
                <c:pt idx="54">
                  <c:v>6.0380000000000003</c:v>
                </c:pt>
                <c:pt idx="55">
                  <c:v>13.291</c:v>
                </c:pt>
                <c:pt idx="56">
                  <c:v>26.277000000000001</c:v>
                </c:pt>
                <c:pt idx="57">
                  <c:v>19.888000000000002</c:v>
                </c:pt>
                <c:pt idx="58">
                  <c:v>23.599</c:v>
                </c:pt>
                <c:pt idx="59">
                  <c:v>26.189</c:v>
                </c:pt>
                <c:pt idx="60">
                  <c:v>19.637</c:v>
                </c:pt>
                <c:pt idx="61">
                  <c:v>20.585999999999999</c:v>
                </c:pt>
                <c:pt idx="62">
                  <c:v>21.206</c:v>
                </c:pt>
                <c:pt idx="63">
                  <c:v>24.658999999999999</c:v>
                </c:pt>
                <c:pt idx="64">
                  <c:v>2.258</c:v>
                </c:pt>
                <c:pt idx="65">
                  <c:v>4.3220000000000001</c:v>
                </c:pt>
                <c:pt idx="66">
                  <c:v>13.693</c:v>
                </c:pt>
                <c:pt idx="67">
                  <c:v>15.891</c:v>
                </c:pt>
                <c:pt idx="68">
                  <c:v>2.9940000000000002</c:v>
                </c:pt>
                <c:pt idx="69">
                  <c:v>0.77300000000000002</c:v>
                </c:pt>
                <c:pt idx="70">
                  <c:v>24.532</c:v>
                </c:pt>
                <c:pt idx="71">
                  <c:v>106.005</c:v>
                </c:pt>
                <c:pt idx="72">
                  <c:v>23.75</c:v>
                </c:pt>
                <c:pt idx="73">
                  <c:v>73.233999999999995</c:v>
                </c:pt>
                <c:pt idx="74">
                  <c:v>64.155000000000001</c:v>
                </c:pt>
                <c:pt idx="75">
                  <c:v>53.09</c:v>
                </c:pt>
                <c:pt idx="76">
                  <c:v>27.984999999999999</c:v>
                </c:pt>
                <c:pt idx="77">
                  <c:v>17.213999999999999</c:v>
                </c:pt>
                <c:pt idx="78">
                  <c:v>6.1929999999999996</c:v>
                </c:pt>
                <c:pt idx="79">
                  <c:v>18.489000000000001</c:v>
                </c:pt>
                <c:pt idx="80">
                  <c:v>9.7270000000000003</c:v>
                </c:pt>
                <c:pt idx="81">
                  <c:v>7.4020000000000001</c:v>
                </c:pt>
                <c:pt idx="82">
                  <c:v>7.8360000000000003</c:v>
                </c:pt>
                <c:pt idx="83">
                  <c:v>7.6619999999999999</c:v>
                </c:pt>
                <c:pt idx="84">
                  <c:v>9.4770000000000003</c:v>
                </c:pt>
                <c:pt idx="85">
                  <c:v>4.2249999999999996</c:v>
                </c:pt>
                <c:pt idx="86">
                  <c:v>29.222000000000001</c:v>
                </c:pt>
                <c:pt idx="87">
                  <c:v>6.2789999999999999</c:v>
                </c:pt>
                <c:pt idx="88">
                  <c:v>35.174999999999997</c:v>
                </c:pt>
                <c:pt idx="89">
                  <c:v>4.4320000000000004</c:v>
                </c:pt>
                <c:pt idx="90">
                  <c:v>4.0999999999999996</c:v>
                </c:pt>
                <c:pt idx="91">
                  <c:v>3.9039999999999999</c:v>
                </c:pt>
                <c:pt idx="92">
                  <c:v>46.448999999999998</c:v>
                </c:pt>
                <c:pt idx="93">
                  <c:v>37.093000000000004</c:v>
                </c:pt>
                <c:pt idx="94">
                  <c:v>33.061999999999998</c:v>
                </c:pt>
                <c:pt idx="95">
                  <c:v>94.477000000000004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68-422A-B000-0E424078FF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368-422A-B000-0E424078FF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368-422A-B000-0E424078FF4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368-422A-B000-0E424078FF4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368-422A-B000-0E424078FF4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368-422A-B000-0E424078FF4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368-422A-B000-0E424078FF4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368-422A-B000-0E424078FF4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46.8</c:v>
                </c:pt>
                <c:pt idx="4">
                  <c:v>102.8</c:v>
                </c:pt>
                <c:pt idx="5">
                  <c:v>110.8</c:v>
                </c:pt>
                <c:pt idx="6">
                  <c:v>105.9</c:v>
                </c:pt>
                <c:pt idx="7">
                  <c:v>98.1</c:v>
                </c:pt>
                <c:pt idx="8">
                  <c:v>123.8</c:v>
                </c:pt>
                <c:pt idx="9">
                  <c:v>120.8</c:v>
                </c:pt>
                <c:pt idx="10">
                  <c:v>126.3</c:v>
                </c:pt>
                <c:pt idx="11">
                  <c:v>193</c:v>
                </c:pt>
                <c:pt idx="12">
                  <c:v>349.3</c:v>
                </c:pt>
                <c:pt idx="13">
                  <c:v>342.6</c:v>
                </c:pt>
                <c:pt idx="14">
                  <c:v>264.39999999999998</c:v>
                </c:pt>
                <c:pt idx="15">
                  <c:v>222.2</c:v>
                </c:pt>
                <c:pt idx="16">
                  <c:v>387.9</c:v>
                </c:pt>
                <c:pt idx="17">
                  <c:v>363.4</c:v>
                </c:pt>
                <c:pt idx="18">
                  <c:v>360.5</c:v>
                </c:pt>
                <c:pt idx="19">
                  <c:v>131.9</c:v>
                </c:pt>
                <c:pt idx="20">
                  <c:v>324.39999999999998</c:v>
                </c:pt>
                <c:pt idx="21">
                  <c:v>334.8</c:v>
                </c:pt>
                <c:pt idx="22">
                  <c:v>370</c:v>
                </c:pt>
                <c:pt idx="23">
                  <c:v>219.3</c:v>
                </c:pt>
                <c:pt idx="24">
                  <c:v>128.1</c:v>
                </c:pt>
                <c:pt idx="25">
                  <c:v>54.3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10.3</c:v>
                </c:pt>
                <c:pt idx="34">
                  <c:v>49.5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9.6</c:v>
                </c:pt>
                <c:pt idx="57">
                  <c:v>98.6</c:v>
                </c:pt>
                <c:pt idx="58">
                  <c:v>119.5</c:v>
                </c:pt>
                <c:pt idx="59">
                  <c:v>95.3</c:v>
                </c:pt>
                <c:pt idx="60">
                  <c:v>98.2</c:v>
                </c:pt>
                <c:pt idx="61">
                  <c:v>96.6</c:v>
                </c:pt>
                <c:pt idx="62">
                  <c:v>94</c:v>
                </c:pt>
                <c:pt idx="63">
                  <c:v>56.7</c:v>
                </c:pt>
                <c:pt idx="64">
                  <c:v>70</c:v>
                </c:pt>
                <c:pt idx="65">
                  <c:v>60.3</c:v>
                </c:pt>
                <c:pt idx="66">
                  <c:v>38.6</c:v>
                </c:pt>
                <c:pt idx="67">
                  <c:v>35.799999999999997</c:v>
                </c:pt>
                <c:pt idx="68">
                  <c:v>0.6</c:v>
                </c:pt>
                <c:pt idx="69">
                  <c:v>104.7</c:v>
                </c:pt>
                <c:pt idx="70">
                  <c:v>66.3</c:v>
                </c:pt>
                <c:pt idx="71">
                  <c:v>0</c:v>
                </c:pt>
                <c:pt idx="72">
                  <c:v>129.80000000000001</c:v>
                </c:pt>
                <c:pt idx="73">
                  <c:v>55.1</c:v>
                </c:pt>
                <c:pt idx="74">
                  <c:v>78.2</c:v>
                </c:pt>
                <c:pt idx="75">
                  <c:v>114.4</c:v>
                </c:pt>
                <c:pt idx="76">
                  <c:v>43.5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0.1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4.8</c:v>
                </c:pt>
                <c:pt idx="87">
                  <c:v>9</c:v>
                </c:pt>
                <c:pt idx="88">
                  <c:v>61</c:v>
                </c:pt>
                <c:pt idx="89">
                  <c:v>44.3</c:v>
                </c:pt>
                <c:pt idx="90">
                  <c:v>10.5</c:v>
                </c:pt>
                <c:pt idx="91">
                  <c:v>0</c:v>
                </c:pt>
                <c:pt idx="92">
                  <c:v>25.9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68-422A-B000-0E424078FF4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29.771000000000001</c:v>
                </c:pt>
                <c:pt idx="1">
                  <c:v>26.305</c:v>
                </c:pt>
                <c:pt idx="2">
                  <c:v>21.061</c:v>
                </c:pt>
                <c:pt idx="3">
                  <c:v>20.827000000000002</c:v>
                </c:pt>
                <c:pt idx="4">
                  <c:v>20.608000000000001</c:v>
                </c:pt>
                <c:pt idx="5">
                  <c:v>20.13</c:v>
                </c:pt>
                <c:pt idx="6">
                  <c:v>19.739999999999998</c:v>
                </c:pt>
                <c:pt idx="7">
                  <c:v>19.29</c:v>
                </c:pt>
                <c:pt idx="8">
                  <c:v>17.308</c:v>
                </c:pt>
                <c:pt idx="9">
                  <c:v>18.649999999999999</c:v>
                </c:pt>
                <c:pt idx="10">
                  <c:v>17.346</c:v>
                </c:pt>
                <c:pt idx="11">
                  <c:v>15.693</c:v>
                </c:pt>
                <c:pt idx="12">
                  <c:v>17.513000000000002</c:v>
                </c:pt>
                <c:pt idx="13">
                  <c:v>18.344999999999999</c:v>
                </c:pt>
                <c:pt idx="14">
                  <c:v>22.449000000000002</c:v>
                </c:pt>
                <c:pt idx="15">
                  <c:v>23.079000000000001</c:v>
                </c:pt>
                <c:pt idx="16">
                  <c:v>12.182</c:v>
                </c:pt>
                <c:pt idx="17">
                  <c:v>15.077999999999999</c:v>
                </c:pt>
                <c:pt idx="18">
                  <c:v>14.433</c:v>
                </c:pt>
                <c:pt idx="19">
                  <c:v>15.141</c:v>
                </c:pt>
                <c:pt idx="20">
                  <c:v>14.268000000000001</c:v>
                </c:pt>
                <c:pt idx="21">
                  <c:v>15.919</c:v>
                </c:pt>
                <c:pt idx="22">
                  <c:v>14.615</c:v>
                </c:pt>
                <c:pt idx="23">
                  <c:v>12</c:v>
                </c:pt>
                <c:pt idx="24">
                  <c:v>13.959</c:v>
                </c:pt>
                <c:pt idx="25">
                  <c:v>19.914000000000001</c:v>
                </c:pt>
                <c:pt idx="26">
                  <c:v>20.914999999999999</c:v>
                </c:pt>
                <c:pt idx="27">
                  <c:v>5.375</c:v>
                </c:pt>
                <c:pt idx="28">
                  <c:v>23.055</c:v>
                </c:pt>
                <c:pt idx="29">
                  <c:v>19.797999999999998</c:v>
                </c:pt>
                <c:pt idx="30">
                  <c:v>18.596</c:v>
                </c:pt>
                <c:pt idx="31">
                  <c:v>22.029</c:v>
                </c:pt>
                <c:pt idx="32">
                  <c:v>48.499000000000002</c:v>
                </c:pt>
                <c:pt idx="33">
                  <c:v>46.468000000000004</c:v>
                </c:pt>
                <c:pt idx="34">
                  <c:v>37.65</c:v>
                </c:pt>
                <c:pt idx="35">
                  <c:v>107.959</c:v>
                </c:pt>
                <c:pt idx="36">
                  <c:v>173.37799999999999</c:v>
                </c:pt>
                <c:pt idx="37">
                  <c:v>198.899</c:v>
                </c:pt>
                <c:pt idx="38">
                  <c:v>195.65299999999999</c:v>
                </c:pt>
                <c:pt idx="39">
                  <c:v>200.89599999999999</c:v>
                </c:pt>
                <c:pt idx="40">
                  <c:v>210.74600000000001</c:v>
                </c:pt>
                <c:pt idx="41">
                  <c:v>214.35499999999999</c:v>
                </c:pt>
                <c:pt idx="42">
                  <c:v>218.858</c:v>
                </c:pt>
                <c:pt idx="43">
                  <c:v>215.66300000000001</c:v>
                </c:pt>
                <c:pt idx="44">
                  <c:v>231.833</c:v>
                </c:pt>
                <c:pt idx="45">
                  <c:v>228.745</c:v>
                </c:pt>
                <c:pt idx="46">
                  <c:v>226.072</c:v>
                </c:pt>
                <c:pt idx="47">
                  <c:v>218.92099999999999</c:v>
                </c:pt>
                <c:pt idx="48">
                  <c:v>214.904</c:v>
                </c:pt>
                <c:pt idx="49">
                  <c:v>208.05</c:v>
                </c:pt>
                <c:pt idx="50">
                  <c:v>184.12200000000001</c:v>
                </c:pt>
                <c:pt idx="51">
                  <c:v>198.636</c:v>
                </c:pt>
                <c:pt idx="52">
                  <c:v>196.60900000000001</c:v>
                </c:pt>
                <c:pt idx="53">
                  <c:v>180.768</c:v>
                </c:pt>
                <c:pt idx="54">
                  <c:v>56.164000000000001</c:v>
                </c:pt>
                <c:pt idx="55">
                  <c:v>56.015999999999998</c:v>
                </c:pt>
                <c:pt idx="56">
                  <c:v>25.385999999999999</c:v>
                </c:pt>
                <c:pt idx="57">
                  <c:v>9.4359999999999999</c:v>
                </c:pt>
                <c:pt idx="58">
                  <c:v>8.8490000000000002</c:v>
                </c:pt>
                <c:pt idx="59">
                  <c:v>19.785</c:v>
                </c:pt>
                <c:pt idx="60">
                  <c:v>15.798999999999999</c:v>
                </c:pt>
                <c:pt idx="61">
                  <c:v>16.513999999999999</c:v>
                </c:pt>
                <c:pt idx="62">
                  <c:v>16.486000000000001</c:v>
                </c:pt>
                <c:pt idx="63">
                  <c:v>21.334</c:v>
                </c:pt>
                <c:pt idx="64">
                  <c:v>4.6539999999999999</c:v>
                </c:pt>
                <c:pt idx="65">
                  <c:v>11.510999999999999</c:v>
                </c:pt>
                <c:pt idx="66">
                  <c:v>19.553999999999998</c:v>
                </c:pt>
                <c:pt idx="67">
                  <c:v>18.053999999999998</c:v>
                </c:pt>
                <c:pt idx="68">
                  <c:v>6.5789999999999997</c:v>
                </c:pt>
                <c:pt idx="69">
                  <c:v>1.43</c:v>
                </c:pt>
                <c:pt idx="70">
                  <c:v>14.085000000000001</c:v>
                </c:pt>
                <c:pt idx="71">
                  <c:v>26.413</c:v>
                </c:pt>
                <c:pt idx="72">
                  <c:v>28.222999999999999</c:v>
                </c:pt>
                <c:pt idx="73">
                  <c:v>48.488</c:v>
                </c:pt>
                <c:pt idx="74">
                  <c:v>36.362000000000002</c:v>
                </c:pt>
                <c:pt idx="75">
                  <c:v>18.059000000000001</c:v>
                </c:pt>
                <c:pt idx="76">
                  <c:v>21.992999999999999</c:v>
                </c:pt>
                <c:pt idx="77">
                  <c:v>17.131</c:v>
                </c:pt>
                <c:pt idx="78">
                  <c:v>16.471</c:v>
                </c:pt>
                <c:pt idx="79">
                  <c:v>21.436</c:v>
                </c:pt>
                <c:pt idx="80">
                  <c:v>22.905000000000001</c:v>
                </c:pt>
                <c:pt idx="81">
                  <c:v>12.939</c:v>
                </c:pt>
                <c:pt idx="82">
                  <c:v>16.946000000000002</c:v>
                </c:pt>
                <c:pt idx="83">
                  <c:v>12.5</c:v>
                </c:pt>
                <c:pt idx="84">
                  <c:v>12.318</c:v>
                </c:pt>
                <c:pt idx="85">
                  <c:v>17.451000000000001</c:v>
                </c:pt>
                <c:pt idx="86">
                  <c:v>20.727</c:v>
                </c:pt>
                <c:pt idx="87">
                  <c:v>12.689</c:v>
                </c:pt>
                <c:pt idx="88">
                  <c:v>17.794</c:v>
                </c:pt>
                <c:pt idx="89">
                  <c:v>12.670999999999999</c:v>
                </c:pt>
                <c:pt idx="90">
                  <c:v>12.567</c:v>
                </c:pt>
                <c:pt idx="91">
                  <c:v>12.494</c:v>
                </c:pt>
                <c:pt idx="92">
                  <c:v>21.96</c:v>
                </c:pt>
                <c:pt idx="93">
                  <c:v>17.753</c:v>
                </c:pt>
                <c:pt idx="94">
                  <c:v>17.486000000000001</c:v>
                </c:pt>
                <c:pt idx="95">
                  <c:v>22.210999999999999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368-422A-B000-0E424078FF4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368-422A-B000-0E424078FF4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368-422A-B000-0E424078F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143.69999999999999</c:v>
                </c:pt>
                <c:pt idx="1">
                  <c:v>135.49</c:v>
                </c:pt>
                <c:pt idx="2">
                  <c:v>135.26</c:v>
                </c:pt>
                <c:pt idx="3">
                  <c:v>133.46</c:v>
                </c:pt>
                <c:pt idx="4">
                  <c:v>134.69999999999999</c:v>
                </c:pt>
                <c:pt idx="5">
                  <c:v>134.22</c:v>
                </c:pt>
                <c:pt idx="6">
                  <c:v>133</c:v>
                </c:pt>
                <c:pt idx="7">
                  <c:v>129.05000000000001</c:v>
                </c:pt>
                <c:pt idx="8">
                  <c:v>130.01</c:v>
                </c:pt>
                <c:pt idx="9">
                  <c:v>128.30000000000001</c:v>
                </c:pt>
                <c:pt idx="10">
                  <c:v>128.01</c:v>
                </c:pt>
                <c:pt idx="11">
                  <c:v>127.73</c:v>
                </c:pt>
                <c:pt idx="12">
                  <c:v>124.3</c:v>
                </c:pt>
                <c:pt idx="13">
                  <c:v>123.79</c:v>
                </c:pt>
                <c:pt idx="14">
                  <c:v>122.64</c:v>
                </c:pt>
                <c:pt idx="15">
                  <c:v>123.01</c:v>
                </c:pt>
                <c:pt idx="16">
                  <c:v>124.72</c:v>
                </c:pt>
                <c:pt idx="17">
                  <c:v>124.44</c:v>
                </c:pt>
                <c:pt idx="18">
                  <c:v>124.73</c:v>
                </c:pt>
                <c:pt idx="19">
                  <c:v>127.99</c:v>
                </c:pt>
                <c:pt idx="20">
                  <c:v>115.07</c:v>
                </c:pt>
                <c:pt idx="21">
                  <c:v>118</c:v>
                </c:pt>
                <c:pt idx="22">
                  <c:v>122.98</c:v>
                </c:pt>
                <c:pt idx="23">
                  <c:v>134.05000000000001</c:v>
                </c:pt>
                <c:pt idx="24">
                  <c:v>127.68</c:v>
                </c:pt>
                <c:pt idx="25">
                  <c:v>128.33000000000001</c:v>
                </c:pt>
                <c:pt idx="26">
                  <c:v>118.83</c:v>
                </c:pt>
                <c:pt idx="27">
                  <c:v>113.66</c:v>
                </c:pt>
                <c:pt idx="28">
                  <c:v>109.79</c:v>
                </c:pt>
                <c:pt idx="29">
                  <c:v>72.400000000000006</c:v>
                </c:pt>
                <c:pt idx="30">
                  <c:v>72.099999999999994</c:v>
                </c:pt>
                <c:pt idx="31">
                  <c:v>69.59</c:v>
                </c:pt>
                <c:pt idx="32">
                  <c:v>102.22</c:v>
                </c:pt>
                <c:pt idx="33">
                  <c:v>64.22</c:v>
                </c:pt>
                <c:pt idx="34">
                  <c:v>7.71</c:v>
                </c:pt>
                <c:pt idx="35">
                  <c:v>2.73</c:v>
                </c:pt>
                <c:pt idx="36">
                  <c:v>7.32</c:v>
                </c:pt>
                <c:pt idx="37">
                  <c:v>5.07</c:v>
                </c:pt>
                <c:pt idx="38">
                  <c:v>5.59</c:v>
                </c:pt>
                <c:pt idx="39">
                  <c:v>5.86</c:v>
                </c:pt>
                <c:pt idx="40">
                  <c:v>5.87</c:v>
                </c:pt>
                <c:pt idx="41">
                  <c:v>6.01</c:v>
                </c:pt>
                <c:pt idx="42">
                  <c:v>6.09</c:v>
                </c:pt>
                <c:pt idx="43">
                  <c:v>6.3</c:v>
                </c:pt>
                <c:pt idx="44">
                  <c:v>6.08</c:v>
                </c:pt>
                <c:pt idx="45">
                  <c:v>6.25</c:v>
                </c:pt>
                <c:pt idx="46">
                  <c:v>6.4</c:v>
                </c:pt>
                <c:pt idx="47">
                  <c:v>7.25</c:v>
                </c:pt>
                <c:pt idx="48">
                  <c:v>8.06</c:v>
                </c:pt>
                <c:pt idx="49">
                  <c:v>8.33</c:v>
                </c:pt>
                <c:pt idx="50">
                  <c:v>8.77</c:v>
                </c:pt>
                <c:pt idx="51">
                  <c:v>8.6999999999999993</c:v>
                </c:pt>
                <c:pt idx="52">
                  <c:v>1</c:v>
                </c:pt>
                <c:pt idx="53">
                  <c:v>5.01</c:v>
                </c:pt>
                <c:pt idx="54">
                  <c:v>1</c:v>
                </c:pt>
                <c:pt idx="55">
                  <c:v>17.57</c:v>
                </c:pt>
                <c:pt idx="56">
                  <c:v>34.520000000000003</c:v>
                </c:pt>
                <c:pt idx="57">
                  <c:v>47.15</c:v>
                </c:pt>
                <c:pt idx="58">
                  <c:v>59.91</c:v>
                </c:pt>
                <c:pt idx="59">
                  <c:v>62.63</c:v>
                </c:pt>
                <c:pt idx="60">
                  <c:v>57.65</c:v>
                </c:pt>
                <c:pt idx="61">
                  <c:v>62.63</c:v>
                </c:pt>
                <c:pt idx="62">
                  <c:v>70.36</c:v>
                </c:pt>
                <c:pt idx="63">
                  <c:v>80.87</c:v>
                </c:pt>
                <c:pt idx="64">
                  <c:v>67.67</c:v>
                </c:pt>
                <c:pt idx="65">
                  <c:v>85</c:v>
                </c:pt>
                <c:pt idx="66">
                  <c:v>106.37</c:v>
                </c:pt>
                <c:pt idx="67">
                  <c:v>119.99</c:v>
                </c:pt>
                <c:pt idx="68">
                  <c:v>94.33</c:v>
                </c:pt>
                <c:pt idx="69">
                  <c:v>113.39</c:v>
                </c:pt>
                <c:pt idx="70">
                  <c:v>131.19999999999999</c:v>
                </c:pt>
                <c:pt idx="71">
                  <c:v>149.34</c:v>
                </c:pt>
                <c:pt idx="72">
                  <c:v>121.83</c:v>
                </c:pt>
                <c:pt idx="73">
                  <c:v>136.66</c:v>
                </c:pt>
                <c:pt idx="74">
                  <c:v>155.35</c:v>
                </c:pt>
                <c:pt idx="75">
                  <c:v>171.81</c:v>
                </c:pt>
                <c:pt idx="76">
                  <c:v>159.80000000000001</c:v>
                </c:pt>
                <c:pt idx="77">
                  <c:v>199.66</c:v>
                </c:pt>
                <c:pt idx="78">
                  <c:v>166.78</c:v>
                </c:pt>
                <c:pt idx="79">
                  <c:v>160.94999999999999</c:v>
                </c:pt>
                <c:pt idx="80">
                  <c:v>160.18</c:v>
                </c:pt>
                <c:pt idx="81">
                  <c:v>167.42</c:v>
                </c:pt>
                <c:pt idx="82">
                  <c:v>191.78</c:v>
                </c:pt>
                <c:pt idx="83">
                  <c:v>173.1</c:v>
                </c:pt>
                <c:pt idx="84">
                  <c:v>176.12</c:v>
                </c:pt>
                <c:pt idx="85">
                  <c:v>166.24</c:v>
                </c:pt>
                <c:pt idx="86">
                  <c:v>155.88</c:v>
                </c:pt>
                <c:pt idx="87">
                  <c:v>134</c:v>
                </c:pt>
                <c:pt idx="88">
                  <c:v>151.93</c:v>
                </c:pt>
                <c:pt idx="89">
                  <c:v>139.6</c:v>
                </c:pt>
                <c:pt idx="90">
                  <c:v>132.38</c:v>
                </c:pt>
                <c:pt idx="91">
                  <c:v>131.6</c:v>
                </c:pt>
                <c:pt idx="92">
                  <c:v>144.19</c:v>
                </c:pt>
                <c:pt idx="93">
                  <c:v>131.69</c:v>
                </c:pt>
                <c:pt idx="94">
                  <c:v>134.41999999999999</c:v>
                </c:pt>
                <c:pt idx="95">
                  <c:v>150.66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368-422A-B000-0E424078F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105.4</v>
      </c>
      <c r="C5" s="25">
        <v>47.72</v>
      </c>
      <c r="D5" s="25">
        <v>38.262999999999998</v>
      </c>
      <c r="E5" s="25">
        <v>83.864999999999995</v>
      </c>
      <c r="F5" s="25">
        <v>140.63399999999999</v>
      </c>
      <c r="G5" s="25">
        <v>140.697</v>
      </c>
      <c r="H5" s="25">
        <v>141.22499999999999</v>
      </c>
      <c r="I5" s="25">
        <v>141.18799999999999</v>
      </c>
      <c r="J5" s="25">
        <v>156.245</v>
      </c>
      <c r="K5" s="25">
        <v>154.82300000000001</v>
      </c>
      <c r="L5" s="25">
        <v>158.81800000000001</v>
      </c>
      <c r="M5" s="25">
        <v>223.31700000000001</v>
      </c>
      <c r="N5" s="25">
        <v>371.91699999999997</v>
      </c>
      <c r="O5" s="25">
        <v>365.93599999999998</v>
      </c>
      <c r="P5" s="25">
        <v>291.84800000000001</v>
      </c>
      <c r="Q5" s="25">
        <v>250.55500000000001</v>
      </c>
      <c r="R5" s="25">
        <v>405.30900000000003</v>
      </c>
      <c r="S5" s="25">
        <v>385.25299999999999</v>
      </c>
      <c r="T5" s="25">
        <v>386.09699999999998</v>
      </c>
      <c r="U5" s="25">
        <v>157.607</v>
      </c>
      <c r="V5" s="25">
        <v>341.93099999999998</v>
      </c>
      <c r="W5" s="25">
        <v>352.95299999999997</v>
      </c>
      <c r="X5" s="25">
        <v>386.697</v>
      </c>
      <c r="Y5" s="25">
        <v>233.26400000000001</v>
      </c>
      <c r="Z5" s="25">
        <v>149.31399999999999</v>
      </c>
      <c r="AA5" s="25">
        <v>80.923000000000002</v>
      </c>
      <c r="AB5" s="25">
        <v>33.005000000000003</v>
      </c>
      <c r="AC5" s="25">
        <v>10.506</v>
      </c>
      <c r="AD5" s="25">
        <v>30.3</v>
      </c>
      <c r="AE5" s="25">
        <v>24.395</v>
      </c>
      <c r="AF5" s="25">
        <v>23.225000000000001</v>
      </c>
      <c r="AG5" s="25">
        <v>25.15</v>
      </c>
      <c r="AH5" s="25">
        <v>71.814999999999998</v>
      </c>
      <c r="AI5" s="25">
        <v>78.146000000000001</v>
      </c>
      <c r="AJ5" s="25">
        <v>98.29</v>
      </c>
      <c r="AK5" s="25">
        <v>116.19</v>
      </c>
      <c r="AL5" s="25">
        <v>175.255</v>
      </c>
      <c r="AM5" s="25">
        <v>200.971</v>
      </c>
      <c r="AN5" s="25">
        <v>207.77500000000001</v>
      </c>
      <c r="AO5" s="25">
        <v>213.25800000000001</v>
      </c>
      <c r="AP5" s="25">
        <v>224.71100000000001</v>
      </c>
      <c r="AQ5" s="25">
        <v>228.233</v>
      </c>
      <c r="AR5" s="25">
        <v>232.62</v>
      </c>
      <c r="AS5" s="25">
        <v>230.41</v>
      </c>
      <c r="AT5" s="25">
        <v>234.79499999999999</v>
      </c>
      <c r="AU5" s="25">
        <v>232.09899999999999</v>
      </c>
      <c r="AV5" s="25">
        <v>229.32300000000001</v>
      </c>
      <c r="AW5" s="25">
        <v>221.40100000000001</v>
      </c>
      <c r="AX5" s="25">
        <v>216.77099999999999</v>
      </c>
      <c r="AY5" s="25">
        <v>209.95500000000001</v>
      </c>
      <c r="AZ5" s="25">
        <v>185.983</v>
      </c>
      <c r="BA5" s="25">
        <v>200.494</v>
      </c>
      <c r="BB5" s="25">
        <v>200.71899999999999</v>
      </c>
      <c r="BC5" s="25">
        <v>182.69</v>
      </c>
      <c r="BD5" s="25">
        <v>64.251999999999995</v>
      </c>
      <c r="BE5" s="25">
        <v>76.778000000000006</v>
      </c>
      <c r="BF5" s="25">
        <v>68.626000000000005</v>
      </c>
      <c r="BG5" s="25">
        <v>135.29300000000001</v>
      </c>
      <c r="BH5" s="25">
        <v>159.39599999999999</v>
      </c>
      <c r="BI5" s="25">
        <v>148.74100000000001</v>
      </c>
      <c r="BJ5" s="25">
        <v>143.357</v>
      </c>
      <c r="BK5" s="25">
        <v>143.40600000000001</v>
      </c>
      <c r="BL5" s="25">
        <v>140.01</v>
      </c>
      <c r="BM5" s="25">
        <v>110.964</v>
      </c>
      <c r="BN5" s="25">
        <v>80.016999999999996</v>
      </c>
      <c r="BO5" s="25">
        <v>79.290999999999997</v>
      </c>
      <c r="BP5" s="25">
        <v>73.766000000000005</v>
      </c>
      <c r="BQ5" s="25">
        <v>71.64</v>
      </c>
      <c r="BR5" s="25">
        <v>13.175000000000001</v>
      </c>
      <c r="BS5" s="25">
        <v>109.70099999999999</v>
      </c>
      <c r="BT5" s="25">
        <v>111.414</v>
      </c>
      <c r="BU5" s="25">
        <v>143.9</v>
      </c>
      <c r="BV5" s="25">
        <v>190.6</v>
      </c>
      <c r="BW5" s="25">
        <v>190.6</v>
      </c>
      <c r="BX5" s="25">
        <v>192.6</v>
      </c>
      <c r="BY5" s="25">
        <v>194.6</v>
      </c>
      <c r="BZ5" s="25">
        <v>100.256</v>
      </c>
      <c r="CA5" s="25">
        <v>41.076999999999998</v>
      </c>
      <c r="CB5" s="25">
        <v>29.536000000000001</v>
      </c>
      <c r="CC5" s="25">
        <v>47.168999999999997</v>
      </c>
      <c r="CD5" s="25">
        <v>38.963000000000001</v>
      </c>
      <c r="CE5" s="25">
        <v>26.53</v>
      </c>
      <c r="CF5" s="25">
        <v>31.875</v>
      </c>
      <c r="CG5" s="25">
        <v>26.248000000000001</v>
      </c>
      <c r="CH5" s="25">
        <v>30.007000000000001</v>
      </c>
      <c r="CI5" s="25">
        <v>26.67</v>
      </c>
      <c r="CJ5" s="25">
        <v>59.686</v>
      </c>
      <c r="CK5" s="25">
        <v>32.837000000000003</v>
      </c>
      <c r="CL5" s="25">
        <v>118.8</v>
      </c>
      <c r="CM5" s="25">
        <v>66.234999999999999</v>
      </c>
      <c r="CN5" s="25">
        <v>32.06</v>
      </c>
      <c r="CO5" s="25">
        <v>21.193000000000001</v>
      </c>
      <c r="CP5" s="25">
        <v>104.822</v>
      </c>
      <c r="CQ5" s="25">
        <v>59.534999999999997</v>
      </c>
      <c r="CR5" s="25">
        <v>55.335999999999999</v>
      </c>
      <c r="CS5" s="25">
        <v>125.333</v>
      </c>
      <c r="CT5" s="26"/>
      <c r="CU5" s="26"/>
      <c r="CV5" s="26"/>
      <c r="CW5" s="27"/>
      <c r="CX5" s="28">
        <f t="array" ref="CX5">SUMPRODUCT(B5:CW5*0.25)</f>
        <v>3436.644749999999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143.69999999999999</v>
      </c>
      <c r="C8" s="37">
        <v>135.49</v>
      </c>
      <c r="D8" s="37">
        <v>135.26</v>
      </c>
      <c r="E8" s="37">
        <v>133.46</v>
      </c>
      <c r="F8" s="37">
        <v>134.69999999999999</v>
      </c>
      <c r="G8" s="37">
        <v>134.22</v>
      </c>
      <c r="H8" s="37">
        <v>133</v>
      </c>
      <c r="I8" s="37">
        <v>129.05000000000001</v>
      </c>
      <c r="J8" s="37">
        <v>130.01</v>
      </c>
      <c r="K8" s="37">
        <v>128.30000000000001</v>
      </c>
      <c r="L8" s="37">
        <v>128.01</v>
      </c>
      <c r="M8" s="37">
        <v>127.73</v>
      </c>
      <c r="N8" s="37">
        <v>124.3</v>
      </c>
      <c r="O8" s="37">
        <v>123.79</v>
      </c>
      <c r="P8" s="37">
        <v>122.64</v>
      </c>
      <c r="Q8" s="37">
        <v>123.01</v>
      </c>
      <c r="R8" s="37">
        <v>124.72</v>
      </c>
      <c r="S8" s="37">
        <v>124.44</v>
      </c>
      <c r="T8" s="37">
        <v>124.73</v>
      </c>
      <c r="U8" s="37">
        <v>127.99</v>
      </c>
      <c r="V8" s="37">
        <v>115.07</v>
      </c>
      <c r="W8" s="37">
        <v>118</v>
      </c>
      <c r="X8" s="37">
        <v>122.98</v>
      </c>
      <c r="Y8" s="37">
        <v>134.05000000000001</v>
      </c>
      <c r="Z8" s="37">
        <v>127.68</v>
      </c>
      <c r="AA8" s="37">
        <v>128.33000000000001</v>
      </c>
      <c r="AB8" s="37">
        <v>118.83</v>
      </c>
      <c r="AC8" s="37">
        <v>113.66</v>
      </c>
      <c r="AD8" s="37">
        <v>109.79</v>
      </c>
      <c r="AE8" s="37">
        <v>72.400000000000006</v>
      </c>
      <c r="AF8" s="37">
        <v>72.099999999999994</v>
      </c>
      <c r="AG8" s="37">
        <v>69.59</v>
      </c>
      <c r="AH8" s="37">
        <v>102.22</v>
      </c>
      <c r="AI8" s="37">
        <v>64.22</v>
      </c>
      <c r="AJ8" s="37">
        <v>7.71</v>
      </c>
      <c r="AK8" s="37">
        <v>2.73</v>
      </c>
      <c r="AL8" s="37">
        <v>7.32</v>
      </c>
      <c r="AM8" s="37">
        <v>5.07</v>
      </c>
      <c r="AN8" s="37">
        <v>5.59</v>
      </c>
      <c r="AO8" s="37">
        <v>5.86</v>
      </c>
      <c r="AP8" s="37">
        <v>5.87</v>
      </c>
      <c r="AQ8" s="37">
        <v>6.01</v>
      </c>
      <c r="AR8" s="37">
        <v>6.09</v>
      </c>
      <c r="AS8" s="37">
        <v>6.3</v>
      </c>
      <c r="AT8" s="37">
        <v>6.08</v>
      </c>
      <c r="AU8" s="37">
        <v>6.25</v>
      </c>
      <c r="AV8" s="37">
        <v>6.4</v>
      </c>
      <c r="AW8" s="37">
        <v>7.25</v>
      </c>
      <c r="AX8" s="37">
        <v>8.06</v>
      </c>
      <c r="AY8" s="37">
        <v>8.33</v>
      </c>
      <c r="AZ8" s="37">
        <v>8.77</v>
      </c>
      <c r="BA8" s="37">
        <v>8.6999999999999993</v>
      </c>
      <c r="BB8" s="37">
        <v>1</v>
      </c>
      <c r="BC8" s="37">
        <v>5.01</v>
      </c>
      <c r="BD8" s="37">
        <v>1</v>
      </c>
      <c r="BE8" s="37">
        <v>17.57</v>
      </c>
      <c r="BF8" s="37">
        <v>34.520000000000003</v>
      </c>
      <c r="BG8" s="37">
        <v>47.15</v>
      </c>
      <c r="BH8" s="37">
        <v>59.91</v>
      </c>
      <c r="BI8" s="37">
        <v>62.63</v>
      </c>
      <c r="BJ8" s="37">
        <v>57.65</v>
      </c>
      <c r="BK8" s="37">
        <v>62.63</v>
      </c>
      <c r="BL8" s="37">
        <v>70.36</v>
      </c>
      <c r="BM8" s="37">
        <v>80.87</v>
      </c>
      <c r="BN8" s="37">
        <v>67.67</v>
      </c>
      <c r="BO8" s="37">
        <v>85</v>
      </c>
      <c r="BP8" s="37">
        <v>106.37</v>
      </c>
      <c r="BQ8" s="37">
        <v>119.99</v>
      </c>
      <c r="BR8" s="37">
        <v>94.33</v>
      </c>
      <c r="BS8" s="37">
        <v>113.39</v>
      </c>
      <c r="BT8" s="37">
        <v>131.19999999999999</v>
      </c>
      <c r="BU8" s="37">
        <v>149.34</v>
      </c>
      <c r="BV8" s="37">
        <v>121.83</v>
      </c>
      <c r="BW8" s="37">
        <v>136.66</v>
      </c>
      <c r="BX8" s="37">
        <v>155.35</v>
      </c>
      <c r="BY8" s="37">
        <v>171.81</v>
      </c>
      <c r="BZ8" s="37">
        <v>159.80000000000001</v>
      </c>
      <c r="CA8" s="37">
        <v>199.66</v>
      </c>
      <c r="CB8" s="37">
        <v>166.78</v>
      </c>
      <c r="CC8" s="37">
        <v>160.94999999999999</v>
      </c>
      <c r="CD8" s="37">
        <v>160.18</v>
      </c>
      <c r="CE8" s="37">
        <v>167.42</v>
      </c>
      <c r="CF8" s="37">
        <v>191.78</v>
      </c>
      <c r="CG8" s="37">
        <v>173.1</v>
      </c>
      <c r="CH8" s="37">
        <v>176.12</v>
      </c>
      <c r="CI8" s="37">
        <v>166.24</v>
      </c>
      <c r="CJ8" s="37">
        <v>155.88</v>
      </c>
      <c r="CK8" s="37">
        <v>134</v>
      </c>
      <c r="CL8" s="37">
        <v>151.93</v>
      </c>
      <c r="CM8" s="37">
        <v>139.6</v>
      </c>
      <c r="CN8" s="37">
        <v>132.38</v>
      </c>
      <c r="CO8" s="37">
        <v>131.6</v>
      </c>
      <c r="CP8" s="37">
        <v>144.19</v>
      </c>
      <c r="CQ8" s="37">
        <v>131.69</v>
      </c>
      <c r="CR8" s="37">
        <v>134.41999999999999</v>
      </c>
      <c r="CS8" s="37">
        <v>150.66</v>
      </c>
      <c r="CT8" s="38"/>
      <c r="CU8" s="38"/>
      <c r="CV8" s="38"/>
      <c r="CW8" s="39"/>
      <c r="CX8" s="40">
        <f>IF(SUM(B8:CW8)&lt;&gt;0,AVERAGEIF(B8:CW8,"&lt;&gt;"""),"")</f>
        <v>96.432083333333352</v>
      </c>
    </row>
    <row r="9" spans="1:102" ht="24.95" customHeight="1" thickBot="1" x14ac:dyDescent="0.25">
      <c r="A9" s="41" t="s">
        <v>6</v>
      </c>
      <c r="B9" s="42">
        <v>136.97749999999999</v>
      </c>
      <c r="C9" s="43">
        <v>136.97749999999999</v>
      </c>
      <c r="D9" s="43">
        <v>136.97749999999999</v>
      </c>
      <c r="E9" s="43">
        <v>136.97749999999999</v>
      </c>
      <c r="F9" s="43">
        <v>132.74250000000001</v>
      </c>
      <c r="G9" s="43">
        <v>132.74250000000001</v>
      </c>
      <c r="H9" s="43">
        <v>132.74250000000001</v>
      </c>
      <c r="I9" s="43">
        <v>132.74250000000001</v>
      </c>
      <c r="J9" s="43">
        <v>128.51249999999999</v>
      </c>
      <c r="K9" s="43">
        <v>128.51249999999999</v>
      </c>
      <c r="L9" s="43">
        <v>128.51249999999999</v>
      </c>
      <c r="M9" s="43">
        <v>128.51249999999999</v>
      </c>
      <c r="N9" s="43">
        <v>123.435</v>
      </c>
      <c r="O9" s="43">
        <v>123.435</v>
      </c>
      <c r="P9" s="43">
        <v>123.435</v>
      </c>
      <c r="Q9" s="43">
        <v>123.435</v>
      </c>
      <c r="R9" s="43">
        <v>125.47</v>
      </c>
      <c r="S9" s="43">
        <v>125.47</v>
      </c>
      <c r="T9" s="43">
        <v>125.47</v>
      </c>
      <c r="U9" s="43">
        <v>125.47</v>
      </c>
      <c r="V9" s="43">
        <v>122.52500000000001</v>
      </c>
      <c r="W9" s="43">
        <v>122.52500000000001</v>
      </c>
      <c r="X9" s="43">
        <v>122.52500000000001</v>
      </c>
      <c r="Y9" s="43">
        <v>122.52500000000001</v>
      </c>
      <c r="Z9" s="43">
        <v>122.125</v>
      </c>
      <c r="AA9" s="43">
        <v>122.125</v>
      </c>
      <c r="AB9" s="43">
        <v>122.125</v>
      </c>
      <c r="AC9" s="43">
        <v>122.125</v>
      </c>
      <c r="AD9" s="43">
        <v>80.97</v>
      </c>
      <c r="AE9" s="43">
        <v>80.97</v>
      </c>
      <c r="AF9" s="43">
        <v>80.97</v>
      </c>
      <c r="AG9" s="43">
        <v>80.97</v>
      </c>
      <c r="AH9" s="43">
        <v>44.22</v>
      </c>
      <c r="AI9" s="43">
        <v>44.22</v>
      </c>
      <c r="AJ9" s="43">
        <v>44.22</v>
      </c>
      <c r="AK9" s="43">
        <v>44.22</v>
      </c>
      <c r="AL9" s="43">
        <v>5.96</v>
      </c>
      <c r="AM9" s="43">
        <v>5.96</v>
      </c>
      <c r="AN9" s="43">
        <v>5.96</v>
      </c>
      <c r="AO9" s="43">
        <v>5.96</v>
      </c>
      <c r="AP9" s="43">
        <v>6.0674999999999999</v>
      </c>
      <c r="AQ9" s="43">
        <v>6.0674999999999999</v>
      </c>
      <c r="AR9" s="43">
        <v>6.0674999999999999</v>
      </c>
      <c r="AS9" s="43">
        <v>6.0674999999999999</v>
      </c>
      <c r="AT9" s="43">
        <v>6.4950000000000001</v>
      </c>
      <c r="AU9" s="43">
        <v>6.4950000000000001</v>
      </c>
      <c r="AV9" s="43">
        <v>6.4950000000000001</v>
      </c>
      <c r="AW9" s="43">
        <v>6.4950000000000001</v>
      </c>
      <c r="AX9" s="43">
        <v>8.4649999999999999</v>
      </c>
      <c r="AY9" s="43">
        <v>8.4649999999999999</v>
      </c>
      <c r="AZ9" s="43">
        <v>8.4649999999999999</v>
      </c>
      <c r="BA9" s="43">
        <v>8.4649999999999999</v>
      </c>
      <c r="BB9" s="43">
        <v>6.1449999999999996</v>
      </c>
      <c r="BC9" s="43">
        <v>6.1449999999999996</v>
      </c>
      <c r="BD9" s="43">
        <v>6.1449999999999996</v>
      </c>
      <c r="BE9" s="43">
        <v>6.1449999999999996</v>
      </c>
      <c r="BF9" s="43">
        <v>51.052500000000002</v>
      </c>
      <c r="BG9" s="43">
        <v>51.052500000000002</v>
      </c>
      <c r="BH9" s="43">
        <v>51.052500000000002</v>
      </c>
      <c r="BI9" s="43">
        <v>51.052500000000002</v>
      </c>
      <c r="BJ9" s="43">
        <v>67.877499999999998</v>
      </c>
      <c r="BK9" s="43">
        <v>67.877499999999998</v>
      </c>
      <c r="BL9" s="43">
        <v>67.877499999999998</v>
      </c>
      <c r="BM9" s="43">
        <v>67.877499999999998</v>
      </c>
      <c r="BN9" s="43">
        <v>94.757499999999993</v>
      </c>
      <c r="BO9" s="43">
        <v>94.757499999999993</v>
      </c>
      <c r="BP9" s="43">
        <v>94.757499999999993</v>
      </c>
      <c r="BQ9" s="43">
        <v>94.757499999999993</v>
      </c>
      <c r="BR9" s="43">
        <v>122.065</v>
      </c>
      <c r="BS9" s="43">
        <v>122.065</v>
      </c>
      <c r="BT9" s="43">
        <v>122.065</v>
      </c>
      <c r="BU9" s="43">
        <v>122.065</v>
      </c>
      <c r="BV9" s="43">
        <v>146.41249999999999</v>
      </c>
      <c r="BW9" s="43">
        <v>146.41249999999999</v>
      </c>
      <c r="BX9" s="43">
        <v>146.41249999999999</v>
      </c>
      <c r="BY9" s="43">
        <v>146.41249999999999</v>
      </c>
      <c r="BZ9" s="43">
        <v>171.79750000000001</v>
      </c>
      <c r="CA9" s="43">
        <v>171.79750000000001</v>
      </c>
      <c r="CB9" s="43">
        <v>171.79750000000001</v>
      </c>
      <c r="CC9" s="43">
        <v>171.79750000000001</v>
      </c>
      <c r="CD9" s="43">
        <v>173.12</v>
      </c>
      <c r="CE9" s="43">
        <v>173.12</v>
      </c>
      <c r="CF9" s="43">
        <v>173.12</v>
      </c>
      <c r="CG9" s="43">
        <v>173.12</v>
      </c>
      <c r="CH9" s="43">
        <v>158.06</v>
      </c>
      <c r="CI9" s="43">
        <v>158.06</v>
      </c>
      <c r="CJ9" s="43">
        <v>158.06</v>
      </c>
      <c r="CK9" s="43">
        <v>158.06</v>
      </c>
      <c r="CL9" s="43">
        <v>138.8775</v>
      </c>
      <c r="CM9" s="43">
        <v>138.8775</v>
      </c>
      <c r="CN9" s="43">
        <v>138.8775</v>
      </c>
      <c r="CO9" s="43">
        <v>138.8775</v>
      </c>
      <c r="CP9" s="43">
        <v>140.24</v>
      </c>
      <c r="CQ9" s="43">
        <v>140.24</v>
      </c>
      <c r="CR9" s="43">
        <v>140.24</v>
      </c>
      <c r="CS9" s="43">
        <v>140.24</v>
      </c>
      <c r="CT9" s="44"/>
      <c r="CU9" s="44"/>
      <c r="CV9" s="44"/>
      <c r="CW9" s="45"/>
      <c r="CX9" s="46">
        <f>IF(SUM(B9:CW9)&lt;&gt;0,AVERAGEIF(B9:CW9,"&lt;&gt;"""),"")</f>
        <v>96.43208333333331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100</v>
      </c>
      <c r="BV11" s="53"/>
      <c r="BW11" s="53"/>
      <c r="BX11" s="53"/>
      <c r="BY11" s="53"/>
      <c r="BZ11" s="53">
        <v>66</v>
      </c>
      <c r="CA11" s="53"/>
      <c r="CB11" s="53">
        <v>1.51</v>
      </c>
      <c r="CC11" s="53">
        <v>37.527999999999999</v>
      </c>
      <c r="CD11" s="53">
        <v>32.341000000000001</v>
      </c>
      <c r="CE11" s="53">
        <v>2.0920000000000001</v>
      </c>
      <c r="CF11" s="53"/>
      <c r="CG11" s="53"/>
      <c r="CH11" s="53"/>
      <c r="CI11" s="53">
        <v>8.8390000000000004</v>
      </c>
      <c r="CJ11" s="53">
        <v>19.393000000000001</v>
      </c>
      <c r="CK11" s="53"/>
      <c r="CL11" s="53">
        <v>66</v>
      </c>
      <c r="CM11" s="53"/>
      <c r="CN11" s="53"/>
      <c r="CO11" s="53"/>
      <c r="CP11" s="53">
        <v>4.2220000000000004</v>
      </c>
      <c r="CQ11" s="53"/>
      <c r="CR11" s="53"/>
      <c r="CS11" s="53">
        <v>21.803999999999998</v>
      </c>
      <c r="CT11" s="54"/>
      <c r="CU11" s="54"/>
      <c r="CV11" s="54"/>
      <c r="CW11" s="55"/>
      <c r="CX11" s="56">
        <f t="array" ref="CX11">SUMPRODUCT(B11:CW11*0.25)</f>
        <v>89.932249999999982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15.667</v>
      </c>
      <c r="E13" s="65">
        <v>72.332999999999998</v>
      </c>
      <c r="F13" s="65">
        <v>129</v>
      </c>
      <c r="G13" s="65">
        <v>129</v>
      </c>
      <c r="H13" s="65">
        <v>129</v>
      </c>
      <c r="I13" s="65">
        <v>129</v>
      </c>
      <c r="J13" s="65">
        <v>129</v>
      </c>
      <c r="K13" s="65">
        <v>129</v>
      </c>
      <c r="L13" s="65">
        <v>129</v>
      </c>
      <c r="M13" s="65">
        <v>192.25299999999999</v>
      </c>
      <c r="N13" s="65">
        <v>338</v>
      </c>
      <c r="O13" s="65">
        <v>338</v>
      </c>
      <c r="P13" s="65">
        <v>280.35699999999997</v>
      </c>
      <c r="Q13" s="65">
        <v>237.90600000000001</v>
      </c>
      <c r="R13" s="65">
        <v>356.065</v>
      </c>
      <c r="S13" s="65">
        <v>339</v>
      </c>
      <c r="T13" s="65">
        <v>339</v>
      </c>
      <c r="U13" s="65">
        <v>129</v>
      </c>
      <c r="V13" s="65">
        <v>319.15699999999993</v>
      </c>
      <c r="W13" s="65">
        <v>320</v>
      </c>
      <c r="X13" s="65">
        <v>342</v>
      </c>
      <c r="Y13" s="65">
        <v>194.44400000000002</v>
      </c>
      <c r="Z13" s="65">
        <v>146.44299999999998</v>
      </c>
      <c r="AA13" s="65">
        <v>77.722999999999999</v>
      </c>
      <c r="AB13" s="65">
        <v>30.105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94.293000000000006</v>
      </c>
      <c r="BT13" s="65">
        <v>103.81399999999999</v>
      </c>
      <c r="BU13" s="65"/>
      <c r="BV13" s="65"/>
      <c r="BW13" s="65"/>
      <c r="BX13" s="65"/>
      <c r="BY13" s="65"/>
      <c r="BZ13" s="65">
        <v>26.155999999999999</v>
      </c>
      <c r="CA13" s="65"/>
      <c r="CB13" s="65">
        <v>3.6019999999999999</v>
      </c>
      <c r="CC13" s="65">
        <v>3.6579999999999999</v>
      </c>
      <c r="CD13" s="65">
        <v>3.6829999999999998</v>
      </c>
      <c r="CE13" s="65">
        <v>3.6030000000000002</v>
      </c>
      <c r="CF13" s="65"/>
      <c r="CG13" s="65"/>
      <c r="CH13" s="65"/>
      <c r="CI13" s="65">
        <v>3.613</v>
      </c>
      <c r="CJ13" s="65">
        <v>37.493000000000002</v>
      </c>
      <c r="CK13" s="65">
        <v>29.623999999999999</v>
      </c>
      <c r="CL13" s="65">
        <v>50</v>
      </c>
      <c r="CM13" s="65">
        <v>50</v>
      </c>
      <c r="CN13" s="65">
        <v>18.407</v>
      </c>
      <c r="CO13" s="65">
        <v>8.0749999999999993</v>
      </c>
      <c r="CP13" s="65">
        <v>50</v>
      </c>
      <c r="CQ13" s="65">
        <v>8.4350000000000005</v>
      </c>
      <c r="CR13" s="65">
        <v>4.2359999999999998</v>
      </c>
      <c r="CS13" s="65">
        <v>50</v>
      </c>
      <c r="CT13" s="66"/>
      <c r="CU13" s="66"/>
      <c r="CV13" s="66"/>
      <c r="CW13" s="67"/>
      <c r="CX13" s="68">
        <f t="array" ref="CX13">SUMPRODUCT(B13:CW13*0.25)</f>
        <v>1379.7862500000001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>
        <v>20.050999999999998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5.0127499999999996</v>
      </c>
    </row>
    <row r="15" spans="1:102" ht="24.95" customHeight="1" x14ac:dyDescent="0.2">
      <c r="A15" s="69" t="s">
        <v>12</v>
      </c>
      <c r="B15" s="70">
        <v>0.8</v>
      </c>
      <c r="C15" s="71">
        <v>0.82</v>
      </c>
      <c r="D15" s="71">
        <v>2.1960000000000002</v>
      </c>
      <c r="E15" s="71">
        <v>11.532</v>
      </c>
      <c r="F15" s="71">
        <v>11.634</v>
      </c>
      <c r="G15" s="71">
        <v>11.696999999999999</v>
      </c>
      <c r="H15" s="71">
        <v>12.225</v>
      </c>
      <c r="I15" s="71">
        <v>12.188000000000001</v>
      </c>
      <c r="J15" s="71">
        <v>25.565000000000001</v>
      </c>
      <c r="K15" s="71">
        <v>24.786000000000001</v>
      </c>
      <c r="L15" s="71">
        <v>27.594000000000001</v>
      </c>
      <c r="M15" s="71">
        <v>27.504999999999999</v>
      </c>
      <c r="N15" s="71">
        <v>27.672000000000001</v>
      </c>
      <c r="O15" s="71">
        <v>25.434999999999999</v>
      </c>
      <c r="P15" s="71">
        <v>11.237</v>
      </c>
      <c r="Q15" s="71">
        <v>12.609</v>
      </c>
      <c r="R15" s="71">
        <v>27.657</v>
      </c>
      <c r="S15" s="71">
        <v>26.488</v>
      </c>
      <c r="T15" s="71">
        <v>26.945</v>
      </c>
      <c r="U15" s="71">
        <v>26.387</v>
      </c>
      <c r="V15" s="71">
        <v>12.628</v>
      </c>
      <c r="W15" s="71">
        <v>15.117000000000001</v>
      </c>
      <c r="X15" s="71">
        <v>24.521000000000001</v>
      </c>
      <c r="Y15" s="71">
        <v>28.367000000000001</v>
      </c>
      <c r="Z15" s="71">
        <v>0.871</v>
      </c>
      <c r="AA15" s="71">
        <v>0.8</v>
      </c>
      <c r="AB15" s="71">
        <v>0.8</v>
      </c>
      <c r="AC15" s="71">
        <v>0.80100000000000005</v>
      </c>
      <c r="AD15" s="71">
        <v>0.8</v>
      </c>
      <c r="AE15" s="71">
        <v>10.647</v>
      </c>
      <c r="AF15" s="71">
        <v>10.67</v>
      </c>
      <c r="AG15" s="71">
        <v>12.01</v>
      </c>
      <c r="AH15" s="71">
        <v>69.415000000000006</v>
      </c>
      <c r="AI15" s="71">
        <v>72.546000000000006</v>
      </c>
      <c r="AJ15" s="71">
        <v>98.29</v>
      </c>
      <c r="AK15" s="71">
        <v>101.96599999999999</v>
      </c>
      <c r="AL15" s="71">
        <v>146.21</v>
      </c>
      <c r="AM15" s="71">
        <v>172.75899999999999</v>
      </c>
      <c r="AN15" s="71">
        <v>177.721</v>
      </c>
      <c r="AO15" s="71">
        <v>182.19300000000001</v>
      </c>
      <c r="AP15" s="71">
        <v>193.11199999999999</v>
      </c>
      <c r="AQ15" s="71">
        <v>196.24799999999999</v>
      </c>
      <c r="AR15" s="71">
        <v>200.56700000000001</v>
      </c>
      <c r="AS15" s="71">
        <v>197.935</v>
      </c>
      <c r="AT15" s="71">
        <v>199.00700000000001</v>
      </c>
      <c r="AU15" s="71">
        <v>195.86500000000001</v>
      </c>
      <c r="AV15" s="71">
        <v>192.49299999999999</v>
      </c>
      <c r="AW15" s="71">
        <v>182.524</v>
      </c>
      <c r="AX15" s="71">
        <v>168.613</v>
      </c>
      <c r="AY15" s="71">
        <v>160.393</v>
      </c>
      <c r="AZ15" s="71">
        <v>136.68299999999999</v>
      </c>
      <c r="BA15" s="71">
        <v>151.261</v>
      </c>
      <c r="BB15" s="71">
        <v>188.41499999999999</v>
      </c>
      <c r="BC15" s="71">
        <v>133.24</v>
      </c>
      <c r="BD15" s="71">
        <v>58.552</v>
      </c>
      <c r="BE15" s="71">
        <v>64.878</v>
      </c>
      <c r="BF15" s="71">
        <v>47.526000000000003</v>
      </c>
      <c r="BG15" s="71">
        <v>113.593</v>
      </c>
      <c r="BH15" s="71">
        <v>137.696</v>
      </c>
      <c r="BI15" s="71">
        <v>127.541</v>
      </c>
      <c r="BJ15" s="71">
        <v>139.357</v>
      </c>
      <c r="BK15" s="71">
        <v>139.40600000000001</v>
      </c>
      <c r="BL15" s="71">
        <v>136.01</v>
      </c>
      <c r="BM15" s="71">
        <v>106.964</v>
      </c>
      <c r="BN15" s="71">
        <v>71.816999999999993</v>
      </c>
      <c r="BO15" s="71">
        <v>71.590999999999994</v>
      </c>
      <c r="BP15" s="71">
        <v>65.965999999999994</v>
      </c>
      <c r="BQ15" s="71">
        <v>64.239999999999995</v>
      </c>
      <c r="BR15" s="71">
        <v>1.865</v>
      </c>
      <c r="BS15" s="71">
        <v>2.2130000000000001</v>
      </c>
      <c r="BT15" s="71">
        <v>0.8</v>
      </c>
      <c r="BU15" s="71">
        <v>0.8</v>
      </c>
      <c r="BV15" s="71">
        <v>0.8</v>
      </c>
      <c r="BW15" s="71">
        <v>0.8</v>
      </c>
      <c r="BX15" s="71">
        <v>0.8</v>
      </c>
      <c r="BY15" s="71">
        <v>0.8</v>
      </c>
      <c r="BZ15" s="71">
        <v>0.8</v>
      </c>
      <c r="CA15" s="71">
        <v>3.6259999999999999</v>
      </c>
      <c r="CB15" s="71">
        <v>12.906000000000001</v>
      </c>
      <c r="CC15" s="71">
        <v>0.88300000000000001</v>
      </c>
      <c r="CD15" s="71">
        <v>0.93899999999999995</v>
      </c>
      <c r="CE15" s="71">
        <v>10.427</v>
      </c>
      <c r="CF15" s="71">
        <v>11.334</v>
      </c>
      <c r="CG15" s="71">
        <v>12.143000000000001</v>
      </c>
      <c r="CH15" s="71">
        <v>12.911</v>
      </c>
      <c r="CI15" s="71">
        <v>7.282</v>
      </c>
      <c r="CJ15" s="71">
        <v>0.8</v>
      </c>
      <c r="CK15" s="71">
        <v>1.3240000000000001</v>
      </c>
      <c r="CL15" s="71">
        <v>0.8</v>
      </c>
      <c r="CM15" s="71">
        <v>9.9220000000000006</v>
      </c>
      <c r="CN15" s="71">
        <v>9.6999999999999993</v>
      </c>
      <c r="CO15" s="71">
        <v>8.9179999999999993</v>
      </c>
      <c r="CP15" s="71">
        <v>0.8</v>
      </c>
      <c r="CQ15" s="71">
        <v>0.8</v>
      </c>
      <c r="CR15" s="71">
        <v>0.8</v>
      </c>
      <c r="CS15" s="71">
        <v>0.82899999999999996</v>
      </c>
      <c r="CT15" s="72"/>
      <c r="CU15" s="72"/>
      <c r="CV15" s="72"/>
      <c r="CW15" s="73"/>
      <c r="CX15" s="74">
        <f t="array" ref="CX15">SUMPRODUCT(B15:CW15*0.25)</f>
        <v>1362.60475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0.8</v>
      </c>
      <c r="C18" s="77">
        <f t="shared" ref="C18:BN18" si="0">SUM(C11:C17)</f>
        <v>0.82</v>
      </c>
      <c r="D18" s="77">
        <f t="shared" si="0"/>
        <v>17.863</v>
      </c>
      <c r="E18" s="77">
        <f t="shared" si="0"/>
        <v>83.864999999999995</v>
      </c>
      <c r="F18" s="77">
        <f t="shared" si="0"/>
        <v>140.63400000000001</v>
      </c>
      <c r="G18" s="77">
        <f t="shared" si="0"/>
        <v>140.697</v>
      </c>
      <c r="H18" s="77">
        <f t="shared" si="0"/>
        <v>141.22499999999999</v>
      </c>
      <c r="I18" s="77">
        <f t="shared" si="0"/>
        <v>141.18799999999999</v>
      </c>
      <c r="J18" s="77">
        <f t="shared" si="0"/>
        <v>154.565</v>
      </c>
      <c r="K18" s="77">
        <f t="shared" si="0"/>
        <v>153.786</v>
      </c>
      <c r="L18" s="77">
        <f t="shared" si="0"/>
        <v>156.59399999999999</v>
      </c>
      <c r="M18" s="77">
        <f t="shared" si="0"/>
        <v>219.75799999999998</v>
      </c>
      <c r="N18" s="77">
        <f t="shared" si="0"/>
        <v>365.67200000000003</v>
      </c>
      <c r="O18" s="77">
        <f t="shared" si="0"/>
        <v>363.435</v>
      </c>
      <c r="P18" s="77">
        <f t="shared" si="0"/>
        <v>291.59399999999999</v>
      </c>
      <c r="Q18" s="77">
        <f t="shared" si="0"/>
        <v>250.51500000000001</v>
      </c>
      <c r="R18" s="77">
        <f t="shared" si="0"/>
        <v>383.72199999999998</v>
      </c>
      <c r="S18" s="77">
        <f t="shared" si="0"/>
        <v>365.488</v>
      </c>
      <c r="T18" s="77">
        <f t="shared" si="0"/>
        <v>365.94499999999999</v>
      </c>
      <c r="U18" s="77">
        <f t="shared" si="0"/>
        <v>155.387</v>
      </c>
      <c r="V18" s="77">
        <f t="shared" si="0"/>
        <v>331.78499999999991</v>
      </c>
      <c r="W18" s="77">
        <f t="shared" si="0"/>
        <v>335.11700000000002</v>
      </c>
      <c r="X18" s="77">
        <f t="shared" si="0"/>
        <v>366.52100000000002</v>
      </c>
      <c r="Y18" s="77">
        <f t="shared" si="0"/>
        <v>222.81100000000001</v>
      </c>
      <c r="Z18" s="77">
        <f t="shared" si="0"/>
        <v>147.31399999999999</v>
      </c>
      <c r="AA18" s="77">
        <f t="shared" si="0"/>
        <v>78.522999999999996</v>
      </c>
      <c r="AB18" s="77">
        <f t="shared" si="0"/>
        <v>30.905000000000001</v>
      </c>
      <c r="AC18" s="77">
        <f t="shared" si="0"/>
        <v>0.80100000000000005</v>
      </c>
      <c r="AD18" s="77">
        <f t="shared" si="0"/>
        <v>0.8</v>
      </c>
      <c r="AE18" s="77">
        <f t="shared" si="0"/>
        <v>10.647</v>
      </c>
      <c r="AF18" s="77">
        <f t="shared" si="0"/>
        <v>10.67</v>
      </c>
      <c r="AG18" s="77">
        <f t="shared" si="0"/>
        <v>12.01</v>
      </c>
      <c r="AH18" s="77">
        <f t="shared" si="0"/>
        <v>69.415000000000006</v>
      </c>
      <c r="AI18" s="77">
        <f t="shared" si="0"/>
        <v>72.546000000000006</v>
      </c>
      <c r="AJ18" s="77">
        <f t="shared" si="0"/>
        <v>98.29</v>
      </c>
      <c r="AK18" s="77">
        <f t="shared" si="0"/>
        <v>101.96599999999999</v>
      </c>
      <c r="AL18" s="77">
        <f t="shared" si="0"/>
        <v>146.21</v>
      </c>
      <c r="AM18" s="77">
        <f t="shared" si="0"/>
        <v>172.75899999999999</v>
      </c>
      <c r="AN18" s="77">
        <f t="shared" si="0"/>
        <v>177.721</v>
      </c>
      <c r="AO18" s="77">
        <f t="shared" si="0"/>
        <v>182.19300000000001</v>
      </c>
      <c r="AP18" s="77">
        <f t="shared" si="0"/>
        <v>193.11199999999999</v>
      </c>
      <c r="AQ18" s="77">
        <f t="shared" si="0"/>
        <v>196.24799999999999</v>
      </c>
      <c r="AR18" s="77">
        <f t="shared" si="0"/>
        <v>200.56700000000001</v>
      </c>
      <c r="AS18" s="77">
        <f t="shared" si="0"/>
        <v>197.935</v>
      </c>
      <c r="AT18" s="77">
        <f t="shared" si="0"/>
        <v>199.00700000000001</v>
      </c>
      <c r="AU18" s="77">
        <f t="shared" si="0"/>
        <v>195.86500000000001</v>
      </c>
      <c r="AV18" s="77">
        <f t="shared" si="0"/>
        <v>192.49299999999999</v>
      </c>
      <c r="AW18" s="77">
        <f t="shared" si="0"/>
        <v>182.524</v>
      </c>
      <c r="AX18" s="77">
        <f t="shared" si="0"/>
        <v>168.613</v>
      </c>
      <c r="AY18" s="77">
        <f t="shared" si="0"/>
        <v>160.393</v>
      </c>
      <c r="AZ18" s="77">
        <f t="shared" si="0"/>
        <v>136.68299999999999</v>
      </c>
      <c r="BA18" s="77">
        <f t="shared" si="0"/>
        <v>151.261</v>
      </c>
      <c r="BB18" s="77">
        <f t="shared" si="0"/>
        <v>188.41499999999999</v>
      </c>
      <c r="BC18" s="77">
        <f t="shared" si="0"/>
        <v>133.24</v>
      </c>
      <c r="BD18" s="77">
        <f t="shared" si="0"/>
        <v>58.552</v>
      </c>
      <c r="BE18" s="77">
        <f t="shared" si="0"/>
        <v>64.878</v>
      </c>
      <c r="BF18" s="77">
        <f t="shared" si="0"/>
        <v>47.526000000000003</v>
      </c>
      <c r="BG18" s="77">
        <f t="shared" si="0"/>
        <v>113.593</v>
      </c>
      <c r="BH18" s="77">
        <f t="shared" si="0"/>
        <v>137.696</v>
      </c>
      <c r="BI18" s="77">
        <f t="shared" si="0"/>
        <v>127.541</v>
      </c>
      <c r="BJ18" s="77">
        <f t="shared" si="0"/>
        <v>139.357</v>
      </c>
      <c r="BK18" s="77">
        <f t="shared" si="0"/>
        <v>139.40600000000001</v>
      </c>
      <c r="BL18" s="77">
        <f t="shared" si="0"/>
        <v>136.01</v>
      </c>
      <c r="BM18" s="77">
        <f t="shared" si="0"/>
        <v>106.964</v>
      </c>
      <c r="BN18" s="77">
        <f t="shared" si="0"/>
        <v>71.816999999999993</v>
      </c>
      <c r="BO18" s="77">
        <f t="shared" ref="BO18:CW18" si="1">SUM(BO11:BO17)</f>
        <v>71.590999999999994</v>
      </c>
      <c r="BP18" s="77">
        <f t="shared" si="1"/>
        <v>65.965999999999994</v>
      </c>
      <c r="BQ18" s="77">
        <f t="shared" si="1"/>
        <v>64.239999999999995</v>
      </c>
      <c r="BR18" s="77">
        <f t="shared" si="1"/>
        <v>1.865</v>
      </c>
      <c r="BS18" s="77">
        <f t="shared" si="1"/>
        <v>96.506</v>
      </c>
      <c r="BT18" s="77">
        <f t="shared" si="1"/>
        <v>104.61399999999999</v>
      </c>
      <c r="BU18" s="77">
        <f t="shared" si="1"/>
        <v>100.8</v>
      </c>
      <c r="BV18" s="77">
        <f t="shared" si="1"/>
        <v>0.8</v>
      </c>
      <c r="BW18" s="77">
        <f t="shared" si="1"/>
        <v>0.8</v>
      </c>
      <c r="BX18" s="77">
        <f t="shared" si="1"/>
        <v>0.8</v>
      </c>
      <c r="BY18" s="77">
        <f t="shared" si="1"/>
        <v>0.8</v>
      </c>
      <c r="BZ18" s="77">
        <f t="shared" si="1"/>
        <v>92.956000000000003</v>
      </c>
      <c r="CA18" s="77">
        <f t="shared" si="1"/>
        <v>23.677</v>
      </c>
      <c r="CB18" s="77">
        <f t="shared" si="1"/>
        <v>18.018000000000001</v>
      </c>
      <c r="CC18" s="77">
        <f t="shared" si="1"/>
        <v>42.069000000000003</v>
      </c>
      <c r="CD18" s="77">
        <f t="shared" si="1"/>
        <v>36.963000000000001</v>
      </c>
      <c r="CE18" s="77">
        <f t="shared" si="1"/>
        <v>16.122</v>
      </c>
      <c r="CF18" s="77">
        <f t="shared" si="1"/>
        <v>11.334</v>
      </c>
      <c r="CG18" s="77">
        <f t="shared" si="1"/>
        <v>12.143000000000001</v>
      </c>
      <c r="CH18" s="77">
        <f t="shared" si="1"/>
        <v>12.911</v>
      </c>
      <c r="CI18" s="77">
        <f t="shared" si="1"/>
        <v>19.734000000000002</v>
      </c>
      <c r="CJ18" s="77">
        <f t="shared" si="1"/>
        <v>57.686</v>
      </c>
      <c r="CK18" s="77">
        <f t="shared" si="1"/>
        <v>30.948</v>
      </c>
      <c r="CL18" s="77">
        <f t="shared" si="1"/>
        <v>116.8</v>
      </c>
      <c r="CM18" s="77">
        <f t="shared" si="1"/>
        <v>59.921999999999997</v>
      </c>
      <c r="CN18" s="77">
        <f t="shared" si="1"/>
        <v>28.106999999999999</v>
      </c>
      <c r="CO18" s="77">
        <f t="shared" si="1"/>
        <v>16.992999999999999</v>
      </c>
      <c r="CP18" s="77">
        <f t="shared" si="1"/>
        <v>55.021999999999998</v>
      </c>
      <c r="CQ18" s="77">
        <f t="shared" si="1"/>
        <v>9.2350000000000012</v>
      </c>
      <c r="CR18" s="77">
        <f t="shared" si="1"/>
        <v>5.0359999999999996</v>
      </c>
      <c r="CS18" s="77">
        <f t="shared" si="1"/>
        <v>72.632999999999996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2837.3360000000002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>
        <v>2</v>
      </c>
      <c r="Z21" s="88">
        <v>2</v>
      </c>
      <c r="AA21" s="88">
        <v>2</v>
      </c>
      <c r="AB21" s="88">
        <v>2</v>
      </c>
      <c r="AC21" s="88">
        <v>2</v>
      </c>
      <c r="AD21" s="88"/>
      <c r="AE21" s="88"/>
      <c r="AF21" s="88"/>
      <c r="AG21" s="88">
        <v>2</v>
      </c>
      <c r="AH21" s="88">
        <v>2</v>
      </c>
      <c r="AI21" s="88">
        <v>4</v>
      </c>
      <c r="AJ21" s="88"/>
      <c r="AK21" s="88"/>
      <c r="AL21" s="88"/>
      <c r="AM21" s="88">
        <v>2</v>
      </c>
      <c r="AN21" s="88">
        <v>2</v>
      </c>
      <c r="AO21" s="88">
        <v>2</v>
      </c>
      <c r="AP21" s="88">
        <v>2</v>
      </c>
      <c r="AQ21" s="88">
        <v>2</v>
      </c>
      <c r="AR21" s="88">
        <v>2</v>
      </c>
      <c r="AS21" s="88">
        <v>2</v>
      </c>
      <c r="AT21" s="88">
        <v>5.8</v>
      </c>
      <c r="AU21" s="88">
        <v>5.8</v>
      </c>
      <c r="AV21" s="88">
        <v>5.8</v>
      </c>
      <c r="AW21" s="88">
        <v>5.8</v>
      </c>
      <c r="AX21" s="88">
        <v>5.8</v>
      </c>
      <c r="AY21" s="88">
        <v>5.8</v>
      </c>
      <c r="AZ21" s="88">
        <v>5.8</v>
      </c>
      <c r="BA21" s="88">
        <v>5.8</v>
      </c>
      <c r="BB21" s="88"/>
      <c r="BC21" s="88">
        <v>5.8</v>
      </c>
      <c r="BD21" s="88"/>
      <c r="BE21" s="88">
        <v>5.8</v>
      </c>
      <c r="BF21" s="88">
        <v>7.6</v>
      </c>
      <c r="BG21" s="88">
        <v>7.6</v>
      </c>
      <c r="BH21" s="88">
        <v>7.6</v>
      </c>
      <c r="BI21" s="88">
        <v>7.6</v>
      </c>
      <c r="BJ21" s="88">
        <v>4</v>
      </c>
      <c r="BK21" s="88">
        <v>4</v>
      </c>
      <c r="BL21" s="88">
        <v>4</v>
      </c>
      <c r="BM21" s="88">
        <v>4</v>
      </c>
      <c r="BN21" s="88">
        <v>4</v>
      </c>
      <c r="BO21" s="88">
        <v>4</v>
      </c>
      <c r="BP21" s="88">
        <v>4</v>
      </c>
      <c r="BQ21" s="88">
        <v>4</v>
      </c>
      <c r="BR21" s="88">
        <v>4</v>
      </c>
      <c r="BS21" s="88">
        <v>4</v>
      </c>
      <c r="BT21" s="88">
        <v>4</v>
      </c>
      <c r="BU21" s="88">
        <v>2</v>
      </c>
      <c r="BV21" s="88"/>
      <c r="BW21" s="88"/>
      <c r="BX21" s="88">
        <v>2</v>
      </c>
      <c r="BY21" s="88">
        <v>4</v>
      </c>
      <c r="BZ21" s="88">
        <v>4</v>
      </c>
      <c r="CA21" s="88">
        <v>4</v>
      </c>
      <c r="CB21" s="88">
        <v>2</v>
      </c>
      <c r="CC21" s="88">
        <v>2</v>
      </c>
      <c r="CD21" s="88">
        <v>2</v>
      </c>
      <c r="CE21" s="88">
        <v>2</v>
      </c>
      <c r="CF21" s="88">
        <v>4</v>
      </c>
      <c r="CG21" s="88">
        <v>4</v>
      </c>
      <c r="CH21" s="88">
        <v>2</v>
      </c>
      <c r="CI21" s="88">
        <v>2</v>
      </c>
      <c r="CJ21" s="88">
        <v>2</v>
      </c>
      <c r="CK21" s="88"/>
      <c r="CL21" s="88">
        <v>2</v>
      </c>
      <c r="CM21" s="88">
        <v>2</v>
      </c>
      <c r="CN21" s="88"/>
      <c r="CO21" s="88"/>
      <c r="CP21" s="88"/>
      <c r="CQ21" s="88"/>
      <c r="CR21" s="88"/>
      <c r="CS21" s="88">
        <v>2</v>
      </c>
      <c r="CT21" s="89"/>
      <c r="CU21" s="89"/>
      <c r="CV21" s="89"/>
      <c r="CW21" s="90"/>
      <c r="CX21" s="91">
        <f t="array" ref="CX21">SUMPRODUCT(B21:CW21*0.25)</f>
        <v>52.099999999999987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4.9000000000000004</v>
      </c>
      <c r="AE22" s="94">
        <v>5</v>
      </c>
      <c r="AF22" s="94">
        <v>5.0999999999999996</v>
      </c>
      <c r="AG22" s="94">
        <v>5.0999999999999996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3.7</v>
      </c>
      <c r="AY22" s="94">
        <v>3.7</v>
      </c>
      <c r="AZ22" s="94">
        <v>3.7</v>
      </c>
      <c r="BA22" s="94">
        <v>3.7</v>
      </c>
      <c r="BB22" s="94">
        <v>3.7</v>
      </c>
      <c r="BC22" s="94">
        <v>13.7</v>
      </c>
      <c r="BD22" s="94">
        <v>3.6</v>
      </c>
      <c r="BE22" s="94">
        <v>3.6</v>
      </c>
      <c r="BF22" s="94">
        <v>7.1</v>
      </c>
      <c r="BG22" s="94">
        <v>7.1</v>
      </c>
      <c r="BH22" s="94">
        <v>7</v>
      </c>
      <c r="BI22" s="94">
        <v>6.9</v>
      </c>
      <c r="BJ22" s="94"/>
      <c r="BK22" s="94"/>
      <c r="BL22" s="94"/>
      <c r="BM22" s="94"/>
      <c r="BN22" s="94">
        <v>2.2999999999999998</v>
      </c>
      <c r="BO22" s="94">
        <v>2.2999999999999998</v>
      </c>
      <c r="BP22" s="94">
        <v>2.2999999999999998</v>
      </c>
      <c r="BQ22" s="94">
        <v>2.2999999999999998</v>
      </c>
      <c r="BR22" s="94">
        <v>2.2999999999999998</v>
      </c>
      <c r="BS22" s="94">
        <v>2.2999999999999998</v>
      </c>
      <c r="BT22" s="94">
        <v>2.2999999999999998</v>
      </c>
      <c r="BU22" s="94">
        <v>2.2999999999999998</v>
      </c>
      <c r="BV22" s="94"/>
      <c r="BW22" s="94"/>
      <c r="BX22" s="94"/>
      <c r="BY22" s="94"/>
      <c r="BZ22" s="94">
        <v>2.2999999999999998</v>
      </c>
      <c r="CA22" s="94">
        <v>2.2999999999999998</v>
      </c>
      <c r="CB22" s="94">
        <v>2.2999999999999998</v>
      </c>
      <c r="CC22" s="94">
        <v>2.2999999999999998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28.79999999999999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>
        <v>1.68</v>
      </c>
      <c r="K23" s="99">
        <v>1.0369999999999999</v>
      </c>
      <c r="L23" s="99">
        <v>2.2240000000000002</v>
      </c>
      <c r="M23" s="99">
        <v>3.5590000000000002</v>
      </c>
      <c r="N23" s="99">
        <v>6.2450000000000001</v>
      </c>
      <c r="O23" s="99">
        <v>2.5009999999999999</v>
      </c>
      <c r="P23" s="99">
        <v>0.254</v>
      </c>
      <c r="Q23" s="99">
        <v>0.04</v>
      </c>
      <c r="R23" s="99">
        <v>21.587</v>
      </c>
      <c r="S23" s="99">
        <v>19.765000000000001</v>
      </c>
      <c r="T23" s="99">
        <v>20.152000000000001</v>
      </c>
      <c r="U23" s="99">
        <v>2.2200000000000002</v>
      </c>
      <c r="V23" s="99">
        <v>10.146000000000001</v>
      </c>
      <c r="W23" s="99">
        <v>17.835999999999999</v>
      </c>
      <c r="X23" s="99">
        <v>20.175999999999998</v>
      </c>
      <c r="Y23" s="99">
        <v>8.4529999999999994</v>
      </c>
      <c r="Z23" s="99"/>
      <c r="AA23" s="99">
        <v>0.4</v>
      </c>
      <c r="AB23" s="99"/>
      <c r="AC23" s="99">
        <v>1.2050000000000001</v>
      </c>
      <c r="AD23" s="99">
        <v>4.5999999999999996</v>
      </c>
      <c r="AE23" s="99">
        <v>8.6479999999999997</v>
      </c>
      <c r="AF23" s="99">
        <v>6.9550000000000001</v>
      </c>
      <c r="AG23" s="99">
        <v>5.34</v>
      </c>
      <c r="AH23" s="99"/>
      <c r="AI23" s="99">
        <v>1.6</v>
      </c>
      <c r="AJ23" s="99"/>
      <c r="AK23" s="99">
        <v>14.224</v>
      </c>
      <c r="AL23" s="99">
        <v>29.045000000000002</v>
      </c>
      <c r="AM23" s="99">
        <v>26.212</v>
      </c>
      <c r="AN23" s="99">
        <v>28.053999999999998</v>
      </c>
      <c r="AO23" s="99">
        <v>29.065000000000001</v>
      </c>
      <c r="AP23" s="99">
        <v>29.599</v>
      </c>
      <c r="AQ23" s="99">
        <v>29.984999999999999</v>
      </c>
      <c r="AR23" s="99">
        <v>30.053000000000001</v>
      </c>
      <c r="AS23" s="99">
        <v>30.475000000000001</v>
      </c>
      <c r="AT23" s="99">
        <v>29.988</v>
      </c>
      <c r="AU23" s="99">
        <v>30.434000000000001</v>
      </c>
      <c r="AV23" s="99">
        <v>31.03</v>
      </c>
      <c r="AW23" s="99">
        <v>33.076999999999998</v>
      </c>
      <c r="AX23" s="99">
        <v>38.658000000000001</v>
      </c>
      <c r="AY23" s="99">
        <v>40.061999999999998</v>
      </c>
      <c r="AZ23" s="99">
        <v>39.799999999999997</v>
      </c>
      <c r="BA23" s="99">
        <v>39.732999999999997</v>
      </c>
      <c r="BB23" s="99">
        <v>8.6039999999999992</v>
      </c>
      <c r="BC23" s="99">
        <v>29.95</v>
      </c>
      <c r="BD23" s="99">
        <v>2.1</v>
      </c>
      <c r="BE23" s="99">
        <v>2.5</v>
      </c>
      <c r="BF23" s="99">
        <v>6.4</v>
      </c>
      <c r="BG23" s="99">
        <v>7</v>
      </c>
      <c r="BH23" s="99">
        <v>7.1</v>
      </c>
      <c r="BI23" s="99">
        <v>6.7</v>
      </c>
      <c r="BJ23" s="99"/>
      <c r="BK23" s="99"/>
      <c r="BL23" s="99"/>
      <c r="BM23" s="99"/>
      <c r="BN23" s="99">
        <v>1.9</v>
      </c>
      <c r="BO23" s="99">
        <v>1.4</v>
      </c>
      <c r="BP23" s="99">
        <v>1.5</v>
      </c>
      <c r="BQ23" s="99">
        <v>1.1000000000000001</v>
      </c>
      <c r="BR23" s="99">
        <v>5.01</v>
      </c>
      <c r="BS23" s="99">
        <v>6.8949999999999996</v>
      </c>
      <c r="BT23" s="99">
        <v>0.5</v>
      </c>
      <c r="BU23" s="99">
        <v>1.2</v>
      </c>
      <c r="BV23" s="99"/>
      <c r="BW23" s="99"/>
      <c r="BX23" s="99"/>
      <c r="BY23" s="99"/>
      <c r="BZ23" s="99">
        <v>1</v>
      </c>
      <c r="CA23" s="99">
        <v>0.9</v>
      </c>
      <c r="CB23" s="99">
        <v>7.218</v>
      </c>
      <c r="CC23" s="99">
        <v>0.8</v>
      </c>
      <c r="CD23" s="99"/>
      <c r="CE23" s="99">
        <v>8.3079999999999998</v>
      </c>
      <c r="CF23" s="99">
        <v>7.8410000000000002</v>
      </c>
      <c r="CG23" s="99">
        <v>7.7050000000000001</v>
      </c>
      <c r="CH23" s="99">
        <v>7.9960000000000004</v>
      </c>
      <c r="CI23" s="99">
        <v>4.1360000000000001</v>
      </c>
      <c r="CJ23" s="99"/>
      <c r="CK23" s="99">
        <v>1.889</v>
      </c>
      <c r="CL23" s="99"/>
      <c r="CM23" s="99">
        <v>4.3129999999999997</v>
      </c>
      <c r="CN23" s="99">
        <v>3.9529999999999998</v>
      </c>
      <c r="CO23" s="99">
        <v>4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211.50874999999999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1.68</v>
      </c>
      <c r="K28" s="107">
        <f t="shared" si="2"/>
        <v>1.0369999999999999</v>
      </c>
      <c r="L28" s="107">
        <f t="shared" si="2"/>
        <v>2.2240000000000002</v>
      </c>
      <c r="M28" s="107">
        <f t="shared" si="2"/>
        <v>3.5590000000000002</v>
      </c>
      <c r="N28" s="107">
        <f t="shared" si="2"/>
        <v>6.2450000000000001</v>
      </c>
      <c r="O28" s="107">
        <f t="shared" si="2"/>
        <v>2.5009999999999999</v>
      </c>
      <c r="P28" s="107">
        <f t="shared" si="2"/>
        <v>0.254</v>
      </c>
      <c r="Q28" s="107">
        <f>SUM(Q21:Q27)</f>
        <v>0.04</v>
      </c>
      <c r="R28" s="107">
        <f t="shared" ref="R28:CC28" si="3">SUM(R21:R27)</f>
        <v>21.587</v>
      </c>
      <c r="S28" s="107">
        <f t="shared" si="3"/>
        <v>19.765000000000001</v>
      </c>
      <c r="T28" s="107">
        <f t="shared" si="3"/>
        <v>20.152000000000001</v>
      </c>
      <c r="U28" s="107">
        <f t="shared" si="3"/>
        <v>2.2200000000000002</v>
      </c>
      <c r="V28" s="107">
        <f t="shared" si="3"/>
        <v>10.146000000000001</v>
      </c>
      <c r="W28" s="107">
        <f t="shared" si="3"/>
        <v>17.835999999999999</v>
      </c>
      <c r="X28" s="107">
        <f t="shared" si="3"/>
        <v>20.175999999999998</v>
      </c>
      <c r="Y28" s="107">
        <f t="shared" si="3"/>
        <v>10.452999999999999</v>
      </c>
      <c r="Z28" s="107">
        <f t="shared" si="3"/>
        <v>2</v>
      </c>
      <c r="AA28" s="107">
        <f t="shared" si="3"/>
        <v>2.4</v>
      </c>
      <c r="AB28" s="107">
        <f t="shared" si="3"/>
        <v>2</v>
      </c>
      <c r="AC28" s="107">
        <f t="shared" si="3"/>
        <v>3.2050000000000001</v>
      </c>
      <c r="AD28" s="107">
        <f t="shared" si="3"/>
        <v>9.5</v>
      </c>
      <c r="AE28" s="107">
        <f t="shared" si="3"/>
        <v>13.648</v>
      </c>
      <c r="AF28" s="107">
        <f t="shared" si="3"/>
        <v>12.055</v>
      </c>
      <c r="AG28" s="107">
        <f t="shared" si="3"/>
        <v>12.44</v>
      </c>
      <c r="AH28" s="107">
        <f t="shared" si="3"/>
        <v>2</v>
      </c>
      <c r="AI28" s="107">
        <f t="shared" si="3"/>
        <v>5.6</v>
      </c>
      <c r="AJ28" s="107">
        <f t="shared" si="3"/>
        <v>0</v>
      </c>
      <c r="AK28" s="107">
        <f t="shared" si="3"/>
        <v>14.224</v>
      </c>
      <c r="AL28" s="107">
        <f t="shared" si="3"/>
        <v>29.045000000000002</v>
      </c>
      <c r="AM28" s="107">
        <f t="shared" si="3"/>
        <v>28.212</v>
      </c>
      <c r="AN28" s="107">
        <f t="shared" si="3"/>
        <v>30.053999999999998</v>
      </c>
      <c r="AO28" s="107">
        <f t="shared" si="3"/>
        <v>31.065000000000001</v>
      </c>
      <c r="AP28" s="107">
        <f t="shared" si="3"/>
        <v>31.599</v>
      </c>
      <c r="AQ28" s="107">
        <f t="shared" si="3"/>
        <v>31.984999999999999</v>
      </c>
      <c r="AR28" s="107">
        <f t="shared" si="3"/>
        <v>32.052999999999997</v>
      </c>
      <c r="AS28" s="107">
        <f t="shared" si="3"/>
        <v>32.475000000000001</v>
      </c>
      <c r="AT28" s="107">
        <f t="shared" si="3"/>
        <v>35.787999999999997</v>
      </c>
      <c r="AU28" s="107">
        <f t="shared" si="3"/>
        <v>36.234000000000002</v>
      </c>
      <c r="AV28" s="107">
        <f t="shared" si="3"/>
        <v>36.83</v>
      </c>
      <c r="AW28" s="107">
        <f t="shared" si="3"/>
        <v>38.876999999999995</v>
      </c>
      <c r="AX28" s="107">
        <f t="shared" si="3"/>
        <v>48.158000000000001</v>
      </c>
      <c r="AY28" s="107">
        <f t="shared" si="3"/>
        <v>49.561999999999998</v>
      </c>
      <c r="AZ28" s="107">
        <f t="shared" si="3"/>
        <v>49.3</v>
      </c>
      <c r="BA28" s="107">
        <f t="shared" si="3"/>
        <v>49.232999999999997</v>
      </c>
      <c r="BB28" s="107">
        <f t="shared" si="3"/>
        <v>12.303999999999998</v>
      </c>
      <c r="BC28" s="107">
        <f t="shared" si="3"/>
        <v>49.45</v>
      </c>
      <c r="BD28" s="107">
        <f t="shared" si="3"/>
        <v>5.7</v>
      </c>
      <c r="BE28" s="107">
        <f t="shared" si="3"/>
        <v>11.9</v>
      </c>
      <c r="BF28" s="107">
        <f t="shared" si="3"/>
        <v>21.1</v>
      </c>
      <c r="BG28" s="107">
        <f t="shared" si="3"/>
        <v>21.7</v>
      </c>
      <c r="BH28" s="107">
        <f t="shared" si="3"/>
        <v>21.7</v>
      </c>
      <c r="BI28" s="107">
        <f t="shared" si="3"/>
        <v>21.2</v>
      </c>
      <c r="BJ28" s="107">
        <f t="shared" si="3"/>
        <v>4</v>
      </c>
      <c r="BK28" s="107">
        <f t="shared" si="3"/>
        <v>4</v>
      </c>
      <c r="BL28" s="107">
        <f t="shared" si="3"/>
        <v>4</v>
      </c>
      <c r="BM28" s="107">
        <f t="shared" si="3"/>
        <v>4</v>
      </c>
      <c r="BN28" s="107">
        <f t="shared" si="3"/>
        <v>8.1999999999999993</v>
      </c>
      <c r="BO28" s="107">
        <f t="shared" si="3"/>
        <v>7.6999999999999993</v>
      </c>
      <c r="BP28" s="107">
        <f t="shared" si="3"/>
        <v>7.8</v>
      </c>
      <c r="BQ28" s="107">
        <f t="shared" si="3"/>
        <v>7.4</v>
      </c>
      <c r="BR28" s="107">
        <f t="shared" si="3"/>
        <v>11.309999999999999</v>
      </c>
      <c r="BS28" s="107">
        <f t="shared" si="3"/>
        <v>13.195</v>
      </c>
      <c r="BT28" s="107">
        <f t="shared" si="3"/>
        <v>6.8</v>
      </c>
      <c r="BU28" s="107">
        <f t="shared" si="3"/>
        <v>5.5</v>
      </c>
      <c r="BV28" s="107">
        <f t="shared" si="3"/>
        <v>0</v>
      </c>
      <c r="BW28" s="107">
        <f t="shared" si="3"/>
        <v>0</v>
      </c>
      <c r="BX28" s="107">
        <f t="shared" si="3"/>
        <v>2</v>
      </c>
      <c r="BY28" s="107">
        <f t="shared" si="3"/>
        <v>4</v>
      </c>
      <c r="BZ28" s="107">
        <f t="shared" si="3"/>
        <v>7.3</v>
      </c>
      <c r="CA28" s="107">
        <f t="shared" si="3"/>
        <v>7.2</v>
      </c>
      <c r="CB28" s="107">
        <f t="shared" si="3"/>
        <v>11.518000000000001</v>
      </c>
      <c r="CC28" s="107">
        <f t="shared" si="3"/>
        <v>5.0999999999999996</v>
      </c>
      <c r="CD28" s="107">
        <f t="shared" ref="CD28:CW28" si="4">SUM(CD21:CD27)</f>
        <v>2</v>
      </c>
      <c r="CE28" s="107">
        <f t="shared" si="4"/>
        <v>10.308</v>
      </c>
      <c r="CF28" s="107">
        <f t="shared" si="4"/>
        <v>11.841000000000001</v>
      </c>
      <c r="CG28" s="107">
        <f t="shared" si="4"/>
        <v>11.705</v>
      </c>
      <c r="CH28" s="107">
        <f t="shared" si="4"/>
        <v>9.9960000000000004</v>
      </c>
      <c r="CI28" s="107">
        <f t="shared" si="4"/>
        <v>6.1360000000000001</v>
      </c>
      <c r="CJ28" s="107">
        <f t="shared" si="4"/>
        <v>2</v>
      </c>
      <c r="CK28" s="107">
        <f t="shared" si="4"/>
        <v>1.889</v>
      </c>
      <c r="CL28" s="107">
        <f t="shared" si="4"/>
        <v>2</v>
      </c>
      <c r="CM28" s="107">
        <f t="shared" si="4"/>
        <v>6.3129999999999997</v>
      </c>
      <c r="CN28" s="107">
        <f t="shared" si="4"/>
        <v>3.9529999999999998</v>
      </c>
      <c r="CO28" s="107">
        <f t="shared" si="4"/>
        <v>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292.40874999999994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0.8</v>
      </c>
      <c r="C32" s="94">
        <v>0.82</v>
      </c>
      <c r="D32" s="94">
        <v>17.863</v>
      </c>
      <c r="E32" s="94">
        <v>83.864999999999995</v>
      </c>
      <c r="F32" s="94">
        <v>140.63399999999999</v>
      </c>
      <c r="G32" s="94">
        <v>140.697</v>
      </c>
      <c r="H32" s="94">
        <v>141.22499999999999</v>
      </c>
      <c r="I32" s="94">
        <v>141.18799999999999</v>
      </c>
      <c r="J32" s="94">
        <v>156.245</v>
      </c>
      <c r="K32" s="94">
        <v>154.82300000000001</v>
      </c>
      <c r="L32" s="94">
        <v>158.81800000000001</v>
      </c>
      <c r="M32" s="94">
        <v>223.31700000000001</v>
      </c>
      <c r="N32" s="94">
        <v>371.91699999999997</v>
      </c>
      <c r="O32" s="94">
        <v>365.93599999999998</v>
      </c>
      <c r="P32" s="94">
        <v>291.84800000000001</v>
      </c>
      <c r="Q32" s="94">
        <v>250.55500000000001</v>
      </c>
      <c r="R32" s="94">
        <v>405.30900000000003</v>
      </c>
      <c r="S32" s="94">
        <v>385.25299999999999</v>
      </c>
      <c r="T32" s="94">
        <v>386.09699999999998</v>
      </c>
      <c r="U32" s="94">
        <v>157.607</v>
      </c>
      <c r="V32" s="94">
        <v>341.93099999999998</v>
      </c>
      <c r="W32" s="94">
        <v>352.95299999999997</v>
      </c>
      <c r="X32" s="94">
        <v>386.697</v>
      </c>
      <c r="Y32" s="94">
        <v>233.26400000000001</v>
      </c>
      <c r="Z32" s="94">
        <v>149.31399999999999</v>
      </c>
      <c r="AA32" s="94">
        <v>80.923000000000002</v>
      </c>
      <c r="AB32" s="94">
        <v>32.905000000000001</v>
      </c>
      <c r="AC32" s="94">
        <v>4.0060000000000002</v>
      </c>
      <c r="AD32" s="94">
        <v>10.3</v>
      </c>
      <c r="AE32" s="94">
        <v>24.295000000000002</v>
      </c>
      <c r="AF32" s="94">
        <v>22.725000000000001</v>
      </c>
      <c r="AG32" s="94">
        <v>24.45</v>
      </c>
      <c r="AH32" s="94">
        <v>71.415000000000006</v>
      </c>
      <c r="AI32" s="94">
        <v>78.146000000000001</v>
      </c>
      <c r="AJ32" s="94">
        <v>98.29</v>
      </c>
      <c r="AK32" s="94">
        <v>116.19</v>
      </c>
      <c r="AL32" s="94">
        <v>175.255</v>
      </c>
      <c r="AM32" s="94">
        <v>200.971</v>
      </c>
      <c r="AN32" s="94">
        <v>207.77500000000001</v>
      </c>
      <c r="AO32" s="94">
        <v>213.25800000000001</v>
      </c>
      <c r="AP32" s="94">
        <v>224.71100000000001</v>
      </c>
      <c r="AQ32" s="94">
        <v>228.233</v>
      </c>
      <c r="AR32" s="94">
        <v>232.62</v>
      </c>
      <c r="AS32" s="94">
        <v>230.41</v>
      </c>
      <c r="AT32" s="94">
        <v>234.79499999999999</v>
      </c>
      <c r="AU32" s="94">
        <v>232.09899999999999</v>
      </c>
      <c r="AV32" s="94">
        <v>229.32300000000001</v>
      </c>
      <c r="AW32" s="94">
        <v>221.40100000000001</v>
      </c>
      <c r="AX32" s="94">
        <v>216.77099999999999</v>
      </c>
      <c r="AY32" s="94">
        <v>209.95500000000001</v>
      </c>
      <c r="AZ32" s="94">
        <v>185.983</v>
      </c>
      <c r="BA32" s="94">
        <v>200.494</v>
      </c>
      <c r="BB32" s="94">
        <v>200.71899999999999</v>
      </c>
      <c r="BC32" s="94">
        <v>182.69</v>
      </c>
      <c r="BD32" s="94">
        <v>64.251999999999995</v>
      </c>
      <c r="BE32" s="94">
        <v>76.778000000000006</v>
      </c>
      <c r="BF32" s="94">
        <v>68.626000000000005</v>
      </c>
      <c r="BG32" s="94">
        <v>135.29300000000001</v>
      </c>
      <c r="BH32" s="94">
        <v>159.39599999999999</v>
      </c>
      <c r="BI32" s="94">
        <v>148.74100000000001</v>
      </c>
      <c r="BJ32" s="94">
        <v>143.357</v>
      </c>
      <c r="BK32" s="94">
        <v>143.40600000000001</v>
      </c>
      <c r="BL32" s="94">
        <v>140.01</v>
      </c>
      <c r="BM32" s="94">
        <v>110.964</v>
      </c>
      <c r="BN32" s="94">
        <v>80.016999999999996</v>
      </c>
      <c r="BO32" s="94">
        <v>79.290999999999997</v>
      </c>
      <c r="BP32" s="94">
        <v>73.766000000000005</v>
      </c>
      <c r="BQ32" s="94">
        <v>71.64</v>
      </c>
      <c r="BR32" s="94">
        <v>13.175000000000001</v>
      </c>
      <c r="BS32" s="94">
        <v>109.70099999999999</v>
      </c>
      <c r="BT32" s="94">
        <v>111.414</v>
      </c>
      <c r="BU32" s="94">
        <v>106.3</v>
      </c>
      <c r="BV32" s="94">
        <v>0.8</v>
      </c>
      <c r="BW32" s="94">
        <v>0.8</v>
      </c>
      <c r="BX32" s="94">
        <v>2.8</v>
      </c>
      <c r="BY32" s="94">
        <v>4.8</v>
      </c>
      <c r="BZ32" s="94">
        <v>100.256</v>
      </c>
      <c r="CA32" s="94">
        <v>30.876999999999999</v>
      </c>
      <c r="CB32" s="94">
        <v>29.536000000000001</v>
      </c>
      <c r="CC32" s="94">
        <v>47.168999999999997</v>
      </c>
      <c r="CD32" s="94">
        <v>38.963000000000001</v>
      </c>
      <c r="CE32" s="94">
        <v>26.43</v>
      </c>
      <c r="CF32" s="94">
        <v>23.175000000000001</v>
      </c>
      <c r="CG32" s="94">
        <v>23.847999999999999</v>
      </c>
      <c r="CH32" s="94">
        <v>22.907</v>
      </c>
      <c r="CI32" s="94">
        <v>25.87</v>
      </c>
      <c r="CJ32" s="94">
        <v>59.686</v>
      </c>
      <c r="CK32" s="94">
        <v>32.837000000000003</v>
      </c>
      <c r="CL32" s="94">
        <v>118.8</v>
      </c>
      <c r="CM32" s="94">
        <v>66.234999999999999</v>
      </c>
      <c r="CN32" s="94">
        <v>32.06</v>
      </c>
      <c r="CO32" s="94">
        <v>20.992999999999999</v>
      </c>
      <c r="CP32" s="94">
        <v>55.021999999999998</v>
      </c>
      <c r="CQ32" s="94">
        <v>9.2349999999999994</v>
      </c>
      <c r="CR32" s="94">
        <v>5.0359999999999996</v>
      </c>
      <c r="CS32" s="94">
        <v>74.632999999999996</v>
      </c>
      <c r="CT32" s="95"/>
      <c r="CU32" s="95"/>
      <c r="CV32" s="95"/>
      <c r="CW32" s="96"/>
      <c r="CX32" s="97">
        <f t="array" ref="CX32">SUMPRODUCT(B32:CW32*0.25)</f>
        <v>3129.7447499999989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0.8</v>
      </c>
      <c r="C34" s="77">
        <f t="shared" ref="C34:BN34" si="5">SUM(C31:C33)</f>
        <v>0.82</v>
      </c>
      <c r="D34" s="77">
        <f t="shared" si="5"/>
        <v>17.863</v>
      </c>
      <c r="E34" s="77">
        <f t="shared" si="5"/>
        <v>83.864999999999995</v>
      </c>
      <c r="F34" s="77">
        <f t="shared" si="5"/>
        <v>140.63399999999999</v>
      </c>
      <c r="G34" s="77">
        <f t="shared" si="5"/>
        <v>140.697</v>
      </c>
      <c r="H34" s="77">
        <f t="shared" si="5"/>
        <v>141.22499999999999</v>
      </c>
      <c r="I34" s="77">
        <f t="shared" si="5"/>
        <v>141.18799999999999</v>
      </c>
      <c r="J34" s="77">
        <f t="shared" si="5"/>
        <v>156.245</v>
      </c>
      <c r="K34" s="77">
        <f t="shared" si="5"/>
        <v>154.82300000000001</v>
      </c>
      <c r="L34" s="77">
        <f t="shared" si="5"/>
        <v>158.81800000000001</v>
      </c>
      <c r="M34" s="77">
        <f t="shared" si="5"/>
        <v>223.31700000000001</v>
      </c>
      <c r="N34" s="77">
        <f t="shared" si="5"/>
        <v>371.91699999999997</v>
      </c>
      <c r="O34" s="77">
        <f t="shared" si="5"/>
        <v>365.93599999999998</v>
      </c>
      <c r="P34" s="77">
        <f t="shared" si="5"/>
        <v>291.84800000000001</v>
      </c>
      <c r="Q34" s="77">
        <f t="shared" si="5"/>
        <v>250.55500000000001</v>
      </c>
      <c r="R34" s="77">
        <f t="shared" si="5"/>
        <v>405.30900000000003</v>
      </c>
      <c r="S34" s="77">
        <f t="shared" si="5"/>
        <v>385.25299999999999</v>
      </c>
      <c r="T34" s="77">
        <f t="shared" si="5"/>
        <v>386.09699999999998</v>
      </c>
      <c r="U34" s="77">
        <f t="shared" si="5"/>
        <v>157.607</v>
      </c>
      <c r="V34" s="77">
        <f t="shared" si="5"/>
        <v>341.93099999999998</v>
      </c>
      <c r="W34" s="77">
        <f t="shared" si="5"/>
        <v>352.95299999999997</v>
      </c>
      <c r="X34" s="77">
        <f t="shared" si="5"/>
        <v>386.697</v>
      </c>
      <c r="Y34" s="77">
        <f t="shared" si="5"/>
        <v>233.26400000000001</v>
      </c>
      <c r="Z34" s="77">
        <f t="shared" si="5"/>
        <v>149.31399999999999</v>
      </c>
      <c r="AA34" s="77">
        <f t="shared" si="5"/>
        <v>80.923000000000002</v>
      </c>
      <c r="AB34" s="77">
        <f t="shared" si="5"/>
        <v>32.905000000000001</v>
      </c>
      <c r="AC34" s="77">
        <f t="shared" si="5"/>
        <v>4.0060000000000002</v>
      </c>
      <c r="AD34" s="77">
        <f t="shared" si="5"/>
        <v>10.3</v>
      </c>
      <c r="AE34" s="77">
        <f t="shared" si="5"/>
        <v>24.295000000000002</v>
      </c>
      <c r="AF34" s="77">
        <f t="shared" si="5"/>
        <v>22.725000000000001</v>
      </c>
      <c r="AG34" s="77">
        <f t="shared" si="5"/>
        <v>24.45</v>
      </c>
      <c r="AH34" s="77">
        <f t="shared" si="5"/>
        <v>71.415000000000006</v>
      </c>
      <c r="AI34" s="77">
        <f t="shared" si="5"/>
        <v>78.146000000000001</v>
      </c>
      <c r="AJ34" s="77">
        <f t="shared" si="5"/>
        <v>98.29</v>
      </c>
      <c r="AK34" s="77">
        <f t="shared" si="5"/>
        <v>116.19</v>
      </c>
      <c r="AL34" s="77">
        <f t="shared" si="5"/>
        <v>175.255</v>
      </c>
      <c r="AM34" s="77">
        <f t="shared" si="5"/>
        <v>200.971</v>
      </c>
      <c r="AN34" s="77">
        <f t="shared" si="5"/>
        <v>207.77500000000001</v>
      </c>
      <c r="AO34" s="77">
        <f t="shared" si="5"/>
        <v>213.25800000000001</v>
      </c>
      <c r="AP34" s="77">
        <f t="shared" si="5"/>
        <v>224.71100000000001</v>
      </c>
      <c r="AQ34" s="77">
        <f t="shared" si="5"/>
        <v>228.233</v>
      </c>
      <c r="AR34" s="77">
        <f t="shared" si="5"/>
        <v>232.62</v>
      </c>
      <c r="AS34" s="77">
        <f t="shared" si="5"/>
        <v>230.41</v>
      </c>
      <c r="AT34" s="77">
        <f t="shared" si="5"/>
        <v>234.79499999999999</v>
      </c>
      <c r="AU34" s="77">
        <f t="shared" si="5"/>
        <v>232.09899999999999</v>
      </c>
      <c r="AV34" s="77">
        <f t="shared" si="5"/>
        <v>229.32300000000001</v>
      </c>
      <c r="AW34" s="77">
        <f t="shared" si="5"/>
        <v>221.40100000000001</v>
      </c>
      <c r="AX34" s="77">
        <f t="shared" si="5"/>
        <v>216.77099999999999</v>
      </c>
      <c r="AY34" s="77">
        <f t="shared" si="5"/>
        <v>209.95500000000001</v>
      </c>
      <c r="AZ34" s="77">
        <f t="shared" si="5"/>
        <v>185.983</v>
      </c>
      <c r="BA34" s="77">
        <f t="shared" si="5"/>
        <v>200.494</v>
      </c>
      <c r="BB34" s="77">
        <f t="shared" si="5"/>
        <v>200.71899999999999</v>
      </c>
      <c r="BC34" s="77">
        <f t="shared" si="5"/>
        <v>182.69</v>
      </c>
      <c r="BD34" s="77">
        <f t="shared" si="5"/>
        <v>64.251999999999995</v>
      </c>
      <c r="BE34" s="77">
        <f t="shared" si="5"/>
        <v>76.778000000000006</v>
      </c>
      <c r="BF34" s="77">
        <f t="shared" si="5"/>
        <v>68.626000000000005</v>
      </c>
      <c r="BG34" s="77">
        <f t="shared" si="5"/>
        <v>135.29300000000001</v>
      </c>
      <c r="BH34" s="77">
        <f t="shared" si="5"/>
        <v>159.39599999999999</v>
      </c>
      <c r="BI34" s="77">
        <f t="shared" si="5"/>
        <v>148.74100000000001</v>
      </c>
      <c r="BJ34" s="77">
        <f t="shared" si="5"/>
        <v>143.357</v>
      </c>
      <c r="BK34" s="77">
        <f t="shared" si="5"/>
        <v>143.40600000000001</v>
      </c>
      <c r="BL34" s="77">
        <f t="shared" si="5"/>
        <v>140.01</v>
      </c>
      <c r="BM34" s="77">
        <f t="shared" si="5"/>
        <v>110.964</v>
      </c>
      <c r="BN34" s="77">
        <f t="shared" si="5"/>
        <v>80.016999999999996</v>
      </c>
      <c r="BO34" s="77">
        <f t="shared" ref="BO34:CW34" si="6">SUM(BO31:BO33)</f>
        <v>79.290999999999997</v>
      </c>
      <c r="BP34" s="77">
        <f t="shared" si="6"/>
        <v>73.766000000000005</v>
      </c>
      <c r="BQ34" s="77">
        <f t="shared" si="6"/>
        <v>71.64</v>
      </c>
      <c r="BR34" s="77">
        <f t="shared" si="6"/>
        <v>13.175000000000001</v>
      </c>
      <c r="BS34" s="77">
        <f t="shared" si="6"/>
        <v>109.70099999999999</v>
      </c>
      <c r="BT34" s="77">
        <f t="shared" si="6"/>
        <v>111.414</v>
      </c>
      <c r="BU34" s="77">
        <f t="shared" si="6"/>
        <v>106.3</v>
      </c>
      <c r="BV34" s="77">
        <f t="shared" si="6"/>
        <v>0.8</v>
      </c>
      <c r="BW34" s="77">
        <f t="shared" si="6"/>
        <v>0.8</v>
      </c>
      <c r="BX34" s="77">
        <f t="shared" si="6"/>
        <v>2.8</v>
      </c>
      <c r="BY34" s="77">
        <f t="shared" si="6"/>
        <v>4.8</v>
      </c>
      <c r="BZ34" s="77">
        <f t="shared" si="6"/>
        <v>100.256</v>
      </c>
      <c r="CA34" s="77">
        <f t="shared" si="6"/>
        <v>30.876999999999999</v>
      </c>
      <c r="CB34" s="77">
        <f t="shared" si="6"/>
        <v>29.536000000000001</v>
      </c>
      <c r="CC34" s="77">
        <f t="shared" si="6"/>
        <v>47.168999999999997</v>
      </c>
      <c r="CD34" s="77">
        <f t="shared" si="6"/>
        <v>38.963000000000001</v>
      </c>
      <c r="CE34" s="77">
        <f t="shared" si="6"/>
        <v>26.43</v>
      </c>
      <c r="CF34" s="77">
        <f t="shared" si="6"/>
        <v>23.175000000000001</v>
      </c>
      <c r="CG34" s="77">
        <f t="shared" si="6"/>
        <v>23.847999999999999</v>
      </c>
      <c r="CH34" s="77">
        <f t="shared" si="6"/>
        <v>22.907</v>
      </c>
      <c r="CI34" s="77">
        <f t="shared" si="6"/>
        <v>25.87</v>
      </c>
      <c r="CJ34" s="77">
        <f t="shared" si="6"/>
        <v>59.686</v>
      </c>
      <c r="CK34" s="77">
        <f t="shared" si="6"/>
        <v>32.837000000000003</v>
      </c>
      <c r="CL34" s="77">
        <f t="shared" si="6"/>
        <v>118.8</v>
      </c>
      <c r="CM34" s="77">
        <f t="shared" si="6"/>
        <v>66.234999999999999</v>
      </c>
      <c r="CN34" s="77">
        <f t="shared" si="6"/>
        <v>32.06</v>
      </c>
      <c r="CO34" s="77">
        <f t="shared" si="6"/>
        <v>20.992999999999999</v>
      </c>
      <c r="CP34" s="77">
        <f t="shared" si="6"/>
        <v>55.021999999999998</v>
      </c>
      <c r="CQ34" s="77">
        <f t="shared" si="6"/>
        <v>9.2349999999999994</v>
      </c>
      <c r="CR34" s="77">
        <f t="shared" si="6"/>
        <v>5.0359999999999996</v>
      </c>
      <c r="CS34" s="77">
        <f t="shared" si="6"/>
        <v>74.632999999999996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3129.7447499999989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104.6</v>
      </c>
      <c r="C39" s="120">
        <v>46.9</v>
      </c>
      <c r="D39" s="120">
        <v>20.399999999999999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0.1</v>
      </c>
      <c r="AC39" s="120">
        <v>6.5</v>
      </c>
      <c r="AD39" s="120">
        <v>20</v>
      </c>
      <c r="AE39" s="120">
        <v>0.1</v>
      </c>
      <c r="AF39" s="120">
        <v>0.5</v>
      </c>
      <c r="AG39" s="120">
        <v>0.7</v>
      </c>
      <c r="AH39" s="120">
        <v>0.4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37.6</v>
      </c>
      <c r="BV39" s="120"/>
      <c r="BW39" s="120"/>
      <c r="BX39" s="120"/>
      <c r="BY39" s="120"/>
      <c r="BZ39" s="120"/>
      <c r="CA39" s="120">
        <v>10.199999999999999</v>
      </c>
      <c r="CB39" s="120"/>
      <c r="CC39" s="120"/>
      <c r="CD39" s="120"/>
      <c r="CE39" s="120">
        <v>0.1</v>
      </c>
      <c r="CF39" s="120">
        <v>8.6999999999999993</v>
      </c>
      <c r="CG39" s="120">
        <v>2.4</v>
      </c>
      <c r="CH39" s="120">
        <v>7.1</v>
      </c>
      <c r="CI39" s="120">
        <v>0.8</v>
      </c>
      <c r="CJ39" s="120"/>
      <c r="CK39" s="120"/>
      <c r="CL39" s="120"/>
      <c r="CM39" s="120"/>
      <c r="CN39" s="120"/>
      <c r="CO39" s="120">
        <v>0.2</v>
      </c>
      <c r="CP39" s="120"/>
      <c r="CQ39" s="120">
        <v>0.5</v>
      </c>
      <c r="CR39" s="120">
        <v>0.5</v>
      </c>
      <c r="CS39" s="120">
        <v>0.9</v>
      </c>
      <c r="CT39" s="122"/>
      <c r="CU39" s="122"/>
      <c r="CV39" s="122"/>
      <c r="CW39" s="121"/>
      <c r="CX39" s="97">
        <f t="array" ref="CX39">SUMPRODUCT(B39:CW39*0.25)</f>
        <v>67.299999999999983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189.8</v>
      </c>
      <c r="BW41" s="120">
        <v>189.8</v>
      </c>
      <c r="BX41" s="120">
        <v>189.8</v>
      </c>
      <c r="BY41" s="120">
        <v>189.8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49.8</v>
      </c>
      <c r="CQ41" s="120">
        <v>49.8</v>
      </c>
      <c r="CR41" s="120">
        <v>49.8</v>
      </c>
      <c r="CS41" s="120">
        <v>49.8</v>
      </c>
      <c r="CT41" s="122"/>
      <c r="CU41" s="122"/>
      <c r="CV41" s="122"/>
      <c r="CW41" s="121"/>
      <c r="CX41" s="97">
        <f t="array" ref="CX41">SUMPRODUCT(B41:CW41*0.25)</f>
        <v>239.59999999999997</v>
      </c>
    </row>
    <row r="42" spans="1:102" ht="30" customHeight="1" thickBot="1" x14ac:dyDescent="0.25">
      <c r="A42" s="105" t="s">
        <v>36</v>
      </c>
      <c r="B42" s="106">
        <f>SUM(B37:B41)</f>
        <v>104.6</v>
      </c>
      <c r="C42" s="107">
        <f t="shared" ref="C42:BN42" si="7">SUM(C37:C41)</f>
        <v>46.9</v>
      </c>
      <c r="D42" s="107">
        <f t="shared" si="7"/>
        <v>20.399999999999999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0.1</v>
      </c>
      <c r="AC42" s="107">
        <f t="shared" si="7"/>
        <v>6.5</v>
      </c>
      <c r="AD42" s="107">
        <f t="shared" si="7"/>
        <v>20</v>
      </c>
      <c r="AE42" s="107">
        <f t="shared" si="7"/>
        <v>0.1</v>
      </c>
      <c r="AF42" s="107">
        <f t="shared" si="7"/>
        <v>0.5</v>
      </c>
      <c r="AG42" s="107">
        <f t="shared" si="7"/>
        <v>0.7</v>
      </c>
      <c r="AH42" s="107">
        <f t="shared" si="7"/>
        <v>0.4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37.6</v>
      </c>
      <c r="BV42" s="107">
        <f t="shared" si="8"/>
        <v>189.8</v>
      </c>
      <c r="BW42" s="107">
        <f t="shared" si="8"/>
        <v>189.8</v>
      </c>
      <c r="BX42" s="107">
        <f t="shared" si="8"/>
        <v>189.8</v>
      </c>
      <c r="BY42" s="107">
        <f t="shared" si="8"/>
        <v>189.8</v>
      </c>
      <c r="BZ42" s="107">
        <f t="shared" si="8"/>
        <v>0</v>
      </c>
      <c r="CA42" s="107">
        <f t="shared" si="8"/>
        <v>10.199999999999999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0.1</v>
      </c>
      <c r="CF42" s="107">
        <f t="shared" si="8"/>
        <v>8.6999999999999993</v>
      </c>
      <c r="CG42" s="107">
        <f t="shared" si="8"/>
        <v>2.4</v>
      </c>
      <c r="CH42" s="107">
        <f t="shared" si="8"/>
        <v>7.1</v>
      </c>
      <c r="CI42" s="107">
        <f t="shared" si="8"/>
        <v>0.8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0.2</v>
      </c>
      <c r="CP42" s="107">
        <f t="shared" si="8"/>
        <v>49.8</v>
      </c>
      <c r="CQ42" s="107">
        <f t="shared" si="8"/>
        <v>50.3</v>
      </c>
      <c r="CR42" s="107">
        <f t="shared" si="8"/>
        <v>50.3</v>
      </c>
      <c r="CS42" s="107">
        <f t="shared" si="8"/>
        <v>50.699999999999996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306.89999999999998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104.6</v>
      </c>
      <c r="C47" s="120">
        <v>46.9</v>
      </c>
      <c r="D47" s="120">
        <v>20.399999999999999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0.1</v>
      </c>
      <c r="AC47" s="120">
        <v>6.5</v>
      </c>
      <c r="AD47" s="120">
        <v>20</v>
      </c>
      <c r="AE47" s="120">
        <v>0.1</v>
      </c>
      <c r="AF47" s="120">
        <v>0.5</v>
      </c>
      <c r="AG47" s="120">
        <v>0.7</v>
      </c>
      <c r="AH47" s="120">
        <v>0.4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37.6</v>
      </c>
      <c r="BV47" s="120"/>
      <c r="BW47" s="120"/>
      <c r="BX47" s="120"/>
      <c r="BY47" s="120"/>
      <c r="BZ47" s="120"/>
      <c r="CA47" s="120">
        <v>10.199999999999999</v>
      </c>
      <c r="CB47" s="120"/>
      <c r="CC47" s="120"/>
      <c r="CD47" s="120"/>
      <c r="CE47" s="120">
        <v>0.1</v>
      </c>
      <c r="CF47" s="120">
        <v>8.6999999999999993</v>
      </c>
      <c r="CG47" s="120">
        <v>2.4</v>
      </c>
      <c r="CH47" s="120">
        <v>7.1</v>
      </c>
      <c r="CI47" s="120">
        <v>0.8</v>
      </c>
      <c r="CJ47" s="120"/>
      <c r="CK47" s="120"/>
      <c r="CL47" s="120"/>
      <c r="CM47" s="120"/>
      <c r="CN47" s="120"/>
      <c r="CO47" s="120">
        <v>0.2</v>
      </c>
      <c r="CP47" s="120"/>
      <c r="CQ47" s="120">
        <v>0.5</v>
      </c>
      <c r="CR47" s="120">
        <v>0.5</v>
      </c>
      <c r="CS47" s="120">
        <v>0.9</v>
      </c>
      <c r="CT47" s="122"/>
      <c r="CU47" s="122"/>
      <c r="CV47" s="122"/>
      <c r="CW47" s="121"/>
      <c r="CX47" s="97">
        <f t="array" ref="CX47">SUMPRODUCT(B47:CW47*0.25)</f>
        <v>67.299999999999983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189.8</v>
      </c>
      <c r="BW49" s="120">
        <v>189.8</v>
      </c>
      <c r="BX49" s="120">
        <v>189.8</v>
      </c>
      <c r="BY49" s="120">
        <v>189.8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49.8</v>
      </c>
      <c r="CQ49" s="120">
        <v>49.8</v>
      </c>
      <c r="CR49" s="120">
        <v>49.8</v>
      </c>
      <c r="CS49" s="120">
        <v>49.8</v>
      </c>
      <c r="CT49" s="122"/>
      <c r="CU49" s="122"/>
      <c r="CV49" s="122"/>
      <c r="CW49" s="121"/>
      <c r="CX49" s="97">
        <f t="array" ref="CX49">SUMPRODUCT(B49:CW49*0.25)</f>
        <v>239.59999999999997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104.6</v>
      </c>
      <c r="C51" s="107">
        <f t="shared" ref="C51:BN51" si="9">SUM(C45:C50)</f>
        <v>46.9</v>
      </c>
      <c r="D51" s="107">
        <f t="shared" si="9"/>
        <v>20.399999999999999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0.1</v>
      </c>
      <c r="AC51" s="107">
        <f t="shared" si="9"/>
        <v>6.5</v>
      </c>
      <c r="AD51" s="107">
        <f t="shared" si="9"/>
        <v>20</v>
      </c>
      <c r="AE51" s="107">
        <f t="shared" si="9"/>
        <v>0.1</v>
      </c>
      <c r="AF51" s="107">
        <f t="shared" si="9"/>
        <v>0.5</v>
      </c>
      <c r="AG51" s="107">
        <f t="shared" si="9"/>
        <v>0.7</v>
      </c>
      <c r="AH51" s="107">
        <f t="shared" si="9"/>
        <v>0.4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37.6</v>
      </c>
      <c r="BV51" s="107">
        <f t="shared" si="10"/>
        <v>189.8</v>
      </c>
      <c r="BW51" s="107">
        <f t="shared" si="10"/>
        <v>189.8</v>
      </c>
      <c r="BX51" s="107">
        <f t="shared" si="10"/>
        <v>189.8</v>
      </c>
      <c r="BY51" s="107">
        <f t="shared" si="10"/>
        <v>189.8</v>
      </c>
      <c r="BZ51" s="107">
        <f t="shared" si="10"/>
        <v>0</v>
      </c>
      <c r="CA51" s="107">
        <f t="shared" si="10"/>
        <v>10.199999999999999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0.1</v>
      </c>
      <c r="CF51" s="107">
        <f t="shared" si="10"/>
        <v>8.6999999999999993</v>
      </c>
      <c r="CG51" s="107">
        <f t="shared" si="10"/>
        <v>2.4</v>
      </c>
      <c r="CH51" s="107">
        <f t="shared" si="10"/>
        <v>7.1</v>
      </c>
      <c r="CI51" s="107">
        <f t="shared" si="10"/>
        <v>0.8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0.2</v>
      </c>
      <c r="CP51" s="107">
        <f t="shared" si="10"/>
        <v>49.8</v>
      </c>
      <c r="CQ51" s="107">
        <f t="shared" si="10"/>
        <v>50.3</v>
      </c>
      <c r="CR51" s="107">
        <f t="shared" si="10"/>
        <v>50.3</v>
      </c>
      <c r="CS51" s="107">
        <f t="shared" si="10"/>
        <v>50.699999999999996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306.89999999999998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105.39999999999999</v>
      </c>
      <c r="C54" s="107">
        <f t="shared" ref="C54:BN54" si="13">C18+C28+C42</f>
        <v>47.72</v>
      </c>
      <c r="D54" s="107">
        <f t="shared" si="13"/>
        <v>38.262999999999998</v>
      </c>
      <c r="E54" s="107">
        <f t="shared" si="13"/>
        <v>83.864999999999995</v>
      </c>
      <c r="F54" s="107">
        <f t="shared" si="13"/>
        <v>140.63400000000001</v>
      </c>
      <c r="G54" s="107">
        <f t="shared" si="13"/>
        <v>140.697</v>
      </c>
      <c r="H54" s="107">
        <f t="shared" si="13"/>
        <v>141.22499999999999</v>
      </c>
      <c r="I54" s="107">
        <f t="shared" si="13"/>
        <v>141.18799999999999</v>
      </c>
      <c r="J54" s="107">
        <f t="shared" si="13"/>
        <v>156.245</v>
      </c>
      <c r="K54" s="107">
        <f t="shared" si="13"/>
        <v>154.82300000000001</v>
      </c>
      <c r="L54" s="107">
        <f t="shared" si="13"/>
        <v>158.81799999999998</v>
      </c>
      <c r="M54" s="107">
        <f t="shared" si="13"/>
        <v>223.31699999999998</v>
      </c>
      <c r="N54" s="107">
        <f t="shared" si="13"/>
        <v>371.91700000000003</v>
      </c>
      <c r="O54" s="107">
        <f t="shared" si="13"/>
        <v>365.93599999999998</v>
      </c>
      <c r="P54" s="107">
        <f t="shared" si="13"/>
        <v>291.84800000000001</v>
      </c>
      <c r="Q54" s="107">
        <f t="shared" si="13"/>
        <v>250.55500000000001</v>
      </c>
      <c r="R54" s="107">
        <f t="shared" si="13"/>
        <v>405.30899999999997</v>
      </c>
      <c r="S54" s="107">
        <f t="shared" si="13"/>
        <v>385.25299999999999</v>
      </c>
      <c r="T54" s="107">
        <f t="shared" si="13"/>
        <v>386.09699999999998</v>
      </c>
      <c r="U54" s="107">
        <f t="shared" si="13"/>
        <v>157.607</v>
      </c>
      <c r="V54" s="107">
        <f t="shared" si="13"/>
        <v>341.93099999999993</v>
      </c>
      <c r="W54" s="107">
        <f t="shared" si="13"/>
        <v>352.95300000000003</v>
      </c>
      <c r="X54" s="107">
        <f t="shared" si="13"/>
        <v>386.697</v>
      </c>
      <c r="Y54" s="107">
        <f t="shared" si="13"/>
        <v>233.26400000000001</v>
      </c>
      <c r="Z54" s="107">
        <f t="shared" si="13"/>
        <v>149.31399999999999</v>
      </c>
      <c r="AA54" s="107">
        <f t="shared" si="13"/>
        <v>80.923000000000002</v>
      </c>
      <c r="AB54" s="107">
        <f t="shared" si="13"/>
        <v>33.005000000000003</v>
      </c>
      <c r="AC54" s="107">
        <f t="shared" si="13"/>
        <v>10.506</v>
      </c>
      <c r="AD54" s="107">
        <f t="shared" si="13"/>
        <v>30.3</v>
      </c>
      <c r="AE54" s="107">
        <f t="shared" si="13"/>
        <v>24.395000000000003</v>
      </c>
      <c r="AF54" s="107">
        <f t="shared" si="13"/>
        <v>23.225000000000001</v>
      </c>
      <c r="AG54" s="107">
        <f t="shared" si="13"/>
        <v>25.15</v>
      </c>
      <c r="AH54" s="107">
        <f t="shared" si="13"/>
        <v>71.815000000000012</v>
      </c>
      <c r="AI54" s="107">
        <f t="shared" si="13"/>
        <v>78.146000000000001</v>
      </c>
      <c r="AJ54" s="107">
        <f t="shared" si="13"/>
        <v>98.29</v>
      </c>
      <c r="AK54" s="107">
        <f t="shared" si="13"/>
        <v>116.19</v>
      </c>
      <c r="AL54" s="107">
        <f t="shared" si="13"/>
        <v>175.255</v>
      </c>
      <c r="AM54" s="107">
        <f t="shared" si="13"/>
        <v>200.97099999999998</v>
      </c>
      <c r="AN54" s="107">
        <f t="shared" si="13"/>
        <v>207.77500000000001</v>
      </c>
      <c r="AO54" s="107">
        <f t="shared" si="13"/>
        <v>213.25800000000001</v>
      </c>
      <c r="AP54" s="107">
        <f t="shared" si="13"/>
        <v>224.71099999999998</v>
      </c>
      <c r="AQ54" s="107">
        <f t="shared" si="13"/>
        <v>228.233</v>
      </c>
      <c r="AR54" s="107">
        <f t="shared" si="13"/>
        <v>232.62</v>
      </c>
      <c r="AS54" s="107">
        <f t="shared" si="13"/>
        <v>230.41</v>
      </c>
      <c r="AT54" s="107">
        <f t="shared" si="13"/>
        <v>234.79500000000002</v>
      </c>
      <c r="AU54" s="107">
        <f t="shared" si="13"/>
        <v>232.09900000000002</v>
      </c>
      <c r="AV54" s="107">
        <f t="shared" si="13"/>
        <v>229.32299999999998</v>
      </c>
      <c r="AW54" s="107">
        <f t="shared" si="13"/>
        <v>221.40100000000001</v>
      </c>
      <c r="AX54" s="107">
        <f t="shared" si="13"/>
        <v>216.77100000000002</v>
      </c>
      <c r="AY54" s="107">
        <f t="shared" si="13"/>
        <v>209.95499999999998</v>
      </c>
      <c r="AZ54" s="107">
        <f t="shared" si="13"/>
        <v>185.983</v>
      </c>
      <c r="BA54" s="107">
        <f t="shared" si="13"/>
        <v>200.494</v>
      </c>
      <c r="BB54" s="107">
        <f t="shared" si="13"/>
        <v>200.71899999999999</v>
      </c>
      <c r="BC54" s="107">
        <f t="shared" si="13"/>
        <v>182.69</v>
      </c>
      <c r="BD54" s="107">
        <f t="shared" si="13"/>
        <v>64.251999999999995</v>
      </c>
      <c r="BE54" s="107">
        <f t="shared" si="13"/>
        <v>76.778000000000006</v>
      </c>
      <c r="BF54" s="107">
        <f t="shared" si="13"/>
        <v>68.626000000000005</v>
      </c>
      <c r="BG54" s="107">
        <f t="shared" si="13"/>
        <v>135.29300000000001</v>
      </c>
      <c r="BH54" s="107">
        <f t="shared" si="13"/>
        <v>159.39599999999999</v>
      </c>
      <c r="BI54" s="107">
        <f t="shared" si="13"/>
        <v>148.74099999999999</v>
      </c>
      <c r="BJ54" s="107">
        <f t="shared" si="13"/>
        <v>143.357</v>
      </c>
      <c r="BK54" s="107">
        <f t="shared" si="13"/>
        <v>143.40600000000001</v>
      </c>
      <c r="BL54" s="107">
        <f t="shared" si="13"/>
        <v>140.01</v>
      </c>
      <c r="BM54" s="107">
        <f t="shared" si="13"/>
        <v>110.964</v>
      </c>
      <c r="BN54" s="107">
        <f t="shared" si="13"/>
        <v>80.016999999999996</v>
      </c>
      <c r="BO54" s="107">
        <f t="shared" ref="BO54:CX54" si="14">BO18+BO28+BO42</f>
        <v>79.290999999999997</v>
      </c>
      <c r="BP54" s="107">
        <f t="shared" si="14"/>
        <v>73.765999999999991</v>
      </c>
      <c r="BQ54" s="107">
        <f t="shared" si="14"/>
        <v>71.64</v>
      </c>
      <c r="BR54" s="107">
        <f t="shared" si="14"/>
        <v>13.174999999999999</v>
      </c>
      <c r="BS54" s="107">
        <f t="shared" si="14"/>
        <v>109.70099999999999</v>
      </c>
      <c r="BT54" s="107">
        <f t="shared" si="14"/>
        <v>111.41399999999999</v>
      </c>
      <c r="BU54" s="107">
        <f t="shared" si="14"/>
        <v>143.9</v>
      </c>
      <c r="BV54" s="107">
        <f t="shared" si="14"/>
        <v>190.60000000000002</v>
      </c>
      <c r="BW54" s="107">
        <f t="shared" si="14"/>
        <v>190.60000000000002</v>
      </c>
      <c r="BX54" s="107">
        <f t="shared" si="14"/>
        <v>192.60000000000002</v>
      </c>
      <c r="BY54" s="107">
        <f t="shared" si="14"/>
        <v>194.60000000000002</v>
      </c>
      <c r="BZ54" s="107">
        <f t="shared" si="14"/>
        <v>100.256</v>
      </c>
      <c r="CA54" s="107">
        <f t="shared" si="14"/>
        <v>41.076999999999998</v>
      </c>
      <c r="CB54" s="107">
        <f t="shared" si="14"/>
        <v>29.536000000000001</v>
      </c>
      <c r="CC54" s="107">
        <f t="shared" si="14"/>
        <v>47.169000000000004</v>
      </c>
      <c r="CD54" s="107">
        <f t="shared" si="14"/>
        <v>38.963000000000001</v>
      </c>
      <c r="CE54" s="107">
        <f t="shared" si="14"/>
        <v>26.53</v>
      </c>
      <c r="CF54" s="107">
        <f t="shared" si="14"/>
        <v>31.875</v>
      </c>
      <c r="CG54" s="107">
        <f t="shared" si="14"/>
        <v>26.247999999999998</v>
      </c>
      <c r="CH54" s="107">
        <f t="shared" si="14"/>
        <v>30.006999999999998</v>
      </c>
      <c r="CI54" s="107">
        <f t="shared" si="14"/>
        <v>26.67</v>
      </c>
      <c r="CJ54" s="107">
        <f t="shared" si="14"/>
        <v>59.686</v>
      </c>
      <c r="CK54" s="107">
        <f t="shared" si="14"/>
        <v>32.837000000000003</v>
      </c>
      <c r="CL54" s="107">
        <f t="shared" si="14"/>
        <v>118.8</v>
      </c>
      <c r="CM54" s="107">
        <f t="shared" si="14"/>
        <v>66.234999999999999</v>
      </c>
      <c r="CN54" s="107">
        <f t="shared" si="14"/>
        <v>32.06</v>
      </c>
      <c r="CO54" s="107">
        <f t="shared" si="14"/>
        <v>21.192999999999998</v>
      </c>
      <c r="CP54" s="107">
        <f t="shared" si="14"/>
        <v>104.822</v>
      </c>
      <c r="CQ54" s="107">
        <f t="shared" si="14"/>
        <v>59.534999999999997</v>
      </c>
      <c r="CR54" s="107">
        <f t="shared" si="14"/>
        <v>55.335999999999999</v>
      </c>
      <c r="CS54" s="107">
        <f t="shared" si="14"/>
        <v>125.333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3436.6447500000004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105.381</v>
      </c>
      <c r="C5" s="25">
        <v>47.673000000000002</v>
      </c>
      <c r="D5" s="25">
        <v>38.292999999999999</v>
      </c>
      <c r="E5" s="25">
        <v>83.855000000000004</v>
      </c>
      <c r="F5" s="25">
        <v>140.58699999999999</v>
      </c>
      <c r="G5" s="25">
        <v>140.70699999999999</v>
      </c>
      <c r="H5" s="25">
        <v>141.17699999999999</v>
      </c>
      <c r="I5" s="25">
        <v>141.178</v>
      </c>
      <c r="J5" s="25">
        <v>156.22300000000001</v>
      </c>
      <c r="K5" s="25">
        <v>154.858</v>
      </c>
      <c r="L5" s="25">
        <v>158.86600000000001</v>
      </c>
      <c r="M5" s="25">
        <v>223.32300000000001</v>
      </c>
      <c r="N5" s="25">
        <v>371.94799999999998</v>
      </c>
      <c r="O5" s="25">
        <v>365.98500000000001</v>
      </c>
      <c r="P5" s="25">
        <v>291.87799999999999</v>
      </c>
      <c r="Q5" s="25">
        <v>250.511</v>
      </c>
      <c r="R5" s="25">
        <v>405.30700000000002</v>
      </c>
      <c r="S5" s="25">
        <v>385.22300000000001</v>
      </c>
      <c r="T5" s="25">
        <v>386.07299999999998</v>
      </c>
      <c r="U5" s="25">
        <v>157.56800000000001</v>
      </c>
      <c r="V5" s="25">
        <v>341.88499999999999</v>
      </c>
      <c r="W5" s="25">
        <v>352.98399999999998</v>
      </c>
      <c r="X5" s="25">
        <v>386.68799999999999</v>
      </c>
      <c r="Y5" s="25">
        <v>233.25299999999999</v>
      </c>
      <c r="Z5" s="25">
        <v>149.32</v>
      </c>
      <c r="AA5" s="25">
        <v>80.935000000000002</v>
      </c>
      <c r="AB5" s="25">
        <v>33.031999999999996</v>
      </c>
      <c r="AC5" s="25">
        <v>10.473000000000001</v>
      </c>
      <c r="AD5" s="25">
        <v>30.263999999999999</v>
      </c>
      <c r="AE5" s="25">
        <v>24.414999999999999</v>
      </c>
      <c r="AF5" s="25">
        <v>23.271000000000001</v>
      </c>
      <c r="AG5" s="25">
        <v>25.152000000000001</v>
      </c>
      <c r="AH5" s="25">
        <v>71.808000000000007</v>
      </c>
      <c r="AI5" s="25">
        <v>78.177999999999997</v>
      </c>
      <c r="AJ5" s="25">
        <v>98.242000000000004</v>
      </c>
      <c r="AK5" s="25">
        <v>116.19</v>
      </c>
      <c r="AL5" s="25">
        <v>175.255</v>
      </c>
      <c r="AM5" s="25">
        <v>200.971</v>
      </c>
      <c r="AN5" s="25">
        <v>207.77500000000001</v>
      </c>
      <c r="AO5" s="25">
        <v>213.25800000000001</v>
      </c>
      <c r="AP5" s="25">
        <v>224.71100000000001</v>
      </c>
      <c r="AQ5" s="25">
        <v>228.233</v>
      </c>
      <c r="AR5" s="25">
        <v>232.62</v>
      </c>
      <c r="AS5" s="25">
        <v>230.41</v>
      </c>
      <c r="AT5" s="25">
        <v>234.79499999999999</v>
      </c>
      <c r="AU5" s="25">
        <v>232.09899999999999</v>
      </c>
      <c r="AV5" s="25">
        <v>229.32300000000001</v>
      </c>
      <c r="AW5" s="25">
        <v>221.40100000000001</v>
      </c>
      <c r="AX5" s="25">
        <v>216.77099999999999</v>
      </c>
      <c r="AY5" s="25">
        <v>209.95500000000001</v>
      </c>
      <c r="AZ5" s="25">
        <v>185.983</v>
      </c>
      <c r="BA5" s="25">
        <v>200.494</v>
      </c>
      <c r="BB5" s="25">
        <v>200.71899999999999</v>
      </c>
      <c r="BC5" s="25">
        <v>182.69</v>
      </c>
      <c r="BD5" s="25">
        <v>64.251999999999995</v>
      </c>
      <c r="BE5" s="25">
        <v>76.778000000000006</v>
      </c>
      <c r="BF5" s="25">
        <v>68.626000000000005</v>
      </c>
      <c r="BG5" s="25">
        <v>135.27199999999999</v>
      </c>
      <c r="BH5" s="25">
        <v>159.42699999999999</v>
      </c>
      <c r="BI5" s="25">
        <v>148.79</v>
      </c>
      <c r="BJ5" s="25">
        <v>143.34399999999999</v>
      </c>
      <c r="BK5" s="25">
        <v>143.45099999999999</v>
      </c>
      <c r="BL5" s="25">
        <v>139.96199999999999</v>
      </c>
      <c r="BM5" s="25">
        <v>110.96599999999999</v>
      </c>
      <c r="BN5" s="25">
        <v>80.021000000000001</v>
      </c>
      <c r="BO5" s="25">
        <v>79.251999999999995</v>
      </c>
      <c r="BP5" s="25">
        <v>73.798000000000002</v>
      </c>
      <c r="BQ5" s="25">
        <v>71.688999999999993</v>
      </c>
      <c r="BR5" s="25">
        <v>13.222</v>
      </c>
      <c r="BS5" s="25">
        <v>109.715</v>
      </c>
      <c r="BT5" s="25">
        <v>111.386</v>
      </c>
      <c r="BU5" s="25">
        <v>143.93899999999999</v>
      </c>
      <c r="BV5" s="25">
        <v>190.52099999999999</v>
      </c>
      <c r="BW5" s="25">
        <v>190.53299999999999</v>
      </c>
      <c r="BX5" s="25">
        <v>192.571</v>
      </c>
      <c r="BY5" s="25">
        <v>194.57300000000001</v>
      </c>
      <c r="BZ5" s="25">
        <v>100.265</v>
      </c>
      <c r="CA5" s="25">
        <v>41.076999999999998</v>
      </c>
      <c r="CB5" s="25">
        <v>29.52</v>
      </c>
      <c r="CC5" s="25">
        <v>47.134999999999998</v>
      </c>
      <c r="CD5" s="25">
        <v>38.938000000000002</v>
      </c>
      <c r="CE5" s="25">
        <v>26.558</v>
      </c>
      <c r="CF5" s="25">
        <v>31.869</v>
      </c>
      <c r="CG5" s="25">
        <v>26.277000000000001</v>
      </c>
      <c r="CH5" s="25">
        <v>29.984000000000002</v>
      </c>
      <c r="CI5" s="25">
        <v>26.664999999999999</v>
      </c>
      <c r="CJ5" s="25">
        <v>59.698999999999998</v>
      </c>
      <c r="CK5" s="25">
        <v>32.837000000000003</v>
      </c>
      <c r="CL5" s="25">
        <v>118.788</v>
      </c>
      <c r="CM5" s="25">
        <v>66.281999999999996</v>
      </c>
      <c r="CN5" s="25">
        <v>32.076000000000001</v>
      </c>
      <c r="CO5" s="25">
        <v>21.152999999999999</v>
      </c>
      <c r="CP5" s="25">
        <v>104.845</v>
      </c>
      <c r="CQ5" s="25">
        <v>59.609000000000002</v>
      </c>
      <c r="CR5" s="25">
        <v>55.334000000000003</v>
      </c>
      <c r="CS5" s="25">
        <v>125.349</v>
      </c>
      <c r="CT5" s="26"/>
      <c r="CU5" s="26"/>
      <c r="CV5" s="26"/>
      <c r="CW5" s="27"/>
      <c r="CX5" s="28">
        <f t="array" ref="CX5">SUMPRODUCT(B5:CW5*0.25)</f>
        <v>3436.6287500000017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143.69999999999999</v>
      </c>
      <c r="C8" s="37">
        <v>135.49</v>
      </c>
      <c r="D8" s="37">
        <v>135.26</v>
      </c>
      <c r="E8" s="37">
        <v>133.46</v>
      </c>
      <c r="F8" s="37">
        <v>134.69999999999999</v>
      </c>
      <c r="G8" s="37">
        <v>134.22</v>
      </c>
      <c r="H8" s="37">
        <v>133</v>
      </c>
      <c r="I8" s="37">
        <v>129.05000000000001</v>
      </c>
      <c r="J8" s="37">
        <v>130.01</v>
      </c>
      <c r="K8" s="37">
        <v>128.30000000000001</v>
      </c>
      <c r="L8" s="37">
        <v>128.01</v>
      </c>
      <c r="M8" s="37">
        <v>127.73</v>
      </c>
      <c r="N8" s="37">
        <v>124.3</v>
      </c>
      <c r="O8" s="37">
        <v>123.79</v>
      </c>
      <c r="P8" s="37">
        <v>122.64</v>
      </c>
      <c r="Q8" s="37">
        <v>123.01</v>
      </c>
      <c r="R8" s="37">
        <v>124.72</v>
      </c>
      <c r="S8" s="37">
        <v>124.44</v>
      </c>
      <c r="T8" s="37">
        <v>124.73</v>
      </c>
      <c r="U8" s="37">
        <v>127.99</v>
      </c>
      <c r="V8" s="37">
        <v>115.07</v>
      </c>
      <c r="W8" s="37">
        <v>118</v>
      </c>
      <c r="X8" s="37">
        <v>122.98</v>
      </c>
      <c r="Y8" s="37">
        <v>134.05000000000001</v>
      </c>
      <c r="Z8" s="37">
        <v>127.68</v>
      </c>
      <c r="AA8" s="37">
        <v>128.33000000000001</v>
      </c>
      <c r="AB8" s="37">
        <v>118.83</v>
      </c>
      <c r="AC8" s="37">
        <v>113.66</v>
      </c>
      <c r="AD8" s="37">
        <v>109.79</v>
      </c>
      <c r="AE8" s="37">
        <v>72.400000000000006</v>
      </c>
      <c r="AF8" s="37">
        <v>72.099999999999994</v>
      </c>
      <c r="AG8" s="37">
        <v>69.59</v>
      </c>
      <c r="AH8" s="37">
        <v>102.22</v>
      </c>
      <c r="AI8" s="37">
        <v>64.22</v>
      </c>
      <c r="AJ8" s="37">
        <v>7.71</v>
      </c>
      <c r="AK8" s="37">
        <v>2.73</v>
      </c>
      <c r="AL8" s="37">
        <v>7.32</v>
      </c>
      <c r="AM8" s="37">
        <v>5.07</v>
      </c>
      <c r="AN8" s="37">
        <v>5.59</v>
      </c>
      <c r="AO8" s="37">
        <v>5.86</v>
      </c>
      <c r="AP8" s="37">
        <v>5.87</v>
      </c>
      <c r="AQ8" s="37">
        <v>6.01</v>
      </c>
      <c r="AR8" s="37">
        <v>6.09</v>
      </c>
      <c r="AS8" s="37">
        <v>6.3</v>
      </c>
      <c r="AT8" s="37">
        <v>6.08</v>
      </c>
      <c r="AU8" s="37">
        <v>6.25</v>
      </c>
      <c r="AV8" s="37">
        <v>6.4</v>
      </c>
      <c r="AW8" s="37">
        <v>7.25</v>
      </c>
      <c r="AX8" s="37">
        <v>8.06</v>
      </c>
      <c r="AY8" s="37">
        <v>8.33</v>
      </c>
      <c r="AZ8" s="37">
        <v>8.77</v>
      </c>
      <c r="BA8" s="37">
        <v>8.6999999999999993</v>
      </c>
      <c r="BB8" s="37">
        <v>1</v>
      </c>
      <c r="BC8" s="37">
        <v>5.01</v>
      </c>
      <c r="BD8" s="37">
        <v>1</v>
      </c>
      <c r="BE8" s="37">
        <v>17.57</v>
      </c>
      <c r="BF8" s="37">
        <v>34.520000000000003</v>
      </c>
      <c r="BG8" s="37">
        <v>47.15</v>
      </c>
      <c r="BH8" s="37">
        <v>59.91</v>
      </c>
      <c r="BI8" s="37">
        <v>62.63</v>
      </c>
      <c r="BJ8" s="37">
        <v>57.65</v>
      </c>
      <c r="BK8" s="37">
        <v>62.63</v>
      </c>
      <c r="BL8" s="37">
        <v>70.36</v>
      </c>
      <c r="BM8" s="37">
        <v>80.87</v>
      </c>
      <c r="BN8" s="37">
        <v>67.67</v>
      </c>
      <c r="BO8" s="37">
        <v>85</v>
      </c>
      <c r="BP8" s="37">
        <v>106.37</v>
      </c>
      <c r="BQ8" s="37">
        <v>119.99</v>
      </c>
      <c r="BR8" s="37">
        <v>94.33</v>
      </c>
      <c r="BS8" s="37">
        <v>113.39</v>
      </c>
      <c r="BT8" s="37">
        <v>131.19999999999999</v>
      </c>
      <c r="BU8" s="37">
        <v>149.34</v>
      </c>
      <c r="BV8" s="37">
        <v>121.83</v>
      </c>
      <c r="BW8" s="37">
        <v>136.66</v>
      </c>
      <c r="BX8" s="37">
        <v>155.35</v>
      </c>
      <c r="BY8" s="37">
        <v>171.81</v>
      </c>
      <c r="BZ8" s="37">
        <v>159.80000000000001</v>
      </c>
      <c r="CA8" s="37">
        <v>199.66</v>
      </c>
      <c r="CB8" s="37">
        <v>166.78</v>
      </c>
      <c r="CC8" s="37">
        <v>160.94999999999999</v>
      </c>
      <c r="CD8" s="37">
        <v>160.18</v>
      </c>
      <c r="CE8" s="37">
        <v>167.42</v>
      </c>
      <c r="CF8" s="37">
        <v>191.78</v>
      </c>
      <c r="CG8" s="37">
        <v>173.1</v>
      </c>
      <c r="CH8" s="37">
        <v>176.12</v>
      </c>
      <c r="CI8" s="37">
        <v>166.24</v>
      </c>
      <c r="CJ8" s="37">
        <v>155.88</v>
      </c>
      <c r="CK8" s="37">
        <v>134</v>
      </c>
      <c r="CL8" s="37">
        <v>151.93</v>
      </c>
      <c r="CM8" s="37">
        <v>139.6</v>
      </c>
      <c r="CN8" s="37">
        <v>132.38</v>
      </c>
      <c r="CO8" s="37">
        <v>131.6</v>
      </c>
      <c r="CP8" s="37">
        <v>144.19</v>
      </c>
      <c r="CQ8" s="37">
        <v>131.69</v>
      </c>
      <c r="CR8" s="37">
        <v>134.41999999999999</v>
      </c>
      <c r="CS8" s="37">
        <v>150.66</v>
      </c>
      <c r="CT8" s="38"/>
      <c r="CU8" s="38"/>
      <c r="CV8" s="38"/>
      <c r="CW8" s="39"/>
      <c r="CX8" s="40">
        <f>IF(SUM(B8:CW8)&lt;&gt;0,AVERAGEIF(B8:CW8,"&lt;&gt;"""),"")</f>
        <v>96.432083333333352</v>
      </c>
    </row>
    <row r="9" spans="1:102" ht="24.95" customHeight="1" thickBot="1" x14ac:dyDescent="0.25">
      <c r="A9" s="41" t="s">
        <v>6</v>
      </c>
      <c r="B9" s="42">
        <v>136.97749999999999</v>
      </c>
      <c r="C9" s="43">
        <v>136.97749999999999</v>
      </c>
      <c r="D9" s="43">
        <v>136.97749999999999</v>
      </c>
      <c r="E9" s="43">
        <v>136.97749999999999</v>
      </c>
      <c r="F9" s="43">
        <v>132.74250000000001</v>
      </c>
      <c r="G9" s="43">
        <v>132.74250000000001</v>
      </c>
      <c r="H9" s="43">
        <v>132.74250000000001</v>
      </c>
      <c r="I9" s="43">
        <v>132.74250000000001</v>
      </c>
      <c r="J9" s="43">
        <v>128.51249999999999</v>
      </c>
      <c r="K9" s="43">
        <v>128.51249999999999</v>
      </c>
      <c r="L9" s="43">
        <v>128.51249999999999</v>
      </c>
      <c r="M9" s="43">
        <v>128.51249999999999</v>
      </c>
      <c r="N9" s="43">
        <v>123.435</v>
      </c>
      <c r="O9" s="43">
        <v>123.435</v>
      </c>
      <c r="P9" s="43">
        <v>123.435</v>
      </c>
      <c r="Q9" s="43">
        <v>123.435</v>
      </c>
      <c r="R9" s="43">
        <v>125.47</v>
      </c>
      <c r="S9" s="43">
        <v>125.47</v>
      </c>
      <c r="T9" s="43">
        <v>125.47</v>
      </c>
      <c r="U9" s="43">
        <v>125.47</v>
      </c>
      <c r="V9" s="43">
        <v>122.52500000000001</v>
      </c>
      <c r="W9" s="43">
        <v>122.52500000000001</v>
      </c>
      <c r="X9" s="43">
        <v>122.52500000000001</v>
      </c>
      <c r="Y9" s="43">
        <v>122.52500000000001</v>
      </c>
      <c r="Z9" s="43">
        <v>122.125</v>
      </c>
      <c r="AA9" s="43">
        <v>122.125</v>
      </c>
      <c r="AB9" s="43">
        <v>122.125</v>
      </c>
      <c r="AC9" s="43">
        <v>122.125</v>
      </c>
      <c r="AD9" s="43">
        <v>80.97</v>
      </c>
      <c r="AE9" s="43">
        <v>80.97</v>
      </c>
      <c r="AF9" s="43">
        <v>80.97</v>
      </c>
      <c r="AG9" s="43">
        <v>80.97</v>
      </c>
      <c r="AH9" s="43">
        <v>44.22</v>
      </c>
      <c r="AI9" s="43">
        <v>44.22</v>
      </c>
      <c r="AJ9" s="43">
        <v>44.22</v>
      </c>
      <c r="AK9" s="43">
        <v>44.22</v>
      </c>
      <c r="AL9" s="43">
        <v>5.96</v>
      </c>
      <c r="AM9" s="43">
        <v>5.96</v>
      </c>
      <c r="AN9" s="43">
        <v>5.96</v>
      </c>
      <c r="AO9" s="43">
        <v>5.96</v>
      </c>
      <c r="AP9" s="43">
        <v>6.0674999999999999</v>
      </c>
      <c r="AQ9" s="43">
        <v>6.0674999999999999</v>
      </c>
      <c r="AR9" s="43">
        <v>6.0674999999999999</v>
      </c>
      <c r="AS9" s="43">
        <v>6.0674999999999999</v>
      </c>
      <c r="AT9" s="43">
        <v>6.4950000000000001</v>
      </c>
      <c r="AU9" s="43">
        <v>6.4950000000000001</v>
      </c>
      <c r="AV9" s="43">
        <v>6.4950000000000001</v>
      </c>
      <c r="AW9" s="43">
        <v>6.4950000000000001</v>
      </c>
      <c r="AX9" s="43">
        <v>8.4649999999999999</v>
      </c>
      <c r="AY9" s="43">
        <v>8.4649999999999999</v>
      </c>
      <c r="AZ9" s="43">
        <v>8.4649999999999999</v>
      </c>
      <c r="BA9" s="43">
        <v>8.4649999999999999</v>
      </c>
      <c r="BB9" s="43">
        <v>6.1449999999999996</v>
      </c>
      <c r="BC9" s="43">
        <v>6.1449999999999996</v>
      </c>
      <c r="BD9" s="43">
        <v>6.1449999999999996</v>
      </c>
      <c r="BE9" s="43">
        <v>6.1449999999999996</v>
      </c>
      <c r="BF9" s="43">
        <v>51.052500000000002</v>
      </c>
      <c r="BG9" s="43">
        <v>51.052500000000002</v>
      </c>
      <c r="BH9" s="43">
        <v>51.052500000000002</v>
      </c>
      <c r="BI9" s="43">
        <v>51.052500000000002</v>
      </c>
      <c r="BJ9" s="43">
        <v>67.877499999999998</v>
      </c>
      <c r="BK9" s="43">
        <v>67.877499999999998</v>
      </c>
      <c r="BL9" s="43">
        <v>67.877499999999998</v>
      </c>
      <c r="BM9" s="43">
        <v>67.877499999999998</v>
      </c>
      <c r="BN9" s="43">
        <v>94.757499999999993</v>
      </c>
      <c r="BO9" s="43">
        <v>94.757499999999993</v>
      </c>
      <c r="BP9" s="43">
        <v>94.757499999999993</v>
      </c>
      <c r="BQ9" s="43">
        <v>94.757499999999993</v>
      </c>
      <c r="BR9" s="43">
        <v>122.065</v>
      </c>
      <c r="BS9" s="43">
        <v>122.065</v>
      </c>
      <c r="BT9" s="43">
        <v>122.065</v>
      </c>
      <c r="BU9" s="43">
        <v>122.065</v>
      </c>
      <c r="BV9" s="43">
        <v>146.41249999999999</v>
      </c>
      <c r="BW9" s="43">
        <v>146.41249999999999</v>
      </c>
      <c r="BX9" s="43">
        <v>146.41249999999999</v>
      </c>
      <c r="BY9" s="43">
        <v>146.41249999999999</v>
      </c>
      <c r="BZ9" s="43">
        <v>171.79750000000001</v>
      </c>
      <c r="CA9" s="43">
        <v>171.79750000000001</v>
      </c>
      <c r="CB9" s="43">
        <v>171.79750000000001</v>
      </c>
      <c r="CC9" s="43">
        <v>171.79750000000001</v>
      </c>
      <c r="CD9" s="43">
        <v>173.12</v>
      </c>
      <c r="CE9" s="43">
        <v>173.12</v>
      </c>
      <c r="CF9" s="43">
        <v>173.12</v>
      </c>
      <c r="CG9" s="43">
        <v>173.12</v>
      </c>
      <c r="CH9" s="43">
        <v>158.06</v>
      </c>
      <c r="CI9" s="43">
        <v>158.06</v>
      </c>
      <c r="CJ9" s="43">
        <v>158.06</v>
      </c>
      <c r="CK9" s="43">
        <v>158.06</v>
      </c>
      <c r="CL9" s="43">
        <v>138.8775</v>
      </c>
      <c r="CM9" s="43">
        <v>138.8775</v>
      </c>
      <c r="CN9" s="43">
        <v>138.8775</v>
      </c>
      <c r="CO9" s="43">
        <v>138.8775</v>
      </c>
      <c r="CP9" s="43">
        <v>140.24</v>
      </c>
      <c r="CQ9" s="43">
        <v>140.24</v>
      </c>
      <c r="CR9" s="43">
        <v>140.24</v>
      </c>
      <c r="CS9" s="43">
        <v>140.24</v>
      </c>
      <c r="CT9" s="44"/>
      <c r="CU9" s="44"/>
      <c r="CV9" s="44"/>
      <c r="CW9" s="45"/>
      <c r="CX9" s="46">
        <f>IF(SUM(B9:CW9)&lt;&gt;0,AVERAGEIF(B9:CW9,"&lt;&gt;"""),"")</f>
        <v>96.43208333333331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29.771000000000001</v>
      </c>
      <c r="C15" s="71">
        <v>26.305</v>
      </c>
      <c r="D15" s="71">
        <v>21.061</v>
      </c>
      <c r="E15" s="71">
        <v>20.827000000000002</v>
      </c>
      <c r="F15" s="71">
        <v>20.608000000000001</v>
      </c>
      <c r="G15" s="71">
        <v>20.13</v>
      </c>
      <c r="H15" s="71">
        <v>19.739999999999998</v>
      </c>
      <c r="I15" s="71">
        <v>19.29</v>
      </c>
      <c r="J15" s="71">
        <v>17.308</v>
      </c>
      <c r="K15" s="71">
        <v>18.649999999999999</v>
      </c>
      <c r="L15" s="71">
        <v>17.346</v>
      </c>
      <c r="M15" s="71">
        <v>15.693</v>
      </c>
      <c r="N15" s="71">
        <v>17.513000000000002</v>
      </c>
      <c r="O15" s="71">
        <v>18.344999999999999</v>
      </c>
      <c r="P15" s="71">
        <v>22.449000000000002</v>
      </c>
      <c r="Q15" s="71">
        <v>23.079000000000001</v>
      </c>
      <c r="R15" s="71">
        <v>12.182</v>
      </c>
      <c r="S15" s="71">
        <v>15.077999999999999</v>
      </c>
      <c r="T15" s="71">
        <v>14.433</v>
      </c>
      <c r="U15" s="71">
        <v>15.141</v>
      </c>
      <c r="V15" s="71">
        <v>14.268000000000001</v>
      </c>
      <c r="W15" s="71">
        <v>15.919</v>
      </c>
      <c r="X15" s="71">
        <v>14.615</v>
      </c>
      <c r="Y15" s="71">
        <v>12</v>
      </c>
      <c r="Z15" s="71">
        <v>13.959</v>
      </c>
      <c r="AA15" s="71">
        <v>19.914000000000001</v>
      </c>
      <c r="AB15" s="71">
        <v>20.914999999999999</v>
      </c>
      <c r="AC15" s="71">
        <v>5.375</v>
      </c>
      <c r="AD15" s="71">
        <v>23.055</v>
      </c>
      <c r="AE15" s="71">
        <v>19.797999999999998</v>
      </c>
      <c r="AF15" s="71">
        <v>18.596</v>
      </c>
      <c r="AG15" s="71">
        <v>22.029</v>
      </c>
      <c r="AH15" s="71">
        <v>48.499000000000002</v>
      </c>
      <c r="AI15" s="71">
        <v>46.468000000000004</v>
      </c>
      <c r="AJ15" s="71">
        <v>37.65</v>
      </c>
      <c r="AK15" s="71">
        <v>107.959</v>
      </c>
      <c r="AL15" s="71">
        <v>173.37799999999999</v>
      </c>
      <c r="AM15" s="71">
        <v>198.899</v>
      </c>
      <c r="AN15" s="71">
        <v>195.65299999999999</v>
      </c>
      <c r="AO15" s="71">
        <v>200.89599999999999</v>
      </c>
      <c r="AP15" s="71">
        <v>210.74600000000001</v>
      </c>
      <c r="AQ15" s="71">
        <v>214.35499999999999</v>
      </c>
      <c r="AR15" s="71">
        <v>218.858</v>
      </c>
      <c r="AS15" s="71">
        <v>215.66300000000001</v>
      </c>
      <c r="AT15" s="71">
        <v>231.833</v>
      </c>
      <c r="AU15" s="71">
        <v>228.745</v>
      </c>
      <c r="AV15" s="71">
        <v>226.072</v>
      </c>
      <c r="AW15" s="71">
        <v>218.92099999999999</v>
      </c>
      <c r="AX15" s="71">
        <v>214.904</v>
      </c>
      <c r="AY15" s="71">
        <v>208.05</v>
      </c>
      <c r="AZ15" s="71">
        <v>184.12200000000001</v>
      </c>
      <c r="BA15" s="71">
        <v>198.636</v>
      </c>
      <c r="BB15" s="71">
        <v>196.60900000000001</v>
      </c>
      <c r="BC15" s="71">
        <v>180.768</v>
      </c>
      <c r="BD15" s="71">
        <v>56.164000000000001</v>
      </c>
      <c r="BE15" s="71">
        <v>56.015999999999998</v>
      </c>
      <c r="BF15" s="71">
        <v>25.385999999999999</v>
      </c>
      <c r="BG15" s="71">
        <v>9.4359999999999999</v>
      </c>
      <c r="BH15" s="71">
        <v>8.8490000000000002</v>
      </c>
      <c r="BI15" s="71">
        <v>19.785</v>
      </c>
      <c r="BJ15" s="71">
        <v>15.798999999999999</v>
      </c>
      <c r="BK15" s="71">
        <v>16.513999999999999</v>
      </c>
      <c r="BL15" s="71">
        <v>16.486000000000001</v>
      </c>
      <c r="BM15" s="71">
        <v>21.334</v>
      </c>
      <c r="BN15" s="71">
        <v>4.6539999999999999</v>
      </c>
      <c r="BO15" s="71">
        <v>11.510999999999999</v>
      </c>
      <c r="BP15" s="71">
        <v>19.553999999999998</v>
      </c>
      <c r="BQ15" s="71">
        <v>18.053999999999998</v>
      </c>
      <c r="BR15" s="71">
        <v>6.5789999999999997</v>
      </c>
      <c r="BS15" s="71">
        <v>1.43</v>
      </c>
      <c r="BT15" s="71">
        <v>14.085000000000001</v>
      </c>
      <c r="BU15" s="71">
        <v>26.413</v>
      </c>
      <c r="BV15" s="71">
        <v>28.222999999999999</v>
      </c>
      <c r="BW15" s="71">
        <v>48.488</v>
      </c>
      <c r="BX15" s="71">
        <v>36.362000000000002</v>
      </c>
      <c r="BY15" s="71">
        <v>18.059000000000001</v>
      </c>
      <c r="BZ15" s="71">
        <v>21.992999999999999</v>
      </c>
      <c r="CA15" s="71">
        <v>17.131</v>
      </c>
      <c r="CB15" s="71">
        <v>16.471</v>
      </c>
      <c r="CC15" s="71">
        <v>21.436</v>
      </c>
      <c r="CD15" s="71">
        <v>22.905000000000001</v>
      </c>
      <c r="CE15" s="71">
        <v>12.939</v>
      </c>
      <c r="CF15" s="71">
        <v>16.946000000000002</v>
      </c>
      <c r="CG15" s="71">
        <v>12.5</v>
      </c>
      <c r="CH15" s="71">
        <v>12.318</v>
      </c>
      <c r="CI15" s="71">
        <v>17.451000000000001</v>
      </c>
      <c r="CJ15" s="71">
        <v>20.727</v>
      </c>
      <c r="CK15" s="71">
        <v>12.689</v>
      </c>
      <c r="CL15" s="71">
        <v>17.794</v>
      </c>
      <c r="CM15" s="71">
        <v>12.670999999999999</v>
      </c>
      <c r="CN15" s="71">
        <v>12.567</v>
      </c>
      <c r="CO15" s="71">
        <v>12.494</v>
      </c>
      <c r="CP15" s="71">
        <v>21.96</v>
      </c>
      <c r="CQ15" s="71">
        <v>17.753</v>
      </c>
      <c r="CR15" s="71">
        <v>17.486000000000001</v>
      </c>
      <c r="CS15" s="71">
        <v>22.210999999999999</v>
      </c>
      <c r="CT15" s="72"/>
      <c r="CU15" s="72"/>
      <c r="CV15" s="72"/>
      <c r="CW15" s="73"/>
      <c r="CX15" s="74">
        <f t="array" ref="CX15">SUMPRODUCT(B15:CW15*0.25)</f>
        <v>1340.6747500000004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29.771000000000001</v>
      </c>
      <c r="C18" s="77">
        <f t="shared" ref="C18:BN18" si="0">SUM(C11:C17)</f>
        <v>26.305</v>
      </c>
      <c r="D18" s="77">
        <f t="shared" si="0"/>
        <v>21.061</v>
      </c>
      <c r="E18" s="77">
        <f t="shared" si="0"/>
        <v>20.827000000000002</v>
      </c>
      <c r="F18" s="77">
        <f t="shared" si="0"/>
        <v>20.608000000000001</v>
      </c>
      <c r="G18" s="77">
        <f t="shared" si="0"/>
        <v>20.13</v>
      </c>
      <c r="H18" s="77">
        <f t="shared" si="0"/>
        <v>19.739999999999998</v>
      </c>
      <c r="I18" s="77">
        <f t="shared" si="0"/>
        <v>19.29</v>
      </c>
      <c r="J18" s="77">
        <f t="shared" si="0"/>
        <v>17.308</v>
      </c>
      <c r="K18" s="77">
        <f t="shared" si="0"/>
        <v>18.649999999999999</v>
      </c>
      <c r="L18" s="77">
        <f t="shared" si="0"/>
        <v>17.346</v>
      </c>
      <c r="M18" s="77">
        <f t="shared" si="0"/>
        <v>15.693</v>
      </c>
      <c r="N18" s="77">
        <f t="shared" si="0"/>
        <v>17.513000000000002</v>
      </c>
      <c r="O18" s="77">
        <f t="shared" si="0"/>
        <v>18.344999999999999</v>
      </c>
      <c r="P18" s="77">
        <f t="shared" si="0"/>
        <v>22.449000000000002</v>
      </c>
      <c r="Q18" s="77">
        <f t="shared" si="0"/>
        <v>23.079000000000001</v>
      </c>
      <c r="R18" s="77">
        <f t="shared" si="0"/>
        <v>12.182</v>
      </c>
      <c r="S18" s="77">
        <f t="shared" si="0"/>
        <v>15.077999999999999</v>
      </c>
      <c r="T18" s="77">
        <f t="shared" si="0"/>
        <v>14.433</v>
      </c>
      <c r="U18" s="77">
        <f t="shared" si="0"/>
        <v>15.141</v>
      </c>
      <c r="V18" s="77">
        <f t="shared" si="0"/>
        <v>14.268000000000001</v>
      </c>
      <c r="W18" s="77">
        <f t="shared" si="0"/>
        <v>15.919</v>
      </c>
      <c r="X18" s="77">
        <f t="shared" si="0"/>
        <v>14.615</v>
      </c>
      <c r="Y18" s="77">
        <f t="shared" si="0"/>
        <v>12</v>
      </c>
      <c r="Z18" s="77">
        <f t="shared" si="0"/>
        <v>13.959</v>
      </c>
      <c r="AA18" s="77">
        <f t="shared" si="0"/>
        <v>19.914000000000001</v>
      </c>
      <c r="AB18" s="77">
        <f t="shared" si="0"/>
        <v>20.914999999999999</v>
      </c>
      <c r="AC18" s="77">
        <f t="shared" si="0"/>
        <v>5.375</v>
      </c>
      <c r="AD18" s="77">
        <f t="shared" si="0"/>
        <v>23.055</v>
      </c>
      <c r="AE18" s="77">
        <f t="shared" si="0"/>
        <v>19.797999999999998</v>
      </c>
      <c r="AF18" s="77">
        <f t="shared" si="0"/>
        <v>18.596</v>
      </c>
      <c r="AG18" s="77">
        <f t="shared" si="0"/>
        <v>22.029</v>
      </c>
      <c r="AH18" s="77">
        <f t="shared" si="0"/>
        <v>48.499000000000002</v>
      </c>
      <c r="AI18" s="77">
        <f t="shared" si="0"/>
        <v>46.468000000000004</v>
      </c>
      <c r="AJ18" s="77">
        <f t="shared" si="0"/>
        <v>37.65</v>
      </c>
      <c r="AK18" s="77">
        <f t="shared" si="0"/>
        <v>107.959</v>
      </c>
      <c r="AL18" s="77">
        <f t="shared" si="0"/>
        <v>173.37799999999999</v>
      </c>
      <c r="AM18" s="77">
        <f t="shared" si="0"/>
        <v>198.899</v>
      </c>
      <c r="AN18" s="77">
        <f t="shared" si="0"/>
        <v>195.65299999999999</v>
      </c>
      <c r="AO18" s="77">
        <f t="shared" si="0"/>
        <v>200.89599999999999</v>
      </c>
      <c r="AP18" s="77">
        <f t="shared" si="0"/>
        <v>210.74600000000001</v>
      </c>
      <c r="AQ18" s="77">
        <f t="shared" si="0"/>
        <v>214.35499999999999</v>
      </c>
      <c r="AR18" s="77">
        <f t="shared" si="0"/>
        <v>218.858</v>
      </c>
      <c r="AS18" s="77">
        <f t="shared" si="0"/>
        <v>215.66300000000001</v>
      </c>
      <c r="AT18" s="77">
        <f t="shared" si="0"/>
        <v>231.833</v>
      </c>
      <c r="AU18" s="77">
        <f t="shared" si="0"/>
        <v>228.745</v>
      </c>
      <c r="AV18" s="77">
        <f t="shared" si="0"/>
        <v>226.072</v>
      </c>
      <c r="AW18" s="77">
        <f t="shared" si="0"/>
        <v>218.92099999999999</v>
      </c>
      <c r="AX18" s="77">
        <f t="shared" si="0"/>
        <v>214.904</v>
      </c>
      <c r="AY18" s="77">
        <f t="shared" si="0"/>
        <v>208.05</v>
      </c>
      <c r="AZ18" s="77">
        <f t="shared" si="0"/>
        <v>184.12200000000001</v>
      </c>
      <c r="BA18" s="77">
        <f t="shared" si="0"/>
        <v>198.636</v>
      </c>
      <c r="BB18" s="77">
        <f t="shared" si="0"/>
        <v>196.60900000000001</v>
      </c>
      <c r="BC18" s="77">
        <f t="shared" si="0"/>
        <v>180.768</v>
      </c>
      <c r="BD18" s="77">
        <f t="shared" si="0"/>
        <v>56.164000000000001</v>
      </c>
      <c r="BE18" s="77">
        <f t="shared" si="0"/>
        <v>56.015999999999998</v>
      </c>
      <c r="BF18" s="77">
        <f t="shared" si="0"/>
        <v>25.385999999999999</v>
      </c>
      <c r="BG18" s="77">
        <f t="shared" si="0"/>
        <v>9.4359999999999999</v>
      </c>
      <c r="BH18" s="77">
        <f t="shared" si="0"/>
        <v>8.8490000000000002</v>
      </c>
      <c r="BI18" s="77">
        <f t="shared" si="0"/>
        <v>19.785</v>
      </c>
      <c r="BJ18" s="77">
        <f t="shared" si="0"/>
        <v>15.798999999999999</v>
      </c>
      <c r="BK18" s="77">
        <f t="shared" si="0"/>
        <v>16.513999999999999</v>
      </c>
      <c r="BL18" s="77">
        <f t="shared" si="0"/>
        <v>16.486000000000001</v>
      </c>
      <c r="BM18" s="77">
        <f t="shared" si="0"/>
        <v>21.334</v>
      </c>
      <c r="BN18" s="77">
        <f t="shared" si="0"/>
        <v>4.6539999999999999</v>
      </c>
      <c r="BO18" s="77">
        <f t="shared" ref="BO18:CW18" si="1">SUM(BO11:BO17)</f>
        <v>11.510999999999999</v>
      </c>
      <c r="BP18" s="77">
        <f t="shared" si="1"/>
        <v>19.553999999999998</v>
      </c>
      <c r="BQ18" s="77">
        <f t="shared" si="1"/>
        <v>18.053999999999998</v>
      </c>
      <c r="BR18" s="77">
        <f t="shared" si="1"/>
        <v>6.5789999999999997</v>
      </c>
      <c r="BS18" s="77">
        <f t="shared" si="1"/>
        <v>1.43</v>
      </c>
      <c r="BT18" s="77">
        <f t="shared" si="1"/>
        <v>14.085000000000001</v>
      </c>
      <c r="BU18" s="77">
        <f t="shared" si="1"/>
        <v>26.413</v>
      </c>
      <c r="BV18" s="77">
        <f t="shared" si="1"/>
        <v>28.222999999999999</v>
      </c>
      <c r="BW18" s="77">
        <f t="shared" si="1"/>
        <v>48.488</v>
      </c>
      <c r="BX18" s="77">
        <f t="shared" si="1"/>
        <v>36.362000000000002</v>
      </c>
      <c r="BY18" s="77">
        <f t="shared" si="1"/>
        <v>18.059000000000001</v>
      </c>
      <c r="BZ18" s="77">
        <f t="shared" si="1"/>
        <v>21.992999999999999</v>
      </c>
      <c r="CA18" s="77">
        <f t="shared" si="1"/>
        <v>17.131</v>
      </c>
      <c r="CB18" s="77">
        <f t="shared" si="1"/>
        <v>16.471</v>
      </c>
      <c r="CC18" s="77">
        <f t="shared" si="1"/>
        <v>21.436</v>
      </c>
      <c r="CD18" s="77">
        <f t="shared" si="1"/>
        <v>22.905000000000001</v>
      </c>
      <c r="CE18" s="77">
        <f t="shared" si="1"/>
        <v>12.939</v>
      </c>
      <c r="CF18" s="77">
        <f t="shared" si="1"/>
        <v>16.946000000000002</v>
      </c>
      <c r="CG18" s="77">
        <f t="shared" si="1"/>
        <v>12.5</v>
      </c>
      <c r="CH18" s="77">
        <f t="shared" si="1"/>
        <v>12.318</v>
      </c>
      <c r="CI18" s="77">
        <f t="shared" si="1"/>
        <v>17.451000000000001</v>
      </c>
      <c r="CJ18" s="77">
        <f t="shared" si="1"/>
        <v>20.727</v>
      </c>
      <c r="CK18" s="77">
        <f t="shared" si="1"/>
        <v>12.689</v>
      </c>
      <c r="CL18" s="77">
        <f t="shared" si="1"/>
        <v>17.794</v>
      </c>
      <c r="CM18" s="77">
        <f t="shared" si="1"/>
        <v>12.670999999999999</v>
      </c>
      <c r="CN18" s="77">
        <f t="shared" si="1"/>
        <v>12.567</v>
      </c>
      <c r="CO18" s="77">
        <f t="shared" si="1"/>
        <v>12.494</v>
      </c>
      <c r="CP18" s="77">
        <f t="shared" si="1"/>
        <v>21.96</v>
      </c>
      <c r="CQ18" s="77">
        <f t="shared" si="1"/>
        <v>17.753</v>
      </c>
      <c r="CR18" s="77">
        <f t="shared" si="1"/>
        <v>17.486000000000001</v>
      </c>
      <c r="CS18" s="77">
        <f t="shared" si="1"/>
        <v>22.210999999999999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1340.6747500000004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7.5</v>
      </c>
      <c r="AI21" s="88">
        <v>7.5</v>
      </c>
      <c r="AJ21" s="88">
        <v>7.5</v>
      </c>
      <c r="AK21" s="88">
        <v>7.5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42</v>
      </c>
    </row>
    <row r="22" spans="1:102" ht="24.95" customHeight="1" x14ac:dyDescent="0.2">
      <c r="A22" s="92" t="s">
        <v>18</v>
      </c>
      <c r="B22" s="93">
        <v>6.28</v>
      </c>
      <c r="C22" s="94">
        <v>6.35</v>
      </c>
      <c r="D22" s="94">
        <v>7.72</v>
      </c>
      <c r="E22" s="94">
        <v>6.7709999999999999</v>
      </c>
      <c r="F22" s="94">
        <v>6.2789999999999999</v>
      </c>
      <c r="G22" s="94">
        <v>3.8730000000000002</v>
      </c>
      <c r="H22" s="94">
        <v>6.9509999999999996</v>
      </c>
      <c r="I22" s="94">
        <v>10.09</v>
      </c>
      <c r="J22" s="94">
        <v>5.5030000000000001</v>
      </c>
      <c r="K22" s="94">
        <v>5.4960000000000004</v>
      </c>
      <c r="L22" s="94">
        <v>5.508</v>
      </c>
      <c r="M22" s="94">
        <v>5.5179999999999998</v>
      </c>
      <c r="N22" s="94">
        <v>1.823</v>
      </c>
      <c r="O22" s="94">
        <v>1.8280000000000001</v>
      </c>
      <c r="P22" s="94">
        <v>1.8169999999999999</v>
      </c>
      <c r="Q22" s="94">
        <v>1.92</v>
      </c>
      <c r="R22" s="94">
        <v>1.913</v>
      </c>
      <c r="S22" s="94">
        <v>1.9330000000000001</v>
      </c>
      <c r="T22" s="94">
        <v>4.8280000000000003</v>
      </c>
      <c r="U22" s="94">
        <v>4.8150000000000004</v>
      </c>
      <c r="V22" s="94">
        <v>1.2090000000000001</v>
      </c>
      <c r="W22" s="94">
        <v>0.45300000000000001</v>
      </c>
      <c r="X22" s="94">
        <v>0.46100000000000002</v>
      </c>
      <c r="Y22" s="94">
        <v>0.441</v>
      </c>
      <c r="Z22" s="94">
        <v>1.22</v>
      </c>
      <c r="AA22" s="94">
        <v>1.232</v>
      </c>
      <c r="AB22" s="94">
        <v>1.2509999999999999</v>
      </c>
      <c r="AC22" s="94">
        <v>1.5049999999999999</v>
      </c>
      <c r="AD22" s="94">
        <v>1.5529999999999999</v>
      </c>
      <c r="AE22" s="94">
        <v>1.742</v>
      </c>
      <c r="AF22" s="94">
        <v>1.68</v>
      </c>
      <c r="AG22" s="94">
        <v>0.53800000000000003</v>
      </c>
      <c r="AH22" s="94">
        <v>0.55600000000000005</v>
      </c>
      <c r="AI22" s="94">
        <v>0.53100000000000003</v>
      </c>
      <c r="AJ22" s="94">
        <v>0.55700000000000005</v>
      </c>
      <c r="AK22" s="94">
        <v>0.31</v>
      </c>
      <c r="AL22" s="94">
        <v>0.35599999999999998</v>
      </c>
      <c r="AM22" s="94">
        <v>0.35099999999999998</v>
      </c>
      <c r="AN22" s="94">
        <v>4.5</v>
      </c>
      <c r="AO22" s="94">
        <v>4.5949999999999998</v>
      </c>
      <c r="AP22" s="94">
        <v>4.6269999999999998</v>
      </c>
      <c r="AQ22" s="94">
        <v>4.6059999999999999</v>
      </c>
      <c r="AR22" s="94">
        <v>4.5380000000000003</v>
      </c>
      <c r="AS22" s="94">
        <v>4.5839999999999996</v>
      </c>
      <c r="AT22" s="94">
        <v>0.34300000000000003</v>
      </c>
      <c r="AU22" s="94">
        <v>0.33700000000000002</v>
      </c>
      <c r="AV22" s="94">
        <v>0.33400000000000002</v>
      </c>
      <c r="AW22" s="94">
        <v>0.36299999999999999</v>
      </c>
      <c r="AX22" s="94">
        <v>0.35</v>
      </c>
      <c r="AY22" s="94">
        <v>0.38800000000000001</v>
      </c>
      <c r="AZ22" s="94">
        <v>0.34300000000000003</v>
      </c>
      <c r="BA22" s="94">
        <v>0.33900000000000002</v>
      </c>
      <c r="BB22" s="94">
        <v>0.307</v>
      </c>
      <c r="BC22" s="94">
        <v>0.40100000000000002</v>
      </c>
      <c r="BD22" s="94">
        <v>0.55000000000000004</v>
      </c>
      <c r="BE22" s="94">
        <v>5.9710000000000001</v>
      </c>
      <c r="BF22" s="94">
        <v>5.8630000000000004</v>
      </c>
      <c r="BG22" s="94">
        <v>5.8479999999999999</v>
      </c>
      <c r="BH22" s="94">
        <v>5.9790000000000001</v>
      </c>
      <c r="BI22" s="94">
        <v>6.016</v>
      </c>
      <c r="BJ22" s="94">
        <v>8.2080000000000002</v>
      </c>
      <c r="BK22" s="94">
        <v>8.2509999999999994</v>
      </c>
      <c r="BL22" s="94">
        <v>6.77</v>
      </c>
      <c r="BM22" s="94">
        <v>6.7729999999999997</v>
      </c>
      <c r="BN22" s="94">
        <v>1.609</v>
      </c>
      <c r="BO22" s="94">
        <v>1.619</v>
      </c>
      <c r="BP22" s="94">
        <v>0.45100000000000001</v>
      </c>
      <c r="BQ22" s="94">
        <v>0.44400000000000001</v>
      </c>
      <c r="BR22" s="94">
        <v>1.5489999999999999</v>
      </c>
      <c r="BS22" s="94">
        <v>1.3120000000000001</v>
      </c>
      <c r="BT22" s="94">
        <v>4.9690000000000003</v>
      </c>
      <c r="BU22" s="94">
        <v>10.021000000000001</v>
      </c>
      <c r="BV22" s="94">
        <v>7.2480000000000002</v>
      </c>
      <c r="BW22" s="94">
        <v>12.211</v>
      </c>
      <c r="BX22" s="94">
        <v>12.353999999999999</v>
      </c>
      <c r="BY22" s="94">
        <v>7.524</v>
      </c>
      <c r="BZ22" s="94">
        <v>5.2869999999999999</v>
      </c>
      <c r="CA22" s="94">
        <v>5.2320000000000002</v>
      </c>
      <c r="CB22" s="94">
        <v>5.3559999999999999</v>
      </c>
      <c r="CC22" s="94">
        <v>5.71</v>
      </c>
      <c r="CD22" s="94">
        <v>4.7060000000000004</v>
      </c>
      <c r="CE22" s="94">
        <v>4.7169999999999996</v>
      </c>
      <c r="CF22" s="94">
        <v>5.5869999999999997</v>
      </c>
      <c r="CG22" s="94">
        <v>4.6150000000000002</v>
      </c>
      <c r="CH22" s="94">
        <v>6.6890000000000001</v>
      </c>
      <c r="CI22" s="94">
        <v>3.4889999999999999</v>
      </c>
      <c r="CJ22" s="94">
        <v>3.45</v>
      </c>
      <c r="CK22" s="94">
        <v>3.3690000000000002</v>
      </c>
      <c r="CL22" s="94">
        <v>3.319</v>
      </c>
      <c r="CM22" s="94">
        <v>3.379</v>
      </c>
      <c r="CN22" s="94">
        <v>3.4089999999999998</v>
      </c>
      <c r="CO22" s="94">
        <v>3.2549999999999999</v>
      </c>
      <c r="CP22" s="94">
        <v>9.0359999999999996</v>
      </c>
      <c r="CQ22" s="94">
        <v>3.2629999999999999</v>
      </c>
      <c r="CR22" s="94">
        <v>3.286</v>
      </c>
      <c r="CS22" s="94">
        <v>7.1609999999999996</v>
      </c>
      <c r="CT22" s="95"/>
      <c r="CU22" s="95"/>
      <c r="CV22" s="95"/>
      <c r="CW22" s="96"/>
      <c r="CX22" s="97">
        <f t="array" ref="CX22">SUMPRODUCT(B22:CW22*0.25)</f>
        <v>89.992999999999995</v>
      </c>
    </row>
    <row r="23" spans="1:102" ht="24.95" customHeight="1" x14ac:dyDescent="0.2">
      <c r="A23" s="92" t="s">
        <v>19</v>
      </c>
      <c r="B23" s="98">
        <v>67.83</v>
      </c>
      <c r="C23" s="99">
        <v>13.518000000000001</v>
      </c>
      <c r="D23" s="99">
        <v>8.0120000000000005</v>
      </c>
      <c r="E23" s="99">
        <v>7.9569999999999999</v>
      </c>
      <c r="F23" s="99">
        <v>9.4</v>
      </c>
      <c r="G23" s="99">
        <v>4.4039999999999999</v>
      </c>
      <c r="H23" s="99">
        <v>7.0860000000000003</v>
      </c>
      <c r="I23" s="99">
        <v>12.198</v>
      </c>
      <c r="J23" s="99">
        <v>8.1120000000000001</v>
      </c>
      <c r="K23" s="99">
        <v>8.4120000000000008</v>
      </c>
      <c r="L23" s="99">
        <v>8.2119999999999997</v>
      </c>
      <c r="M23" s="99">
        <v>7.6120000000000001</v>
      </c>
      <c r="N23" s="99">
        <v>1.8120000000000001</v>
      </c>
      <c r="O23" s="99">
        <v>1.712</v>
      </c>
      <c r="P23" s="99">
        <v>1.712</v>
      </c>
      <c r="Q23" s="99">
        <v>1.8120000000000001</v>
      </c>
      <c r="R23" s="99">
        <v>1.8120000000000001</v>
      </c>
      <c r="S23" s="99">
        <v>3.3119999999999998</v>
      </c>
      <c r="T23" s="99">
        <v>4.8120000000000003</v>
      </c>
      <c r="U23" s="99">
        <v>4.2119999999999997</v>
      </c>
      <c r="V23" s="99">
        <v>0.50800000000000001</v>
      </c>
      <c r="W23" s="99">
        <v>0.312</v>
      </c>
      <c r="X23" s="99">
        <v>0.112</v>
      </c>
      <c r="Y23" s="99">
        <v>1.2E-2</v>
      </c>
      <c r="Z23" s="99">
        <v>4.5410000000000004</v>
      </c>
      <c r="AA23" s="99">
        <v>3.9889999999999999</v>
      </c>
      <c r="AB23" s="99">
        <v>9.3659999999999997</v>
      </c>
      <c r="AC23" s="99">
        <v>2.093</v>
      </c>
      <c r="AD23" s="99">
        <v>4.1559999999999997</v>
      </c>
      <c r="AE23" s="99">
        <v>1.375</v>
      </c>
      <c r="AF23" s="99">
        <v>1.4950000000000001</v>
      </c>
      <c r="AG23" s="99">
        <v>1.085</v>
      </c>
      <c r="AH23" s="99">
        <v>15.253</v>
      </c>
      <c r="AI23" s="99">
        <v>13.379</v>
      </c>
      <c r="AJ23" s="99">
        <v>3.0350000000000001</v>
      </c>
      <c r="AK23" s="99">
        <v>0.42099999999999999</v>
      </c>
      <c r="AL23" s="99">
        <v>2.1000000000000001E-2</v>
      </c>
      <c r="AM23" s="99">
        <v>0.221</v>
      </c>
      <c r="AN23" s="99">
        <v>6.1219999999999999</v>
      </c>
      <c r="AO23" s="99">
        <v>6.2670000000000003</v>
      </c>
      <c r="AP23" s="99">
        <v>7.8380000000000001</v>
      </c>
      <c r="AQ23" s="99">
        <v>7.7720000000000002</v>
      </c>
      <c r="AR23" s="99">
        <v>7.7240000000000002</v>
      </c>
      <c r="AS23" s="99">
        <v>8.6630000000000003</v>
      </c>
      <c r="AT23" s="99">
        <v>1.119</v>
      </c>
      <c r="AU23" s="99">
        <v>1.5169999999999999</v>
      </c>
      <c r="AV23" s="99">
        <v>1.417</v>
      </c>
      <c r="AW23" s="99">
        <v>0.61699999999999999</v>
      </c>
      <c r="AX23" s="99">
        <v>1.7000000000000001E-2</v>
      </c>
      <c r="AY23" s="99">
        <v>1.7000000000000001E-2</v>
      </c>
      <c r="AZ23" s="99">
        <v>1.7999999999999999E-2</v>
      </c>
      <c r="BA23" s="99">
        <v>1.9E-2</v>
      </c>
      <c r="BB23" s="99">
        <v>2.3029999999999999</v>
      </c>
      <c r="BC23" s="99">
        <v>2.1000000000000001E-2</v>
      </c>
      <c r="BD23" s="99">
        <v>6.0380000000000003</v>
      </c>
      <c r="BE23" s="99">
        <v>13.291</v>
      </c>
      <c r="BF23" s="99">
        <v>26.277000000000001</v>
      </c>
      <c r="BG23" s="99">
        <v>19.888000000000002</v>
      </c>
      <c r="BH23" s="99">
        <v>23.599</v>
      </c>
      <c r="BI23" s="99">
        <v>26.189</v>
      </c>
      <c r="BJ23" s="99">
        <v>19.637</v>
      </c>
      <c r="BK23" s="99">
        <v>20.585999999999999</v>
      </c>
      <c r="BL23" s="99">
        <v>21.206</v>
      </c>
      <c r="BM23" s="99">
        <v>24.658999999999999</v>
      </c>
      <c r="BN23" s="99">
        <v>2.258</v>
      </c>
      <c r="BO23" s="99">
        <v>4.3220000000000001</v>
      </c>
      <c r="BP23" s="99">
        <v>13.693</v>
      </c>
      <c r="BQ23" s="99">
        <v>15.891</v>
      </c>
      <c r="BR23" s="99">
        <v>2.9940000000000002</v>
      </c>
      <c r="BS23" s="99">
        <v>0.77300000000000002</v>
      </c>
      <c r="BT23" s="99">
        <v>24.532</v>
      </c>
      <c r="BU23" s="99">
        <v>106.005</v>
      </c>
      <c r="BV23" s="99">
        <v>23.75</v>
      </c>
      <c r="BW23" s="99">
        <v>73.233999999999995</v>
      </c>
      <c r="BX23" s="99">
        <v>64.155000000000001</v>
      </c>
      <c r="BY23" s="99">
        <v>53.09</v>
      </c>
      <c r="BZ23" s="99">
        <v>27.984999999999999</v>
      </c>
      <c r="CA23" s="99">
        <v>17.213999999999999</v>
      </c>
      <c r="CB23" s="99">
        <v>6.1929999999999996</v>
      </c>
      <c r="CC23" s="99">
        <v>18.489000000000001</v>
      </c>
      <c r="CD23" s="99">
        <v>9.7270000000000003</v>
      </c>
      <c r="CE23" s="99">
        <v>7.4020000000000001</v>
      </c>
      <c r="CF23" s="99">
        <v>7.8360000000000003</v>
      </c>
      <c r="CG23" s="99">
        <v>7.6619999999999999</v>
      </c>
      <c r="CH23" s="99">
        <v>9.4770000000000003</v>
      </c>
      <c r="CI23" s="99">
        <v>4.2249999999999996</v>
      </c>
      <c r="CJ23" s="99">
        <v>29.222000000000001</v>
      </c>
      <c r="CK23" s="99">
        <v>6.2789999999999999</v>
      </c>
      <c r="CL23" s="99">
        <v>35.174999999999997</v>
      </c>
      <c r="CM23" s="99">
        <v>4.4320000000000004</v>
      </c>
      <c r="CN23" s="99">
        <v>4.0999999999999996</v>
      </c>
      <c r="CO23" s="99">
        <v>3.9039999999999999</v>
      </c>
      <c r="CP23" s="99">
        <v>46.448999999999998</v>
      </c>
      <c r="CQ23" s="99">
        <v>37.093000000000004</v>
      </c>
      <c r="CR23" s="99">
        <v>33.061999999999998</v>
      </c>
      <c r="CS23" s="99">
        <v>94.477000000000004</v>
      </c>
      <c r="CT23" s="100"/>
      <c r="CU23" s="100"/>
      <c r="CV23" s="100"/>
      <c r="CW23" s="96"/>
      <c r="CX23" s="97">
        <f t="array" ref="CX23">SUMPRODUCT(B23:CW23*0.25)</f>
        <v>323.31100000000009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75.61</v>
      </c>
      <c r="C28" s="107">
        <f t="shared" ref="C28:BN28" si="2">SUM(C21:C27)</f>
        <v>21.368000000000002</v>
      </c>
      <c r="D28" s="107">
        <f t="shared" si="2"/>
        <v>17.231999999999999</v>
      </c>
      <c r="E28" s="107">
        <f t="shared" si="2"/>
        <v>16.228000000000002</v>
      </c>
      <c r="F28" s="107">
        <f t="shared" si="2"/>
        <v>17.179000000000002</v>
      </c>
      <c r="G28" s="107">
        <f t="shared" si="2"/>
        <v>9.777000000000001</v>
      </c>
      <c r="H28" s="107">
        <f t="shared" si="2"/>
        <v>15.537000000000001</v>
      </c>
      <c r="I28" s="107">
        <f t="shared" si="2"/>
        <v>23.788</v>
      </c>
      <c r="J28" s="107">
        <f t="shared" si="2"/>
        <v>15.115</v>
      </c>
      <c r="K28" s="107">
        <f t="shared" si="2"/>
        <v>15.408000000000001</v>
      </c>
      <c r="L28" s="107">
        <f t="shared" si="2"/>
        <v>15.219999999999999</v>
      </c>
      <c r="M28" s="107">
        <f t="shared" si="2"/>
        <v>14.629999999999999</v>
      </c>
      <c r="N28" s="107">
        <f t="shared" si="2"/>
        <v>5.1349999999999998</v>
      </c>
      <c r="O28" s="107">
        <f t="shared" si="2"/>
        <v>5.04</v>
      </c>
      <c r="P28" s="107">
        <f t="shared" si="2"/>
        <v>5.0289999999999999</v>
      </c>
      <c r="Q28" s="107">
        <f t="shared" si="2"/>
        <v>5.2320000000000002</v>
      </c>
      <c r="R28" s="107">
        <f t="shared" si="2"/>
        <v>5.2250000000000005</v>
      </c>
      <c r="S28" s="107">
        <f t="shared" si="2"/>
        <v>6.7449999999999992</v>
      </c>
      <c r="T28" s="107">
        <f t="shared" si="2"/>
        <v>11.14</v>
      </c>
      <c r="U28" s="107">
        <f t="shared" si="2"/>
        <v>10.527000000000001</v>
      </c>
      <c r="V28" s="107">
        <f t="shared" si="2"/>
        <v>3.2170000000000001</v>
      </c>
      <c r="W28" s="107">
        <f t="shared" si="2"/>
        <v>2.2650000000000001</v>
      </c>
      <c r="X28" s="107">
        <f t="shared" si="2"/>
        <v>2.073</v>
      </c>
      <c r="Y28" s="107">
        <f t="shared" si="2"/>
        <v>1.9530000000000001</v>
      </c>
      <c r="Z28" s="107">
        <f t="shared" si="2"/>
        <v>7.2610000000000001</v>
      </c>
      <c r="AA28" s="107">
        <f t="shared" si="2"/>
        <v>6.7210000000000001</v>
      </c>
      <c r="AB28" s="107">
        <f t="shared" si="2"/>
        <v>12.116999999999999</v>
      </c>
      <c r="AC28" s="107">
        <f t="shared" si="2"/>
        <v>5.0979999999999999</v>
      </c>
      <c r="AD28" s="107">
        <f t="shared" si="2"/>
        <v>7.2089999999999996</v>
      </c>
      <c r="AE28" s="107">
        <f t="shared" si="2"/>
        <v>4.617</v>
      </c>
      <c r="AF28" s="107">
        <f t="shared" si="2"/>
        <v>4.6749999999999998</v>
      </c>
      <c r="AG28" s="107">
        <f t="shared" si="2"/>
        <v>3.1230000000000002</v>
      </c>
      <c r="AH28" s="107">
        <f t="shared" si="2"/>
        <v>23.309000000000001</v>
      </c>
      <c r="AI28" s="107">
        <f t="shared" si="2"/>
        <v>21.41</v>
      </c>
      <c r="AJ28" s="107">
        <f t="shared" si="2"/>
        <v>11.092000000000001</v>
      </c>
      <c r="AK28" s="107">
        <f t="shared" si="2"/>
        <v>8.2309999999999999</v>
      </c>
      <c r="AL28" s="107">
        <f t="shared" si="2"/>
        <v>1.8769999999999998</v>
      </c>
      <c r="AM28" s="107">
        <f t="shared" si="2"/>
        <v>2.0720000000000001</v>
      </c>
      <c r="AN28" s="107">
        <f t="shared" si="2"/>
        <v>12.122</v>
      </c>
      <c r="AO28" s="107">
        <f t="shared" si="2"/>
        <v>12.362</v>
      </c>
      <c r="AP28" s="107">
        <f t="shared" si="2"/>
        <v>13.965</v>
      </c>
      <c r="AQ28" s="107">
        <f t="shared" si="2"/>
        <v>13.878</v>
      </c>
      <c r="AR28" s="107">
        <f t="shared" si="2"/>
        <v>13.762</v>
      </c>
      <c r="AS28" s="107">
        <f t="shared" si="2"/>
        <v>14.747</v>
      </c>
      <c r="AT28" s="107">
        <f t="shared" si="2"/>
        <v>2.9619999999999997</v>
      </c>
      <c r="AU28" s="107">
        <f t="shared" si="2"/>
        <v>3.3540000000000001</v>
      </c>
      <c r="AV28" s="107">
        <f t="shared" si="2"/>
        <v>3.2510000000000003</v>
      </c>
      <c r="AW28" s="107">
        <f t="shared" si="2"/>
        <v>2.48</v>
      </c>
      <c r="AX28" s="107">
        <f t="shared" si="2"/>
        <v>1.867</v>
      </c>
      <c r="AY28" s="107">
        <f t="shared" si="2"/>
        <v>1.9049999999999998</v>
      </c>
      <c r="AZ28" s="107">
        <f t="shared" si="2"/>
        <v>1.861</v>
      </c>
      <c r="BA28" s="107">
        <f t="shared" si="2"/>
        <v>1.8579999999999999</v>
      </c>
      <c r="BB28" s="107">
        <f t="shared" si="2"/>
        <v>4.1099999999999994</v>
      </c>
      <c r="BC28" s="107">
        <f t="shared" si="2"/>
        <v>1.9219999999999999</v>
      </c>
      <c r="BD28" s="107">
        <f t="shared" si="2"/>
        <v>8.088000000000001</v>
      </c>
      <c r="BE28" s="107">
        <f t="shared" si="2"/>
        <v>20.762</v>
      </c>
      <c r="BF28" s="107">
        <f t="shared" si="2"/>
        <v>33.64</v>
      </c>
      <c r="BG28" s="107">
        <f t="shared" si="2"/>
        <v>27.236000000000001</v>
      </c>
      <c r="BH28" s="107">
        <f t="shared" si="2"/>
        <v>31.077999999999999</v>
      </c>
      <c r="BI28" s="107">
        <f t="shared" si="2"/>
        <v>33.704999999999998</v>
      </c>
      <c r="BJ28" s="107">
        <f t="shared" si="2"/>
        <v>29.344999999999999</v>
      </c>
      <c r="BK28" s="107">
        <f t="shared" si="2"/>
        <v>30.336999999999996</v>
      </c>
      <c r="BL28" s="107">
        <f t="shared" si="2"/>
        <v>29.475999999999999</v>
      </c>
      <c r="BM28" s="107">
        <f t="shared" si="2"/>
        <v>32.932000000000002</v>
      </c>
      <c r="BN28" s="107">
        <f t="shared" si="2"/>
        <v>5.367</v>
      </c>
      <c r="BO28" s="107">
        <f t="shared" ref="BO28:CW28" si="3">SUM(BO21:BO27)</f>
        <v>7.4409999999999998</v>
      </c>
      <c r="BP28" s="107">
        <f t="shared" si="3"/>
        <v>15.644</v>
      </c>
      <c r="BQ28" s="107">
        <f t="shared" si="3"/>
        <v>17.835000000000001</v>
      </c>
      <c r="BR28" s="107">
        <f t="shared" si="3"/>
        <v>6.0430000000000001</v>
      </c>
      <c r="BS28" s="107">
        <f t="shared" si="3"/>
        <v>3.5850000000000004</v>
      </c>
      <c r="BT28" s="107">
        <f t="shared" si="3"/>
        <v>31.001000000000001</v>
      </c>
      <c r="BU28" s="107">
        <f t="shared" si="3"/>
        <v>117.526</v>
      </c>
      <c r="BV28" s="107">
        <f t="shared" si="3"/>
        <v>32.498000000000005</v>
      </c>
      <c r="BW28" s="107">
        <f t="shared" si="3"/>
        <v>86.944999999999993</v>
      </c>
      <c r="BX28" s="107">
        <f t="shared" si="3"/>
        <v>78.009</v>
      </c>
      <c r="BY28" s="107">
        <f t="shared" si="3"/>
        <v>62.114000000000004</v>
      </c>
      <c r="BZ28" s="107">
        <f t="shared" si="3"/>
        <v>34.771999999999998</v>
      </c>
      <c r="CA28" s="107">
        <f t="shared" si="3"/>
        <v>23.945999999999998</v>
      </c>
      <c r="CB28" s="107">
        <f t="shared" si="3"/>
        <v>13.048999999999999</v>
      </c>
      <c r="CC28" s="107">
        <f t="shared" si="3"/>
        <v>25.699000000000002</v>
      </c>
      <c r="CD28" s="107">
        <f t="shared" si="3"/>
        <v>15.933</v>
      </c>
      <c r="CE28" s="107">
        <f t="shared" si="3"/>
        <v>13.619</v>
      </c>
      <c r="CF28" s="107">
        <f t="shared" si="3"/>
        <v>14.923</v>
      </c>
      <c r="CG28" s="107">
        <f t="shared" si="3"/>
        <v>13.777000000000001</v>
      </c>
      <c r="CH28" s="107">
        <f t="shared" si="3"/>
        <v>17.666</v>
      </c>
      <c r="CI28" s="107">
        <f t="shared" si="3"/>
        <v>9.2139999999999986</v>
      </c>
      <c r="CJ28" s="107">
        <f t="shared" si="3"/>
        <v>34.172000000000004</v>
      </c>
      <c r="CK28" s="107">
        <f t="shared" si="3"/>
        <v>11.148</v>
      </c>
      <c r="CL28" s="107">
        <f t="shared" si="3"/>
        <v>39.994</v>
      </c>
      <c r="CM28" s="107">
        <f t="shared" si="3"/>
        <v>9.3109999999999999</v>
      </c>
      <c r="CN28" s="107">
        <f t="shared" si="3"/>
        <v>9.0090000000000003</v>
      </c>
      <c r="CO28" s="107">
        <f t="shared" si="3"/>
        <v>8.6589999999999989</v>
      </c>
      <c r="CP28" s="107">
        <f t="shared" si="3"/>
        <v>56.984999999999999</v>
      </c>
      <c r="CQ28" s="107">
        <f t="shared" si="3"/>
        <v>41.856000000000002</v>
      </c>
      <c r="CR28" s="107">
        <f t="shared" si="3"/>
        <v>37.847999999999999</v>
      </c>
      <c r="CS28" s="107">
        <f t="shared" si="3"/>
        <v>103.13800000000001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455.30400000000009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105.381</v>
      </c>
      <c r="C32" s="94">
        <v>47.673000000000002</v>
      </c>
      <c r="D32" s="94">
        <v>38.292999999999999</v>
      </c>
      <c r="E32" s="94">
        <v>37.055</v>
      </c>
      <c r="F32" s="94">
        <v>37.786999999999999</v>
      </c>
      <c r="G32" s="94">
        <v>29.907</v>
      </c>
      <c r="H32" s="94">
        <v>35.277000000000001</v>
      </c>
      <c r="I32" s="94">
        <v>43.078000000000003</v>
      </c>
      <c r="J32" s="94">
        <v>32.423000000000002</v>
      </c>
      <c r="K32" s="94">
        <v>34.058</v>
      </c>
      <c r="L32" s="94">
        <v>32.566000000000003</v>
      </c>
      <c r="M32" s="94">
        <v>30.323</v>
      </c>
      <c r="N32" s="94">
        <v>22.648</v>
      </c>
      <c r="O32" s="94">
        <v>23.385000000000002</v>
      </c>
      <c r="P32" s="94">
        <v>27.478000000000002</v>
      </c>
      <c r="Q32" s="94">
        <v>28.311</v>
      </c>
      <c r="R32" s="94">
        <v>17.407</v>
      </c>
      <c r="S32" s="94">
        <v>21.823</v>
      </c>
      <c r="T32" s="94">
        <v>25.573</v>
      </c>
      <c r="U32" s="94">
        <v>25.667999999999999</v>
      </c>
      <c r="V32" s="94">
        <v>17.484999999999999</v>
      </c>
      <c r="W32" s="94">
        <v>18.184000000000001</v>
      </c>
      <c r="X32" s="94">
        <v>16.687999999999999</v>
      </c>
      <c r="Y32" s="94">
        <v>13.952999999999999</v>
      </c>
      <c r="Z32" s="94">
        <v>21.22</v>
      </c>
      <c r="AA32" s="94">
        <v>26.635000000000002</v>
      </c>
      <c r="AB32" s="94">
        <v>33.031999999999996</v>
      </c>
      <c r="AC32" s="94">
        <v>10.473000000000001</v>
      </c>
      <c r="AD32" s="94">
        <v>30.263999999999999</v>
      </c>
      <c r="AE32" s="94">
        <v>24.414999999999999</v>
      </c>
      <c r="AF32" s="94">
        <v>23.271000000000001</v>
      </c>
      <c r="AG32" s="94">
        <v>25.152000000000001</v>
      </c>
      <c r="AH32" s="94">
        <v>71.808000000000007</v>
      </c>
      <c r="AI32" s="94">
        <v>67.878</v>
      </c>
      <c r="AJ32" s="94">
        <v>48.741999999999997</v>
      </c>
      <c r="AK32" s="94">
        <v>116.19</v>
      </c>
      <c r="AL32" s="94">
        <v>175.255</v>
      </c>
      <c r="AM32" s="94">
        <v>200.971</v>
      </c>
      <c r="AN32" s="94">
        <v>207.77500000000001</v>
      </c>
      <c r="AO32" s="94">
        <v>213.25800000000001</v>
      </c>
      <c r="AP32" s="94">
        <v>224.71100000000001</v>
      </c>
      <c r="AQ32" s="94">
        <v>228.233</v>
      </c>
      <c r="AR32" s="94">
        <v>232.62</v>
      </c>
      <c r="AS32" s="94">
        <v>230.41</v>
      </c>
      <c r="AT32" s="94">
        <v>234.79499999999999</v>
      </c>
      <c r="AU32" s="94">
        <v>232.09899999999999</v>
      </c>
      <c r="AV32" s="94">
        <v>229.32300000000001</v>
      </c>
      <c r="AW32" s="94">
        <v>221.40100000000001</v>
      </c>
      <c r="AX32" s="94">
        <v>216.77099999999999</v>
      </c>
      <c r="AY32" s="94">
        <v>209.95500000000001</v>
      </c>
      <c r="AZ32" s="94">
        <v>185.983</v>
      </c>
      <c r="BA32" s="94">
        <v>200.494</v>
      </c>
      <c r="BB32" s="94">
        <v>200.71899999999999</v>
      </c>
      <c r="BC32" s="94">
        <v>182.69</v>
      </c>
      <c r="BD32" s="94">
        <v>64.251999999999995</v>
      </c>
      <c r="BE32" s="94">
        <v>76.778000000000006</v>
      </c>
      <c r="BF32" s="94">
        <v>59.026000000000003</v>
      </c>
      <c r="BG32" s="94">
        <v>36.671999999999997</v>
      </c>
      <c r="BH32" s="94">
        <v>39.927</v>
      </c>
      <c r="BI32" s="94">
        <v>53.49</v>
      </c>
      <c r="BJ32" s="94">
        <v>45.143999999999998</v>
      </c>
      <c r="BK32" s="94">
        <v>46.850999999999999</v>
      </c>
      <c r="BL32" s="94">
        <v>45.962000000000003</v>
      </c>
      <c r="BM32" s="94">
        <v>54.265999999999998</v>
      </c>
      <c r="BN32" s="94">
        <v>10.021000000000001</v>
      </c>
      <c r="BO32" s="94">
        <v>18.952000000000002</v>
      </c>
      <c r="BP32" s="94">
        <v>35.198</v>
      </c>
      <c r="BQ32" s="94">
        <v>35.889000000000003</v>
      </c>
      <c r="BR32" s="94">
        <v>12.622</v>
      </c>
      <c r="BS32" s="94">
        <v>5.0149999999999997</v>
      </c>
      <c r="BT32" s="94">
        <v>45.085999999999999</v>
      </c>
      <c r="BU32" s="94">
        <v>143.93899999999999</v>
      </c>
      <c r="BV32" s="94">
        <v>60.720999999999997</v>
      </c>
      <c r="BW32" s="94">
        <v>135.43299999999999</v>
      </c>
      <c r="BX32" s="94">
        <v>114.371</v>
      </c>
      <c r="BY32" s="94">
        <v>80.173000000000002</v>
      </c>
      <c r="BZ32" s="94">
        <v>56.765000000000001</v>
      </c>
      <c r="CA32" s="94">
        <v>41.076999999999998</v>
      </c>
      <c r="CB32" s="94">
        <v>29.52</v>
      </c>
      <c r="CC32" s="94">
        <v>47.134999999999998</v>
      </c>
      <c r="CD32" s="94">
        <v>38.838000000000001</v>
      </c>
      <c r="CE32" s="94">
        <v>26.558</v>
      </c>
      <c r="CF32" s="94">
        <v>31.869</v>
      </c>
      <c r="CG32" s="94">
        <v>26.277000000000001</v>
      </c>
      <c r="CH32" s="94">
        <v>29.984000000000002</v>
      </c>
      <c r="CI32" s="94">
        <v>26.664999999999999</v>
      </c>
      <c r="CJ32" s="94">
        <v>54.899000000000001</v>
      </c>
      <c r="CK32" s="94">
        <v>23.837</v>
      </c>
      <c r="CL32" s="94">
        <v>57.787999999999997</v>
      </c>
      <c r="CM32" s="94">
        <v>21.981999999999999</v>
      </c>
      <c r="CN32" s="94">
        <v>21.576000000000001</v>
      </c>
      <c r="CO32" s="94">
        <v>21.152999999999999</v>
      </c>
      <c r="CP32" s="94">
        <v>78.944999999999993</v>
      </c>
      <c r="CQ32" s="94">
        <v>59.609000000000002</v>
      </c>
      <c r="CR32" s="94">
        <v>55.334000000000003</v>
      </c>
      <c r="CS32" s="94">
        <v>125.349</v>
      </c>
      <c r="CT32" s="95"/>
      <c r="CU32" s="95"/>
      <c r="CV32" s="95"/>
      <c r="CW32" s="96"/>
      <c r="CX32" s="97">
        <f t="array" ref="CX32">SUMPRODUCT(B32:CW32*0.25)</f>
        <v>1795.9787500000004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105.381</v>
      </c>
      <c r="C34" s="77">
        <f t="shared" ref="C34:BN34" si="4">SUM(C31:C33)</f>
        <v>47.673000000000002</v>
      </c>
      <c r="D34" s="77">
        <f t="shared" si="4"/>
        <v>38.292999999999999</v>
      </c>
      <c r="E34" s="77">
        <f t="shared" si="4"/>
        <v>37.055</v>
      </c>
      <c r="F34" s="77">
        <f t="shared" si="4"/>
        <v>37.786999999999999</v>
      </c>
      <c r="G34" s="77">
        <f t="shared" si="4"/>
        <v>29.907</v>
      </c>
      <c r="H34" s="77">
        <f t="shared" si="4"/>
        <v>35.277000000000001</v>
      </c>
      <c r="I34" s="77">
        <f t="shared" si="4"/>
        <v>43.078000000000003</v>
      </c>
      <c r="J34" s="77">
        <f t="shared" si="4"/>
        <v>32.423000000000002</v>
      </c>
      <c r="K34" s="77">
        <f t="shared" si="4"/>
        <v>34.058</v>
      </c>
      <c r="L34" s="77">
        <f t="shared" si="4"/>
        <v>32.566000000000003</v>
      </c>
      <c r="M34" s="77">
        <f t="shared" si="4"/>
        <v>30.323</v>
      </c>
      <c r="N34" s="77">
        <f t="shared" si="4"/>
        <v>22.648</v>
      </c>
      <c r="O34" s="77">
        <f t="shared" si="4"/>
        <v>23.385000000000002</v>
      </c>
      <c r="P34" s="77">
        <f t="shared" si="4"/>
        <v>27.478000000000002</v>
      </c>
      <c r="Q34" s="77">
        <f t="shared" si="4"/>
        <v>28.311</v>
      </c>
      <c r="R34" s="77">
        <f t="shared" si="4"/>
        <v>17.407</v>
      </c>
      <c r="S34" s="77">
        <f t="shared" si="4"/>
        <v>21.823</v>
      </c>
      <c r="T34" s="77">
        <f t="shared" si="4"/>
        <v>25.573</v>
      </c>
      <c r="U34" s="77">
        <f t="shared" si="4"/>
        <v>25.667999999999999</v>
      </c>
      <c r="V34" s="77">
        <f t="shared" si="4"/>
        <v>17.484999999999999</v>
      </c>
      <c r="W34" s="77">
        <f t="shared" si="4"/>
        <v>18.184000000000001</v>
      </c>
      <c r="X34" s="77">
        <f t="shared" si="4"/>
        <v>16.687999999999999</v>
      </c>
      <c r="Y34" s="77">
        <f t="shared" si="4"/>
        <v>13.952999999999999</v>
      </c>
      <c r="Z34" s="77">
        <f t="shared" si="4"/>
        <v>21.22</v>
      </c>
      <c r="AA34" s="77">
        <f t="shared" si="4"/>
        <v>26.635000000000002</v>
      </c>
      <c r="AB34" s="77">
        <f t="shared" si="4"/>
        <v>33.031999999999996</v>
      </c>
      <c r="AC34" s="77">
        <f t="shared" si="4"/>
        <v>10.473000000000001</v>
      </c>
      <c r="AD34" s="77">
        <f t="shared" si="4"/>
        <v>30.263999999999999</v>
      </c>
      <c r="AE34" s="77">
        <f t="shared" si="4"/>
        <v>24.414999999999999</v>
      </c>
      <c r="AF34" s="77">
        <f t="shared" si="4"/>
        <v>23.271000000000001</v>
      </c>
      <c r="AG34" s="77">
        <f t="shared" si="4"/>
        <v>25.152000000000001</v>
      </c>
      <c r="AH34" s="77">
        <f t="shared" si="4"/>
        <v>71.808000000000007</v>
      </c>
      <c r="AI34" s="77">
        <f t="shared" si="4"/>
        <v>67.878</v>
      </c>
      <c r="AJ34" s="77">
        <f t="shared" si="4"/>
        <v>48.741999999999997</v>
      </c>
      <c r="AK34" s="77">
        <f t="shared" si="4"/>
        <v>116.19</v>
      </c>
      <c r="AL34" s="77">
        <f t="shared" si="4"/>
        <v>175.255</v>
      </c>
      <c r="AM34" s="77">
        <f t="shared" si="4"/>
        <v>200.971</v>
      </c>
      <c r="AN34" s="77">
        <f t="shared" si="4"/>
        <v>207.77500000000001</v>
      </c>
      <c r="AO34" s="77">
        <f t="shared" si="4"/>
        <v>213.25800000000001</v>
      </c>
      <c r="AP34" s="77">
        <f t="shared" si="4"/>
        <v>224.71100000000001</v>
      </c>
      <c r="AQ34" s="77">
        <f t="shared" si="4"/>
        <v>228.233</v>
      </c>
      <c r="AR34" s="77">
        <f t="shared" si="4"/>
        <v>232.62</v>
      </c>
      <c r="AS34" s="77">
        <f t="shared" si="4"/>
        <v>230.41</v>
      </c>
      <c r="AT34" s="77">
        <f t="shared" si="4"/>
        <v>234.79499999999999</v>
      </c>
      <c r="AU34" s="77">
        <f t="shared" si="4"/>
        <v>232.09899999999999</v>
      </c>
      <c r="AV34" s="77">
        <f t="shared" si="4"/>
        <v>229.32300000000001</v>
      </c>
      <c r="AW34" s="77">
        <f t="shared" si="4"/>
        <v>221.40100000000001</v>
      </c>
      <c r="AX34" s="77">
        <f t="shared" si="4"/>
        <v>216.77099999999999</v>
      </c>
      <c r="AY34" s="77">
        <f t="shared" si="4"/>
        <v>209.95500000000001</v>
      </c>
      <c r="AZ34" s="77">
        <f t="shared" si="4"/>
        <v>185.983</v>
      </c>
      <c r="BA34" s="77">
        <f t="shared" si="4"/>
        <v>200.494</v>
      </c>
      <c r="BB34" s="77">
        <f t="shared" si="4"/>
        <v>200.71899999999999</v>
      </c>
      <c r="BC34" s="77">
        <f t="shared" si="4"/>
        <v>182.69</v>
      </c>
      <c r="BD34" s="77">
        <f t="shared" si="4"/>
        <v>64.251999999999995</v>
      </c>
      <c r="BE34" s="77">
        <f t="shared" si="4"/>
        <v>76.778000000000006</v>
      </c>
      <c r="BF34" s="77">
        <f t="shared" si="4"/>
        <v>59.026000000000003</v>
      </c>
      <c r="BG34" s="77">
        <f t="shared" si="4"/>
        <v>36.671999999999997</v>
      </c>
      <c r="BH34" s="77">
        <f t="shared" si="4"/>
        <v>39.927</v>
      </c>
      <c r="BI34" s="77">
        <f t="shared" si="4"/>
        <v>53.49</v>
      </c>
      <c r="BJ34" s="77">
        <f t="shared" si="4"/>
        <v>45.143999999999998</v>
      </c>
      <c r="BK34" s="77">
        <f t="shared" si="4"/>
        <v>46.850999999999999</v>
      </c>
      <c r="BL34" s="77">
        <f t="shared" si="4"/>
        <v>45.962000000000003</v>
      </c>
      <c r="BM34" s="77">
        <f t="shared" si="4"/>
        <v>54.265999999999998</v>
      </c>
      <c r="BN34" s="77">
        <f t="shared" si="4"/>
        <v>10.021000000000001</v>
      </c>
      <c r="BO34" s="77">
        <f t="shared" ref="BO34:CW34" si="5">SUM(BO31:BO33)</f>
        <v>18.952000000000002</v>
      </c>
      <c r="BP34" s="77">
        <f t="shared" si="5"/>
        <v>35.198</v>
      </c>
      <c r="BQ34" s="77">
        <f t="shared" si="5"/>
        <v>35.889000000000003</v>
      </c>
      <c r="BR34" s="77">
        <f t="shared" si="5"/>
        <v>12.622</v>
      </c>
      <c r="BS34" s="77">
        <f t="shared" si="5"/>
        <v>5.0149999999999997</v>
      </c>
      <c r="BT34" s="77">
        <f t="shared" si="5"/>
        <v>45.085999999999999</v>
      </c>
      <c r="BU34" s="77">
        <f t="shared" si="5"/>
        <v>143.93899999999999</v>
      </c>
      <c r="BV34" s="77">
        <f t="shared" si="5"/>
        <v>60.720999999999997</v>
      </c>
      <c r="BW34" s="77">
        <f t="shared" si="5"/>
        <v>135.43299999999999</v>
      </c>
      <c r="BX34" s="77">
        <f t="shared" si="5"/>
        <v>114.371</v>
      </c>
      <c r="BY34" s="77">
        <f t="shared" si="5"/>
        <v>80.173000000000002</v>
      </c>
      <c r="BZ34" s="77">
        <f t="shared" si="5"/>
        <v>56.765000000000001</v>
      </c>
      <c r="CA34" s="77">
        <f t="shared" si="5"/>
        <v>41.076999999999998</v>
      </c>
      <c r="CB34" s="77">
        <f t="shared" si="5"/>
        <v>29.52</v>
      </c>
      <c r="CC34" s="77">
        <f t="shared" si="5"/>
        <v>47.134999999999998</v>
      </c>
      <c r="CD34" s="77">
        <f t="shared" si="5"/>
        <v>38.838000000000001</v>
      </c>
      <c r="CE34" s="77">
        <f t="shared" si="5"/>
        <v>26.558</v>
      </c>
      <c r="CF34" s="77">
        <f t="shared" si="5"/>
        <v>31.869</v>
      </c>
      <c r="CG34" s="77">
        <f t="shared" si="5"/>
        <v>26.277000000000001</v>
      </c>
      <c r="CH34" s="77">
        <f t="shared" si="5"/>
        <v>29.984000000000002</v>
      </c>
      <c r="CI34" s="77">
        <f t="shared" si="5"/>
        <v>26.664999999999999</v>
      </c>
      <c r="CJ34" s="77">
        <f t="shared" si="5"/>
        <v>54.899000000000001</v>
      </c>
      <c r="CK34" s="77">
        <f t="shared" si="5"/>
        <v>23.837</v>
      </c>
      <c r="CL34" s="77">
        <f t="shared" si="5"/>
        <v>57.787999999999997</v>
      </c>
      <c r="CM34" s="77">
        <f t="shared" si="5"/>
        <v>21.981999999999999</v>
      </c>
      <c r="CN34" s="77">
        <f t="shared" si="5"/>
        <v>21.576000000000001</v>
      </c>
      <c r="CO34" s="77">
        <f t="shared" si="5"/>
        <v>21.152999999999999</v>
      </c>
      <c r="CP34" s="77">
        <f t="shared" si="5"/>
        <v>78.944999999999993</v>
      </c>
      <c r="CQ34" s="77">
        <f t="shared" si="5"/>
        <v>59.609000000000002</v>
      </c>
      <c r="CR34" s="77">
        <f t="shared" si="5"/>
        <v>55.334000000000003</v>
      </c>
      <c r="CS34" s="77">
        <f t="shared" si="5"/>
        <v>125.349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1795.9787500000004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46.8</v>
      </c>
      <c r="F39" s="120">
        <v>102.8</v>
      </c>
      <c r="G39" s="120">
        <v>110.8</v>
      </c>
      <c r="H39" s="120">
        <v>105.9</v>
      </c>
      <c r="I39" s="120">
        <v>98.1</v>
      </c>
      <c r="J39" s="120">
        <v>123.8</v>
      </c>
      <c r="K39" s="120">
        <v>120.8</v>
      </c>
      <c r="L39" s="120">
        <v>126.3</v>
      </c>
      <c r="M39" s="120">
        <v>193</v>
      </c>
      <c r="N39" s="120">
        <v>349.3</v>
      </c>
      <c r="O39" s="120">
        <v>342.6</v>
      </c>
      <c r="P39" s="120">
        <v>264.39999999999998</v>
      </c>
      <c r="Q39" s="120">
        <v>222.2</v>
      </c>
      <c r="R39" s="120">
        <v>387.9</v>
      </c>
      <c r="S39" s="120">
        <v>363.4</v>
      </c>
      <c r="T39" s="120">
        <v>360.5</v>
      </c>
      <c r="U39" s="120">
        <v>131.9</v>
      </c>
      <c r="V39" s="120">
        <v>324.39999999999998</v>
      </c>
      <c r="W39" s="120">
        <v>334.8</v>
      </c>
      <c r="X39" s="120">
        <v>370</v>
      </c>
      <c r="Y39" s="120">
        <v>219.3</v>
      </c>
      <c r="Z39" s="120">
        <v>128.1</v>
      </c>
      <c r="AA39" s="120">
        <v>54.3</v>
      </c>
      <c r="AB39" s="120"/>
      <c r="AC39" s="120"/>
      <c r="AD39" s="120"/>
      <c r="AE39" s="120"/>
      <c r="AF39" s="120"/>
      <c r="AG39" s="120"/>
      <c r="AH39" s="120"/>
      <c r="AI39" s="120">
        <v>10.3</v>
      </c>
      <c r="AJ39" s="120">
        <v>49.5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9.6</v>
      </c>
      <c r="BG39" s="120">
        <v>98.6</v>
      </c>
      <c r="BH39" s="120">
        <v>119.5</v>
      </c>
      <c r="BI39" s="120">
        <v>95.3</v>
      </c>
      <c r="BJ39" s="120">
        <v>98.2</v>
      </c>
      <c r="BK39" s="120">
        <v>96.6</v>
      </c>
      <c r="BL39" s="120">
        <v>94</v>
      </c>
      <c r="BM39" s="120">
        <v>56.7</v>
      </c>
      <c r="BN39" s="120">
        <v>70</v>
      </c>
      <c r="BO39" s="120">
        <v>60.3</v>
      </c>
      <c r="BP39" s="120">
        <v>38.6</v>
      </c>
      <c r="BQ39" s="120">
        <v>35.799999999999997</v>
      </c>
      <c r="BR39" s="120">
        <v>0.6</v>
      </c>
      <c r="BS39" s="120">
        <v>104.7</v>
      </c>
      <c r="BT39" s="120">
        <v>66.3</v>
      </c>
      <c r="BU39" s="120"/>
      <c r="BV39" s="120">
        <v>129.80000000000001</v>
      </c>
      <c r="BW39" s="120">
        <v>55.1</v>
      </c>
      <c r="BX39" s="120">
        <v>78.2</v>
      </c>
      <c r="BY39" s="120">
        <v>114.4</v>
      </c>
      <c r="BZ39" s="120">
        <v>43.5</v>
      </c>
      <c r="CA39" s="120"/>
      <c r="CB39" s="120"/>
      <c r="CC39" s="120"/>
      <c r="CD39" s="120">
        <v>0.1</v>
      </c>
      <c r="CE39" s="120"/>
      <c r="CF39" s="120"/>
      <c r="CG39" s="120"/>
      <c r="CH39" s="120"/>
      <c r="CI39" s="120"/>
      <c r="CJ39" s="120">
        <v>4.8</v>
      </c>
      <c r="CK39" s="120">
        <v>9</v>
      </c>
      <c r="CL39" s="120">
        <v>61</v>
      </c>
      <c r="CM39" s="120">
        <v>44.3</v>
      </c>
      <c r="CN39" s="120">
        <v>10.5</v>
      </c>
      <c r="CO39" s="120"/>
      <c r="CP39" s="120">
        <v>25.9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1640.6500000000008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46.8</v>
      </c>
      <c r="F42" s="107">
        <f t="shared" si="6"/>
        <v>102.8</v>
      </c>
      <c r="G42" s="107">
        <f t="shared" si="6"/>
        <v>110.8</v>
      </c>
      <c r="H42" s="107">
        <f t="shared" si="6"/>
        <v>105.9</v>
      </c>
      <c r="I42" s="107">
        <f t="shared" si="6"/>
        <v>98.1</v>
      </c>
      <c r="J42" s="107">
        <f t="shared" si="6"/>
        <v>123.8</v>
      </c>
      <c r="K42" s="107">
        <f t="shared" si="6"/>
        <v>120.8</v>
      </c>
      <c r="L42" s="107">
        <f t="shared" si="6"/>
        <v>126.3</v>
      </c>
      <c r="M42" s="107">
        <f t="shared" si="6"/>
        <v>193</v>
      </c>
      <c r="N42" s="107">
        <f t="shared" si="6"/>
        <v>349.3</v>
      </c>
      <c r="O42" s="107">
        <f t="shared" si="6"/>
        <v>342.6</v>
      </c>
      <c r="P42" s="107">
        <f t="shared" si="6"/>
        <v>264.39999999999998</v>
      </c>
      <c r="Q42" s="107">
        <f t="shared" si="6"/>
        <v>222.2</v>
      </c>
      <c r="R42" s="107">
        <f t="shared" si="6"/>
        <v>387.9</v>
      </c>
      <c r="S42" s="107">
        <f t="shared" si="6"/>
        <v>363.4</v>
      </c>
      <c r="T42" s="107">
        <f t="shared" si="6"/>
        <v>360.5</v>
      </c>
      <c r="U42" s="107">
        <f t="shared" si="6"/>
        <v>131.9</v>
      </c>
      <c r="V42" s="107">
        <f t="shared" si="6"/>
        <v>324.39999999999998</v>
      </c>
      <c r="W42" s="107">
        <f t="shared" si="6"/>
        <v>334.8</v>
      </c>
      <c r="X42" s="107">
        <f t="shared" si="6"/>
        <v>370</v>
      </c>
      <c r="Y42" s="107">
        <f t="shared" si="6"/>
        <v>219.3</v>
      </c>
      <c r="Z42" s="107">
        <f t="shared" si="6"/>
        <v>128.1</v>
      </c>
      <c r="AA42" s="107">
        <f t="shared" si="6"/>
        <v>54.3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10.3</v>
      </c>
      <c r="AJ42" s="107">
        <f t="shared" si="6"/>
        <v>49.5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9.6</v>
      </c>
      <c r="BG42" s="107">
        <f t="shared" si="6"/>
        <v>98.6</v>
      </c>
      <c r="BH42" s="107">
        <f t="shared" si="6"/>
        <v>119.5</v>
      </c>
      <c r="BI42" s="107">
        <f t="shared" si="6"/>
        <v>95.3</v>
      </c>
      <c r="BJ42" s="107">
        <f t="shared" si="6"/>
        <v>98.2</v>
      </c>
      <c r="BK42" s="107">
        <f t="shared" si="6"/>
        <v>96.6</v>
      </c>
      <c r="BL42" s="107">
        <f t="shared" si="6"/>
        <v>94</v>
      </c>
      <c r="BM42" s="107">
        <f t="shared" si="6"/>
        <v>56.7</v>
      </c>
      <c r="BN42" s="107">
        <f t="shared" si="6"/>
        <v>70</v>
      </c>
      <c r="BO42" s="107">
        <f t="shared" ref="BO42:CW42" si="7">SUM(BO37:BO41)</f>
        <v>60.3</v>
      </c>
      <c r="BP42" s="107">
        <f t="shared" si="7"/>
        <v>38.6</v>
      </c>
      <c r="BQ42" s="107">
        <f t="shared" si="7"/>
        <v>35.799999999999997</v>
      </c>
      <c r="BR42" s="107">
        <f t="shared" si="7"/>
        <v>0.6</v>
      </c>
      <c r="BS42" s="107">
        <f t="shared" si="7"/>
        <v>104.7</v>
      </c>
      <c r="BT42" s="107">
        <f t="shared" si="7"/>
        <v>66.3</v>
      </c>
      <c r="BU42" s="107">
        <f t="shared" si="7"/>
        <v>0</v>
      </c>
      <c r="BV42" s="107">
        <f t="shared" si="7"/>
        <v>129.80000000000001</v>
      </c>
      <c r="BW42" s="107">
        <f t="shared" si="7"/>
        <v>55.1</v>
      </c>
      <c r="BX42" s="107">
        <f t="shared" si="7"/>
        <v>78.2</v>
      </c>
      <c r="BY42" s="107">
        <f t="shared" si="7"/>
        <v>114.4</v>
      </c>
      <c r="BZ42" s="107">
        <f t="shared" si="7"/>
        <v>43.5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0.1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4.8</v>
      </c>
      <c r="CK42" s="107">
        <f t="shared" si="7"/>
        <v>9</v>
      </c>
      <c r="CL42" s="107">
        <f t="shared" si="7"/>
        <v>61</v>
      </c>
      <c r="CM42" s="107">
        <f t="shared" si="7"/>
        <v>44.3</v>
      </c>
      <c r="CN42" s="107">
        <f t="shared" si="7"/>
        <v>10.5</v>
      </c>
      <c r="CO42" s="107">
        <f t="shared" si="7"/>
        <v>0</v>
      </c>
      <c r="CP42" s="107">
        <f t="shared" si="7"/>
        <v>25.9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1640.6500000000008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46.8</v>
      </c>
      <c r="F47" s="120">
        <v>102.8</v>
      </c>
      <c r="G47" s="120">
        <v>110.8</v>
      </c>
      <c r="H47" s="120">
        <v>105.9</v>
      </c>
      <c r="I47" s="120">
        <v>98.1</v>
      </c>
      <c r="J47" s="120">
        <v>123.8</v>
      </c>
      <c r="K47" s="120">
        <v>120.8</v>
      </c>
      <c r="L47" s="120">
        <v>126.3</v>
      </c>
      <c r="M47" s="120">
        <v>193</v>
      </c>
      <c r="N47" s="120">
        <v>349.3</v>
      </c>
      <c r="O47" s="120">
        <v>342.6</v>
      </c>
      <c r="P47" s="120">
        <v>264.39999999999998</v>
      </c>
      <c r="Q47" s="120">
        <v>222.2</v>
      </c>
      <c r="R47" s="120">
        <v>387.9</v>
      </c>
      <c r="S47" s="120">
        <v>363.4</v>
      </c>
      <c r="T47" s="120">
        <v>360.5</v>
      </c>
      <c r="U47" s="120">
        <v>131.9</v>
      </c>
      <c r="V47" s="120">
        <v>324.39999999999998</v>
      </c>
      <c r="W47" s="120">
        <v>334.8</v>
      </c>
      <c r="X47" s="120">
        <v>370</v>
      </c>
      <c r="Y47" s="120">
        <v>219.3</v>
      </c>
      <c r="Z47" s="120">
        <v>128.1</v>
      </c>
      <c r="AA47" s="120">
        <v>54.3</v>
      </c>
      <c r="AB47" s="120"/>
      <c r="AC47" s="120"/>
      <c r="AD47" s="120"/>
      <c r="AE47" s="120"/>
      <c r="AF47" s="120"/>
      <c r="AG47" s="120"/>
      <c r="AH47" s="120"/>
      <c r="AI47" s="120">
        <v>10.3</v>
      </c>
      <c r="AJ47" s="120">
        <v>49.5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9.6</v>
      </c>
      <c r="BG47" s="120">
        <v>98.6</v>
      </c>
      <c r="BH47" s="120">
        <v>119.5</v>
      </c>
      <c r="BI47" s="120">
        <v>95.3</v>
      </c>
      <c r="BJ47" s="120">
        <v>98.2</v>
      </c>
      <c r="BK47" s="120">
        <v>96.6</v>
      </c>
      <c r="BL47" s="120">
        <v>94</v>
      </c>
      <c r="BM47" s="120">
        <v>56.7</v>
      </c>
      <c r="BN47" s="120">
        <v>70</v>
      </c>
      <c r="BO47" s="120">
        <v>60.3</v>
      </c>
      <c r="BP47" s="120">
        <v>38.6</v>
      </c>
      <c r="BQ47" s="120">
        <v>35.799999999999997</v>
      </c>
      <c r="BR47" s="120">
        <v>0.6</v>
      </c>
      <c r="BS47" s="120">
        <v>104.7</v>
      </c>
      <c r="BT47" s="120">
        <v>66.3</v>
      </c>
      <c r="BU47" s="120"/>
      <c r="BV47" s="120">
        <v>129.80000000000001</v>
      </c>
      <c r="BW47" s="120">
        <v>55.1</v>
      </c>
      <c r="BX47" s="120">
        <v>78.2</v>
      </c>
      <c r="BY47" s="120">
        <v>114.4</v>
      </c>
      <c r="BZ47" s="120">
        <v>43.5</v>
      </c>
      <c r="CA47" s="120"/>
      <c r="CB47" s="120"/>
      <c r="CC47" s="120"/>
      <c r="CD47" s="120">
        <v>0.1</v>
      </c>
      <c r="CE47" s="120"/>
      <c r="CF47" s="120"/>
      <c r="CG47" s="120"/>
      <c r="CH47" s="120"/>
      <c r="CI47" s="120"/>
      <c r="CJ47" s="120">
        <v>4.8</v>
      </c>
      <c r="CK47" s="120">
        <v>9</v>
      </c>
      <c r="CL47" s="120">
        <v>61</v>
      </c>
      <c r="CM47" s="120">
        <v>44.3</v>
      </c>
      <c r="CN47" s="120">
        <v>10.5</v>
      </c>
      <c r="CO47" s="120"/>
      <c r="CP47" s="120">
        <v>25.9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1640.6500000000008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46.8</v>
      </c>
      <c r="F51" s="107">
        <f t="shared" si="8"/>
        <v>102.8</v>
      </c>
      <c r="G51" s="107">
        <f t="shared" si="8"/>
        <v>110.8</v>
      </c>
      <c r="H51" s="107">
        <f t="shared" si="8"/>
        <v>105.9</v>
      </c>
      <c r="I51" s="107">
        <f t="shared" si="8"/>
        <v>98.1</v>
      </c>
      <c r="J51" s="107">
        <f t="shared" si="8"/>
        <v>123.8</v>
      </c>
      <c r="K51" s="107">
        <f t="shared" si="8"/>
        <v>120.8</v>
      </c>
      <c r="L51" s="107">
        <f t="shared" si="8"/>
        <v>126.3</v>
      </c>
      <c r="M51" s="107">
        <f t="shared" si="8"/>
        <v>193</v>
      </c>
      <c r="N51" s="107">
        <f t="shared" si="8"/>
        <v>349.3</v>
      </c>
      <c r="O51" s="107">
        <f t="shared" si="8"/>
        <v>342.6</v>
      </c>
      <c r="P51" s="107">
        <f t="shared" si="8"/>
        <v>264.39999999999998</v>
      </c>
      <c r="Q51" s="107">
        <f t="shared" si="8"/>
        <v>222.2</v>
      </c>
      <c r="R51" s="107">
        <f t="shared" si="8"/>
        <v>387.9</v>
      </c>
      <c r="S51" s="107">
        <f t="shared" si="8"/>
        <v>363.4</v>
      </c>
      <c r="T51" s="107">
        <f t="shared" si="8"/>
        <v>360.5</v>
      </c>
      <c r="U51" s="107">
        <f t="shared" si="8"/>
        <v>131.9</v>
      </c>
      <c r="V51" s="107">
        <f t="shared" si="8"/>
        <v>324.39999999999998</v>
      </c>
      <c r="W51" s="107">
        <f t="shared" si="8"/>
        <v>334.8</v>
      </c>
      <c r="X51" s="107">
        <f t="shared" si="8"/>
        <v>370</v>
      </c>
      <c r="Y51" s="107">
        <f t="shared" si="8"/>
        <v>219.3</v>
      </c>
      <c r="Z51" s="107">
        <f t="shared" si="8"/>
        <v>128.1</v>
      </c>
      <c r="AA51" s="107">
        <f t="shared" si="8"/>
        <v>54.3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10.3</v>
      </c>
      <c r="AJ51" s="107">
        <f t="shared" si="8"/>
        <v>49.5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9.6</v>
      </c>
      <c r="BG51" s="107">
        <f t="shared" si="8"/>
        <v>98.6</v>
      </c>
      <c r="BH51" s="107">
        <f t="shared" si="8"/>
        <v>119.5</v>
      </c>
      <c r="BI51" s="107">
        <f t="shared" si="8"/>
        <v>95.3</v>
      </c>
      <c r="BJ51" s="107">
        <f t="shared" si="8"/>
        <v>98.2</v>
      </c>
      <c r="BK51" s="107">
        <f t="shared" si="8"/>
        <v>96.6</v>
      </c>
      <c r="BL51" s="107">
        <f t="shared" si="8"/>
        <v>94</v>
      </c>
      <c r="BM51" s="107">
        <f t="shared" si="8"/>
        <v>56.7</v>
      </c>
      <c r="BN51" s="107">
        <f t="shared" si="8"/>
        <v>70</v>
      </c>
      <c r="BO51" s="107">
        <f t="shared" ref="BO51:CW51" si="9">SUM(BO45:BO50)</f>
        <v>60.3</v>
      </c>
      <c r="BP51" s="107">
        <f t="shared" si="9"/>
        <v>38.6</v>
      </c>
      <c r="BQ51" s="107">
        <f t="shared" si="9"/>
        <v>35.799999999999997</v>
      </c>
      <c r="BR51" s="107">
        <f t="shared" si="9"/>
        <v>0.6</v>
      </c>
      <c r="BS51" s="107">
        <f t="shared" si="9"/>
        <v>104.7</v>
      </c>
      <c r="BT51" s="107">
        <f t="shared" si="9"/>
        <v>66.3</v>
      </c>
      <c r="BU51" s="107">
        <f t="shared" si="9"/>
        <v>0</v>
      </c>
      <c r="BV51" s="107">
        <f t="shared" si="9"/>
        <v>129.80000000000001</v>
      </c>
      <c r="BW51" s="107">
        <f t="shared" si="9"/>
        <v>55.1</v>
      </c>
      <c r="BX51" s="107">
        <f t="shared" si="9"/>
        <v>78.2</v>
      </c>
      <c r="BY51" s="107">
        <f t="shared" si="9"/>
        <v>114.4</v>
      </c>
      <c r="BZ51" s="107">
        <f t="shared" si="9"/>
        <v>43.5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0.1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4.8</v>
      </c>
      <c r="CK51" s="107">
        <f t="shared" si="9"/>
        <v>9</v>
      </c>
      <c r="CL51" s="107">
        <f t="shared" si="9"/>
        <v>61</v>
      </c>
      <c r="CM51" s="107">
        <f t="shared" si="9"/>
        <v>44.3</v>
      </c>
      <c r="CN51" s="107">
        <f t="shared" si="9"/>
        <v>10.5</v>
      </c>
      <c r="CO51" s="107">
        <f t="shared" si="9"/>
        <v>0</v>
      </c>
      <c r="CP51" s="107">
        <f t="shared" si="9"/>
        <v>25.9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1640.6500000000008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105.381</v>
      </c>
      <c r="C54" s="107">
        <f t="shared" ref="C54:BN54" si="12">C18+C28+C42</f>
        <v>47.673000000000002</v>
      </c>
      <c r="D54" s="107">
        <f t="shared" si="12"/>
        <v>38.292999999999999</v>
      </c>
      <c r="E54" s="107">
        <f t="shared" si="12"/>
        <v>83.855000000000004</v>
      </c>
      <c r="F54" s="107">
        <f t="shared" si="12"/>
        <v>140.58699999999999</v>
      </c>
      <c r="G54" s="107">
        <f t="shared" si="12"/>
        <v>140.70699999999999</v>
      </c>
      <c r="H54" s="107">
        <f t="shared" si="12"/>
        <v>141.17700000000002</v>
      </c>
      <c r="I54" s="107">
        <f t="shared" si="12"/>
        <v>141.178</v>
      </c>
      <c r="J54" s="107">
        <f t="shared" si="12"/>
        <v>156.22300000000001</v>
      </c>
      <c r="K54" s="107">
        <f t="shared" si="12"/>
        <v>154.858</v>
      </c>
      <c r="L54" s="107">
        <f t="shared" si="12"/>
        <v>158.86599999999999</v>
      </c>
      <c r="M54" s="107">
        <f t="shared" si="12"/>
        <v>223.32300000000001</v>
      </c>
      <c r="N54" s="107">
        <f t="shared" si="12"/>
        <v>371.94800000000004</v>
      </c>
      <c r="O54" s="107">
        <f t="shared" si="12"/>
        <v>365.98500000000001</v>
      </c>
      <c r="P54" s="107">
        <f t="shared" si="12"/>
        <v>291.87799999999999</v>
      </c>
      <c r="Q54" s="107">
        <f t="shared" si="12"/>
        <v>250.511</v>
      </c>
      <c r="R54" s="107">
        <f t="shared" si="12"/>
        <v>405.30699999999996</v>
      </c>
      <c r="S54" s="107">
        <f t="shared" si="12"/>
        <v>385.22299999999996</v>
      </c>
      <c r="T54" s="107">
        <f t="shared" si="12"/>
        <v>386.07299999999998</v>
      </c>
      <c r="U54" s="107">
        <f t="shared" si="12"/>
        <v>157.56800000000001</v>
      </c>
      <c r="V54" s="107">
        <f t="shared" si="12"/>
        <v>341.88499999999999</v>
      </c>
      <c r="W54" s="107">
        <f t="shared" si="12"/>
        <v>352.98400000000004</v>
      </c>
      <c r="X54" s="107">
        <f t="shared" si="12"/>
        <v>386.68799999999999</v>
      </c>
      <c r="Y54" s="107">
        <f t="shared" si="12"/>
        <v>233.25300000000001</v>
      </c>
      <c r="Z54" s="107">
        <f t="shared" si="12"/>
        <v>149.32</v>
      </c>
      <c r="AA54" s="107">
        <f t="shared" si="12"/>
        <v>80.935000000000002</v>
      </c>
      <c r="AB54" s="107">
        <f t="shared" si="12"/>
        <v>33.031999999999996</v>
      </c>
      <c r="AC54" s="107">
        <f t="shared" si="12"/>
        <v>10.472999999999999</v>
      </c>
      <c r="AD54" s="107">
        <f t="shared" si="12"/>
        <v>30.263999999999999</v>
      </c>
      <c r="AE54" s="107">
        <f t="shared" si="12"/>
        <v>24.414999999999999</v>
      </c>
      <c r="AF54" s="107">
        <f t="shared" si="12"/>
        <v>23.271000000000001</v>
      </c>
      <c r="AG54" s="107">
        <f t="shared" si="12"/>
        <v>25.152000000000001</v>
      </c>
      <c r="AH54" s="107">
        <f t="shared" si="12"/>
        <v>71.808000000000007</v>
      </c>
      <c r="AI54" s="107">
        <f t="shared" si="12"/>
        <v>78.177999999999997</v>
      </c>
      <c r="AJ54" s="107">
        <f t="shared" si="12"/>
        <v>98.24199999999999</v>
      </c>
      <c r="AK54" s="107">
        <f t="shared" si="12"/>
        <v>116.19</v>
      </c>
      <c r="AL54" s="107">
        <f t="shared" si="12"/>
        <v>175.255</v>
      </c>
      <c r="AM54" s="107">
        <f t="shared" si="12"/>
        <v>200.971</v>
      </c>
      <c r="AN54" s="107">
        <f t="shared" si="12"/>
        <v>207.77499999999998</v>
      </c>
      <c r="AO54" s="107">
        <f t="shared" si="12"/>
        <v>213.25799999999998</v>
      </c>
      <c r="AP54" s="107">
        <f t="shared" si="12"/>
        <v>224.71100000000001</v>
      </c>
      <c r="AQ54" s="107">
        <f t="shared" si="12"/>
        <v>228.233</v>
      </c>
      <c r="AR54" s="107">
        <f t="shared" si="12"/>
        <v>232.62</v>
      </c>
      <c r="AS54" s="107">
        <f t="shared" si="12"/>
        <v>230.41000000000003</v>
      </c>
      <c r="AT54" s="107">
        <f t="shared" si="12"/>
        <v>234.79499999999999</v>
      </c>
      <c r="AU54" s="107">
        <f t="shared" si="12"/>
        <v>232.09900000000002</v>
      </c>
      <c r="AV54" s="107">
        <f t="shared" si="12"/>
        <v>229.32300000000001</v>
      </c>
      <c r="AW54" s="107">
        <f t="shared" si="12"/>
        <v>221.40099999999998</v>
      </c>
      <c r="AX54" s="107">
        <f t="shared" si="12"/>
        <v>216.77099999999999</v>
      </c>
      <c r="AY54" s="107">
        <f t="shared" si="12"/>
        <v>209.95500000000001</v>
      </c>
      <c r="AZ54" s="107">
        <f t="shared" si="12"/>
        <v>185.983</v>
      </c>
      <c r="BA54" s="107">
        <f t="shared" si="12"/>
        <v>200.494</v>
      </c>
      <c r="BB54" s="107">
        <f t="shared" si="12"/>
        <v>200.71899999999999</v>
      </c>
      <c r="BC54" s="107">
        <f t="shared" si="12"/>
        <v>182.69</v>
      </c>
      <c r="BD54" s="107">
        <f t="shared" si="12"/>
        <v>64.25200000000001</v>
      </c>
      <c r="BE54" s="107">
        <f t="shared" si="12"/>
        <v>76.777999999999992</v>
      </c>
      <c r="BF54" s="107">
        <f t="shared" si="12"/>
        <v>68.625999999999991</v>
      </c>
      <c r="BG54" s="107">
        <f t="shared" si="12"/>
        <v>135.27199999999999</v>
      </c>
      <c r="BH54" s="107">
        <f t="shared" si="12"/>
        <v>159.42699999999999</v>
      </c>
      <c r="BI54" s="107">
        <f t="shared" si="12"/>
        <v>148.79</v>
      </c>
      <c r="BJ54" s="107">
        <f t="shared" si="12"/>
        <v>143.34399999999999</v>
      </c>
      <c r="BK54" s="107">
        <f t="shared" si="12"/>
        <v>143.45099999999999</v>
      </c>
      <c r="BL54" s="107">
        <f t="shared" si="12"/>
        <v>139.96199999999999</v>
      </c>
      <c r="BM54" s="107">
        <f t="shared" si="12"/>
        <v>110.96600000000001</v>
      </c>
      <c r="BN54" s="107">
        <f t="shared" si="12"/>
        <v>80.021000000000001</v>
      </c>
      <c r="BO54" s="107">
        <f t="shared" ref="BO54:CX54" si="13">BO18+BO28+BO42</f>
        <v>79.251999999999995</v>
      </c>
      <c r="BP54" s="107">
        <f t="shared" si="13"/>
        <v>73.798000000000002</v>
      </c>
      <c r="BQ54" s="107">
        <f t="shared" si="13"/>
        <v>71.688999999999993</v>
      </c>
      <c r="BR54" s="107">
        <f t="shared" si="13"/>
        <v>13.222</v>
      </c>
      <c r="BS54" s="107">
        <f t="shared" si="13"/>
        <v>109.715</v>
      </c>
      <c r="BT54" s="107">
        <f t="shared" si="13"/>
        <v>111.386</v>
      </c>
      <c r="BU54" s="107">
        <f t="shared" si="13"/>
        <v>143.93899999999999</v>
      </c>
      <c r="BV54" s="107">
        <f t="shared" si="13"/>
        <v>190.52100000000002</v>
      </c>
      <c r="BW54" s="107">
        <f t="shared" si="13"/>
        <v>190.53299999999999</v>
      </c>
      <c r="BX54" s="107">
        <f t="shared" si="13"/>
        <v>192.57100000000003</v>
      </c>
      <c r="BY54" s="107">
        <f t="shared" si="13"/>
        <v>194.57300000000001</v>
      </c>
      <c r="BZ54" s="107">
        <f t="shared" si="13"/>
        <v>100.265</v>
      </c>
      <c r="CA54" s="107">
        <f t="shared" si="13"/>
        <v>41.076999999999998</v>
      </c>
      <c r="CB54" s="107">
        <f t="shared" si="13"/>
        <v>29.52</v>
      </c>
      <c r="CC54" s="107">
        <f t="shared" si="13"/>
        <v>47.135000000000005</v>
      </c>
      <c r="CD54" s="107">
        <f t="shared" si="13"/>
        <v>38.938000000000002</v>
      </c>
      <c r="CE54" s="107">
        <f t="shared" si="13"/>
        <v>26.558</v>
      </c>
      <c r="CF54" s="107">
        <f t="shared" si="13"/>
        <v>31.869</v>
      </c>
      <c r="CG54" s="107">
        <f t="shared" si="13"/>
        <v>26.277000000000001</v>
      </c>
      <c r="CH54" s="107">
        <f t="shared" si="13"/>
        <v>29.984000000000002</v>
      </c>
      <c r="CI54" s="107">
        <f t="shared" si="13"/>
        <v>26.664999999999999</v>
      </c>
      <c r="CJ54" s="107">
        <f t="shared" si="13"/>
        <v>59.698999999999998</v>
      </c>
      <c r="CK54" s="107">
        <f t="shared" si="13"/>
        <v>32.837000000000003</v>
      </c>
      <c r="CL54" s="107">
        <f t="shared" si="13"/>
        <v>118.788</v>
      </c>
      <c r="CM54" s="107">
        <f t="shared" si="13"/>
        <v>66.281999999999996</v>
      </c>
      <c r="CN54" s="107">
        <f t="shared" si="13"/>
        <v>32.076000000000001</v>
      </c>
      <c r="CO54" s="107">
        <f t="shared" si="13"/>
        <v>21.152999999999999</v>
      </c>
      <c r="CP54" s="107">
        <f t="shared" si="13"/>
        <v>104.845</v>
      </c>
      <c r="CQ54" s="107">
        <f t="shared" si="13"/>
        <v>59.609000000000002</v>
      </c>
      <c r="CR54" s="107">
        <f t="shared" si="13"/>
        <v>55.334000000000003</v>
      </c>
      <c r="CS54" s="107">
        <f t="shared" si="13"/>
        <v>125.349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3436.6287500000012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-104.6</v>
      </c>
      <c r="C5" s="25">
        <v>-46.9</v>
      </c>
      <c r="D5" s="25">
        <v>-20.399999999999999</v>
      </c>
      <c r="E5" s="25">
        <v>46.8</v>
      </c>
      <c r="F5" s="25">
        <v>102.8</v>
      </c>
      <c r="G5" s="25">
        <v>110.8</v>
      </c>
      <c r="H5" s="25">
        <v>105.9</v>
      </c>
      <c r="I5" s="25">
        <v>98.1</v>
      </c>
      <c r="J5" s="25">
        <v>123.8</v>
      </c>
      <c r="K5" s="25">
        <v>120.8</v>
      </c>
      <c r="L5" s="25">
        <v>126.3</v>
      </c>
      <c r="M5" s="25">
        <v>193</v>
      </c>
      <c r="N5" s="25">
        <v>349.3</v>
      </c>
      <c r="O5" s="25">
        <v>342.6</v>
      </c>
      <c r="P5" s="25">
        <v>264.39999999999998</v>
      </c>
      <c r="Q5" s="25">
        <v>222.2</v>
      </c>
      <c r="R5" s="25">
        <v>387.9</v>
      </c>
      <c r="S5" s="25">
        <v>363.4</v>
      </c>
      <c r="T5" s="25">
        <v>360.5</v>
      </c>
      <c r="U5" s="25">
        <v>131.9</v>
      </c>
      <c r="V5" s="25">
        <v>324.39999999999998</v>
      </c>
      <c r="W5" s="25">
        <v>334.8</v>
      </c>
      <c r="X5" s="25">
        <v>370</v>
      </c>
      <c r="Y5" s="25">
        <v>219.3</v>
      </c>
      <c r="Z5" s="25">
        <v>128.1</v>
      </c>
      <c r="AA5" s="25">
        <v>54.3</v>
      </c>
      <c r="AB5" s="25">
        <v>-0.1</v>
      </c>
      <c r="AC5" s="25">
        <v>-6.5</v>
      </c>
      <c r="AD5" s="25">
        <v>-20</v>
      </c>
      <c r="AE5" s="25">
        <v>-0.1</v>
      </c>
      <c r="AF5" s="25">
        <v>-0.5</v>
      </c>
      <c r="AG5" s="25">
        <v>-0.7</v>
      </c>
      <c r="AH5" s="25">
        <v>-0.4</v>
      </c>
      <c r="AI5" s="25">
        <v>10.3</v>
      </c>
      <c r="AJ5" s="25">
        <v>49.5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9.6</v>
      </c>
      <c r="BG5" s="25">
        <v>98.6</v>
      </c>
      <c r="BH5" s="25">
        <v>119.5</v>
      </c>
      <c r="BI5" s="25">
        <v>95.3</v>
      </c>
      <c r="BJ5" s="25">
        <v>98.2</v>
      </c>
      <c r="BK5" s="25">
        <v>96.6</v>
      </c>
      <c r="BL5" s="25">
        <v>94</v>
      </c>
      <c r="BM5" s="25">
        <v>56.7</v>
      </c>
      <c r="BN5" s="25">
        <v>70</v>
      </c>
      <c r="BO5" s="25">
        <v>60.3</v>
      </c>
      <c r="BP5" s="25">
        <v>38.6</v>
      </c>
      <c r="BQ5" s="25">
        <v>35.799999999999997</v>
      </c>
      <c r="BR5" s="25">
        <v>0.6</v>
      </c>
      <c r="BS5" s="25">
        <v>104.7</v>
      </c>
      <c r="BT5" s="25">
        <v>66.3</v>
      </c>
      <c r="BU5" s="25">
        <v>-37.6</v>
      </c>
      <c r="BV5" s="25">
        <v>-60</v>
      </c>
      <c r="BW5" s="25">
        <v>-134.70000000000002</v>
      </c>
      <c r="BX5" s="25">
        <v>-111.60000000000001</v>
      </c>
      <c r="BY5" s="25">
        <v>-75.400000000000006</v>
      </c>
      <c r="BZ5" s="25">
        <v>43.5</v>
      </c>
      <c r="CA5" s="25">
        <v>-10.199999999999999</v>
      </c>
      <c r="CB5" s="25"/>
      <c r="CC5" s="25"/>
      <c r="CD5" s="25">
        <v>0.1</v>
      </c>
      <c r="CE5" s="25">
        <v>-0.1</v>
      </c>
      <c r="CF5" s="25">
        <v>-8.6999999999999993</v>
      </c>
      <c r="CG5" s="25">
        <v>-2.4</v>
      </c>
      <c r="CH5" s="25">
        <v>-7.1</v>
      </c>
      <c r="CI5" s="25">
        <v>-0.8</v>
      </c>
      <c r="CJ5" s="25">
        <v>4.8</v>
      </c>
      <c r="CK5" s="25">
        <v>9</v>
      </c>
      <c r="CL5" s="25">
        <v>61</v>
      </c>
      <c r="CM5" s="25">
        <v>44.3</v>
      </c>
      <c r="CN5" s="25">
        <v>10.5</v>
      </c>
      <c r="CO5" s="25">
        <v>-0.2</v>
      </c>
      <c r="CP5" s="25">
        <v>-23.9</v>
      </c>
      <c r="CQ5" s="25">
        <v>-50.3</v>
      </c>
      <c r="CR5" s="25">
        <v>-50.3</v>
      </c>
      <c r="CS5" s="25">
        <v>-50.699999999999996</v>
      </c>
      <c r="CT5" s="26"/>
      <c r="CU5" s="26"/>
      <c r="CV5" s="26"/>
      <c r="CW5" s="27"/>
      <c r="CX5" s="132">
        <f t="array" ref="CX5">SUMPRODUCT(B5:CW5*0.25)</f>
        <v>1333.7500000000011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143.69999999999999</v>
      </c>
      <c r="C8" s="138">
        <v>135.49</v>
      </c>
      <c r="D8" s="138">
        <v>135.26</v>
      </c>
      <c r="E8" s="138">
        <v>133.46</v>
      </c>
      <c r="F8" s="138">
        <v>134.69999999999999</v>
      </c>
      <c r="G8" s="138">
        <v>134.22</v>
      </c>
      <c r="H8" s="138">
        <v>133</v>
      </c>
      <c r="I8" s="138">
        <v>129.05000000000001</v>
      </c>
      <c r="J8" s="138">
        <v>130.01</v>
      </c>
      <c r="K8" s="138">
        <v>128.30000000000001</v>
      </c>
      <c r="L8" s="138">
        <v>128.01</v>
      </c>
      <c r="M8" s="138">
        <v>127.73</v>
      </c>
      <c r="N8" s="138">
        <v>124.3</v>
      </c>
      <c r="O8" s="138">
        <v>123.79</v>
      </c>
      <c r="P8" s="138">
        <v>122.64</v>
      </c>
      <c r="Q8" s="138">
        <v>123.01</v>
      </c>
      <c r="R8" s="138">
        <v>124.72</v>
      </c>
      <c r="S8" s="138">
        <v>124.44</v>
      </c>
      <c r="T8" s="138">
        <v>124.73</v>
      </c>
      <c r="U8" s="138">
        <v>127.99</v>
      </c>
      <c r="V8" s="138">
        <v>115.07</v>
      </c>
      <c r="W8" s="138">
        <v>118</v>
      </c>
      <c r="X8" s="138">
        <v>122.98</v>
      </c>
      <c r="Y8" s="138">
        <v>134.05000000000001</v>
      </c>
      <c r="Z8" s="138">
        <v>127.68</v>
      </c>
      <c r="AA8" s="138">
        <v>128.33000000000001</v>
      </c>
      <c r="AB8" s="138">
        <v>118.83</v>
      </c>
      <c r="AC8" s="138">
        <v>113.66</v>
      </c>
      <c r="AD8" s="138">
        <v>109.79</v>
      </c>
      <c r="AE8" s="138">
        <v>72.400000000000006</v>
      </c>
      <c r="AF8" s="138">
        <v>72.099999999999994</v>
      </c>
      <c r="AG8" s="138">
        <v>69.59</v>
      </c>
      <c r="AH8" s="138">
        <v>102.22</v>
      </c>
      <c r="AI8" s="138">
        <v>64.22</v>
      </c>
      <c r="AJ8" s="138">
        <v>7.71</v>
      </c>
      <c r="AK8" s="138">
        <v>2.73</v>
      </c>
      <c r="AL8" s="138">
        <v>7.32</v>
      </c>
      <c r="AM8" s="138">
        <v>5.07</v>
      </c>
      <c r="AN8" s="138">
        <v>5.59</v>
      </c>
      <c r="AO8" s="138">
        <v>5.86</v>
      </c>
      <c r="AP8" s="138">
        <v>5.87</v>
      </c>
      <c r="AQ8" s="138">
        <v>6.01</v>
      </c>
      <c r="AR8" s="138">
        <v>6.09</v>
      </c>
      <c r="AS8" s="138">
        <v>6.3</v>
      </c>
      <c r="AT8" s="138">
        <v>6.08</v>
      </c>
      <c r="AU8" s="138">
        <v>6.25</v>
      </c>
      <c r="AV8" s="138">
        <v>6.4</v>
      </c>
      <c r="AW8" s="138">
        <v>7.25</v>
      </c>
      <c r="AX8" s="138">
        <v>8.06</v>
      </c>
      <c r="AY8" s="138">
        <v>8.33</v>
      </c>
      <c r="AZ8" s="138">
        <v>8.77</v>
      </c>
      <c r="BA8" s="138">
        <v>8.6999999999999993</v>
      </c>
      <c r="BB8" s="138">
        <v>1</v>
      </c>
      <c r="BC8" s="138">
        <v>5.01</v>
      </c>
      <c r="BD8" s="138">
        <v>1</v>
      </c>
      <c r="BE8" s="138">
        <v>17.57</v>
      </c>
      <c r="BF8" s="138">
        <v>34.520000000000003</v>
      </c>
      <c r="BG8" s="138">
        <v>47.15</v>
      </c>
      <c r="BH8" s="138">
        <v>59.91</v>
      </c>
      <c r="BI8" s="138">
        <v>62.63</v>
      </c>
      <c r="BJ8" s="138">
        <v>57.65</v>
      </c>
      <c r="BK8" s="138">
        <v>62.63</v>
      </c>
      <c r="BL8" s="138">
        <v>70.36</v>
      </c>
      <c r="BM8" s="138">
        <v>80.87</v>
      </c>
      <c r="BN8" s="138">
        <v>67.67</v>
      </c>
      <c r="BO8" s="138">
        <v>85</v>
      </c>
      <c r="BP8" s="138">
        <v>106.37</v>
      </c>
      <c r="BQ8" s="138">
        <v>119.99</v>
      </c>
      <c r="BR8" s="138">
        <v>94.33</v>
      </c>
      <c r="BS8" s="138">
        <v>113.39</v>
      </c>
      <c r="BT8" s="138">
        <v>131.19999999999999</v>
      </c>
      <c r="BU8" s="138">
        <v>149.34</v>
      </c>
      <c r="BV8" s="138">
        <v>121.83</v>
      </c>
      <c r="BW8" s="138">
        <v>136.66</v>
      </c>
      <c r="BX8" s="138">
        <v>155.35</v>
      </c>
      <c r="BY8" s="138">
        <v>171.81</v>
      </c>
      <c r="BZ8" s="138">
        <v>159.80000000000001</v>
      </c>
      <c r="CA8" s="138">
        <v>199.66</v>
      </c>
      <c r="CB8" s="138">
        <v>166.78</v>
      </c>
      <c r="CC8" s="138">
        <v>160.94999999999999</v>
      </c>
      <c r="CD8" s="138">
        <v>160.18</v>
      </c>
      <c r="CE8" s="138">
        <v>167.42</v>
      </c>
      <c r="CF8" s="138">
        <v>191.78</v>
      </c>
      <c r="CG8" s="138">
        <v>173.1</v>
      </c>
      <c r="CH8" s="138">
        <v>176.12</v>
      </c>
      <c r="CI8" s="138">
        <v>166.24</v>
      </c>
      <c r="CJ8" s="138">
        <v>155.88</v>
      </c>
      <c r="CK8" s="138">
        <v>134</v>
      </c>
      <c r="CL8" s="138">
        <v>151.93</v>
      </c>
      <c r="CM8" s="138">
        <v>139.6</v>
      </c>
      <c r="CN8" s="138">
        <v>132.38</v>
      </c>
      <c r="CO8" s="138">
        <v>131.6</v>
      </c>
      <c r="CP8" s="138">
        <v>144.19</v>
      </c>
      <c r="CQ8" s="138">
        <v>131.69</v>
      </c>
      <c r="CR8" s="138">
        <v>134.41999999999999</v>
      </c>
      <c r="CS8" s="138">
        <v>150.66</v>
      </c>
      <c r="CT8" s="139"/>
      <c r="CU8" s="139"/>
      <c r="CV8" s="139"/>
      <c r="CW8" s="140"/>
      <c r="CX8" s="141">
        <f>IF(SUM(B8:CW8)&lt;&gt;0,AVERAGEIF(B8:CW8,"&lt;&gt;"""),"")</f>
        <v>96.432083333333352</v>
      </c>
    </row>
    <row r="9" spans="1:102" ht="24.95" customHeight="1" thickBot="1" x14ac:dyDescent="0.25">
      <c r="A9" s="133" t="s">
        <v>6</v>
      </c>
      <c r="B9" s="42">
        <v>136.97749999999999</v>
      </c>
      <c r="C9" s="43">
        <v>136.97749999999999</v>
      </c>
      <c r="D9" s="43">
        <v>136.97749999999999</v>
      </c>
      <c r="E9" s="43">
        <v>136.97749999999999</v>
      </c>
      <c r="F9" s="43">
        <v>132.74250000000001</v>
      </c>
      <c r="G9" s="43">
        <v>132.74250000000001</v>
      </c>
      <c r="H9" s="43">
        <v>132.74250000000001</v>
      </c>
      <c r="I9" s="43">
        <v>132.74250000000001</v>
      </c>
      <c r="J9" s="43">
        <v>128.51249999999999</v>
      </c>
      <c r="K9" s="43">
        <v>128.51249999999999</v>
      </c>
      <c r="L9" s="43">
        <v>128.51249999999999</v>
      </c>
      <c r="M9" s="43">
        <v>128.51249999999999</v>
      </c>
      <c r="N9" s="43">
        <v>123.435</v>
      </c>
      <c r="O9" s="43">
        <v>123.435</v>
      </c>
      <c r="P9" s="43">
        <v>123.435</v>
      </c>
      <c r="Q9" s="43">
        <v>123.435</v>
      </c>
      <c r="R9" s="43">
        <v>125.47</v>
      </c>
      <c r="S9" s="43">
        <v>125.47</v>
      </c>
      <c r="T9" s="43">
        <v>125.47</v>
      </c>
      <c r="U9" s="43">
        <v>125.47</v>
      </c>
      <c r="V9" s="43">
        <v>122.52500000000001</v>
      </c>
      <c r="W9" s="43">
        <v>122.52500000000001</v>
      </c>
      <c r="X9" s="43">
        <v>122.52500000000001</v>
      </c>
      <c r="Y9" s="43">
        <v>122.52500000000001</v>
      </c>
      <c r="Z9" s="43">
        <v>122.125</v>
      </c>
      <c r="AA9" s="43">
        <v>122.125</v>
      </c>
      <c r="AB9" s="43">
        <v>122.125</v>
      </c>
      <c r="AC9" s="43">
        <v>122.125</v>
      </c>
      <c r="AD9" s="43">
        <v>80.97</v>
      </c>
      <c r="AE9" s="43">
        <v>80.97</v>
      </c>
      <c r="AF9" s="43">
        <v>80.97</v>
      </c>
      <c r="AG9" s="43">
        <v>80.97</v>
      </c>
      <c r="AH9" s="43">
        <v>44.22</v>
      </c>
      <c r="AI9" s="43">
        <v>44.22</v>
      </c>
      <c r="AJ9" s="43">
        <v>44.22</v>
      </c>
      <c r="AK9" s="43">
        <v>44.22</v>
      </c>
      <c r="AL9" s="43">
        <v>5.96</v>
      </c>
      <c r="AM9" s="43">
        <v>5.96</v>
      </c>
      <c r="AN9" s="43">
        <v>5.96</v>
      </c>
      <c r="AO9" s="43">
        <v>5.96</v>
      </c>
      <c r="AP9" s="43">
        <v>6.0674999999999999</v>
      </c>
      <c r="AQ9" s="43">
        <v>6.0674999999999999</v>
      </c>
      <c r="AR9" s="43">
        <v>6.0674999999999999</v>
      </c>
      <c r="AS9" s="43">
        <v>6.0674999999999999</v>
      </c>
      <c r="AT9" s="43">
        <v>6.4950000000000001</v>
      </c>
      <c r="AU9" s="43">
        <v>6.4950000000000001</v>
      </c>
      <c r="AV9" s="43">
        <v>6.4950000000000001</v>
      </c>
      <c r="AW9" s="43">
        <v>6.4950000000000001</v>
      </c>
      <c r="AX9" s="43">
        <v>8.4649999999999999</v>
      </c>
      <c r="AY9" s="43">
        <v>8.4649999999999999</v>
      </c>
      <c r="AZ9" s="43">
        <v>8.4649999999999999</v>
      </c>
      <c r="BA9" s="43">
        <v>8.4649999999999999</v>
      </c>
      <c r="BB9" s="43">
        <v>6.1449999999999996</v>
      </c>
      <c r="BC9" s="43">
        <v>6.1449999999999996</v>
      </c>
      <c r="BD9" s="43">
        <v>6.1449999999999996</v>
      </c>
      <c r="BE9" s="43">
        <v>6.1449999999999996</v>
      </c>
      <c r="BF9" s="43">
        <v>51.052500000000002</v>
      </c>
      <c r="BG9" s="43">
        <v>51.052500000000002</v>
      </c>
      <c r="BH9" s="43">
        <v>51.052500000000002</v>
      </c>
      <c r="BI9" s="43">
        <v>51.052500000000002</v>
      </c>
      <c r="BJ9" s="43">
        <v>67.877499999999998</v>
      </c>
      <c r="BK9" s="43">
        <v>67.877499999999998</v>
      </c>
      <c r="BL9" s="43">
        <v>67.877499999999998</v>
      </c>
      <c r="BM9" s="43">
        <v>67.877499999999998</v>
      </c>
      <c r="BN9" s="43">
        <v>94.757499999999993</v>
      </c>
      <c r="BO9" s="43">
        <v>94.757499999999993</v>
      </c>
      <c r="BP9" s="43">
        <v>94.757499999999993</v>
      </c>
      <c r="BQ9" s="43">
        <v>94.757499999999993</v>
      </c>
      <c r="BR9" s="43">
        <v>122.065</v>
      </c>
      <c r="BS9" s="43">
        <v>122.065</v>
      </c>
      <c r="BT9" s="43">
        <v>122.065</v>
      </c>
      <c r="BU9" s="43">
        <v>122.065</v>
      </c>
      <c r="BV9" s="43">
        <v>146.41249999999999</v>
      </c>
      <c r="BW9" s="43">
        <v>146.41249999999999</v>
      </c>
      <c r="BX9" s="43">
        <v>146.41249999999999</v>
      </c>
      <c r="BY9" s="43">
        <v>146.41249999999999</v>
      </c>
      <c r="BZ9" s="43">
        <v>171.79750000000001</v>
      </c>
      <c r="CA9" s="43">
        <v>171.79750000000001</v>
      </c>
      <c r="CB9" s="43">
        <v>171.79750000000001</v>
      </c>
      <c r="CC9" s="43">
        <v>171.79750000000001</v>
      </c>
      <c r="CD9" s="43">
        <v>173.12</v>
      </c>
      <c r="CE9" s="43">
        <v>173.12</v>
      </c>
      <c r="CF9" s="43">
        <v>173.12</v>
      </c>
      <c r="CG9" s="43">
        <v>173.12</v>
      </c>
      <c r="CH9" s="43">
        <v>158.06</v>
      </c>
      <c r="CI9" s="43">
        <v>158.06</v>
      </c>
      <c r="CJ9" s="43">
        <v>158.06</v>
      </c>
      <c r="CK9" s="43">
        <v>158.06</v>
      </c>
      <c r="CL9" s="43">
        <v>138.8775</v>
      </c>
      <c r="CM9" s="43">
        <v>138.8775</v>
      </c>
      <c r="CN9" s="43">
        <v>138.8775</v>
      </c>
      <c r="CO9" s="43">
        <v>138.8775</v>
      </c>
      <c r="CP9" s="43">
        <v>140.24</v>
      </c>
      <c r="CQ9" s="43">
        <v>140.24</v>
      </c>
      <c r="CR9" s="43">
        <v>140.24</v>
      </c>
      <c r="CS9" s="43">
        <v>140.24</v>
      </c>
      <c r="CT9" s="44"/>
      <c r="CU9" s="44"/>
      <c r="CV9" s="44"/>
      <c r="CW9" s="45"/>
      <c r="CX9" s="142">
        <f>IF(SUM(B9:CW9)&lt;&gt;0,AVERAGEIF(B9:CW9,"&lt;&gt;"""),"")</f>
        <v>96.43208333333331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104.6</v>
      </c>
      <c r="C14" s="149">
        <v>46.9</v>
      </c>
      <c r="D14" s="149">
        <v>20.399999999999999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>
        <v>0.1</v>
      </c>
      <c r="AC14" s="149">
        <v>6.5</v>
      </c>
      <c r="AD14" s="149">
        <v>20</v>
      </c>
      <c r="AE14" s="149">
        <v>0.1</v>
      </c>
      <c r="AF14" s="149">
        <v>0.5</v>
      </c>
      <c r="AG14" s="149">
        <v>0.7</v>
      </c>
      <c r="AH14" s="149">
        <v>0.4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37.6</v>
      </c>
      <c r="BV14" s="149"/>
      <c r="BW14" s="149"/>
      <c r="BX14" s="149"/>
      <c r="BY14" s="149"/>
      <c r="BZ14" s="149"/>
      <c r="CA14" s="149">
        <v>10.199999999999999</v>
      </c>
      <c r="CB14" s="149"/>
      <c r="CC14" s="149"/>
      <c r="CD14" s="149"/>
      <c r="CE14" s="149">
        <v>0.1</v>
      </c>
      <c r="CF14" s="149">
        <v>8.6999999999999993</v>
      </c>
      <c r="CG14" s="149">
        <v>2.4</v>
      </c>
      <c r="CH14" s="149">
        <v>7.1</v>
      </c>
      <c r="CI14" s="149">
        <v>0.8</v>
      </c>
      <c r="CJ14" s="149"/>
      <c r="CK14" s="149"/>
      <c r="CL14" s="149"/>
      <c r="CM14" s="149"/>
      <c r="CN14" s="149"/>
      <c r="CO14" s="149">
        <v>0.2</v>
      </c>
      <c r="CP14" s="149"/>
      <c r="CQ14" s="149">
        <v>0.5</v>
      </c>
      <c r="CR14" s="149">
        <v>0.5</v>
      </c>
      <c r="CS14" s="149">
        <v>0.9</v>
      </c>
      <c r="CT14" s="150"/>
      <c r="CU14" s="150"/>
      <c r="CV14" s="150"/>
      <c r="CW14" s="151"/>
      <c r="CX14" s="152">
        <f t="array" ref="CX14">SUMPRODUCT(B14:CW14*0.25)</f>
        <v>67.299999999999983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189.8</v>
      </c>
      <c r="BW16" s="155">
        <v>189.8</v>
      </c>
      <c r="BX16" s="155">
        <v>189.8</v>
      </c>
      <c r="BY16" s="155">
        <v>189.8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49.8</v>
      </c>
      <c r="CQ16" s="155">
        <v>49.8</v>
      </c>
      <c r="CR16" s="155">
        <v>49.8</v>
      </c>
      <c r="CS16" s="155">
        <v>49.8</v>
      </c>
      <c r="CT16" s="156"/>
      <c r="CU16" s="156"/>
      <c r="CV16" s="156"/>
      <c r="CW16" s="157"/>
      <c r="CX16" s="158">
        <f t="array" ref="CX16">SUMPRODUCT(B16:CW16*0.25)</f>
        <v>239.59999999999997</v>
      </c>
    </row>
    <row r="17" spans="1:102" ht="30" customHeight="1" thickBot="1" x14ac:dyDescent="0.25">
      <c r="A17" s="105" t="s">
        <v>54</v>
      </c>
      <c r="B17" s="159">
        <f>SUM(B12:B16)</f>
        <v>104.6</v>
      </c>
      <c r="C17" s="160">
        <f t="shared" ref="C17:BN17" si="0">SUM(C12:C16)</f>
        <v>46.9</v>
      </c>
      <c r="D17" s="160">
        <f t="shared" si="0"/>
        <v>20.399999999999999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0.1</v>
      </c>
      <c r="AC17" s="160">
        <f t="shared" si="0"/>
        <v>6.5</v>
      </c>
      <c r="AD17" s="160">
        <f t="shared" si="0"/>
        <v>20</v>
      </c>
      <c r="AE17" s="160">
        <f t="shared" si="0"/>
        <v>0.1</v>
      </c>
      <c r="AF17" s="160">
        <f t="shared" si="0"/>
        <v>0.5</v>
      </c>
      <c r="AG17" s="160">
        <f t="shared" si="0"/>
        <v>0.7</v>
      </c>
      <c r="AH17" s="160">
        <f t="shared" si="0"/>
        <v>0.4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37.6</v>
      </c>
      <c r="BV17" s="160">
        <f t="shared" si="1"/>
        <v>189.8</v>
      </c>
      <c r="BW17" s="160">
        <f t="shared" si="1"/>
        <v>189.8</v>
      </c>
      <c r="BX17" s="160">
        <f t="shared" si="1"/>
        <v>189.8</v>
      </c>
      <c r="BY17" s="160">
        <f t="shared" si="1"/>
        <v>189.8</v>
      </c>
      <c r="BZ17" s="160">
        <f t="shared" si="1"/>
        <v>0</v>
      </c>
      <c r="CA17" s="160">
        <f t="shared" si="1"/>
        <v>10.199999999999999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0.1</v>
      </c>
      <c r="CF17" s="160">
        <f t="shared" si="1"/>
        <v>8.6999999999999993</v>
      </c>
      <c r="CG17" s="160">
        <f t="shared" si="1"/>
        <v>2.4</v>
      </c>
      <c r="CH17" s="160">
        <f t="shared" si="1"/>
        <v>7.1</v>
      </c>
      <c r="CI17" s="160">
        <f t="shared" si="1"/>
        <v>0.8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0.2</v>
      </c>
      <c r="CP17" s="160">
        <f t="shared" si="1"/>
        <v>49.8</v>
      </c>
      <c r="CQ17" s="160">
        <f t="shared" si="1"/>
        <v>50.3</v>
      </c>
      <c r="CR17" s="160">
        <f t="shared" si="1"/>
        <v>50.3</v>
      </c>
      <c r="CS17" s="160">
        <f t="shared" si="1"/>
        <v>50.699999999999996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306.89999999999998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46.8</v>
      </c>
      <c r="F22" s="149">
        <v>102.8</v>
      </c>
      <c r="G22" s="149">
        <v>110.8</v>
      </c>
      <c r="H22" s="149">
        <v>105.9</v>
      </c>
      <c r="I22" s="149">
        <v>98.1</v>
      </c>
      <c r="J22" s="149">
        <v>123.8</v>
      </c>
      <c r="K22" s="149">
        <v>120.8</v>
      </c>
      <c r="L22" s="149">
        <v>126.3</v>
      </c>
      <c r="M22" s="149">
        <v>193</v>
      </c>
      <c r="N22" s="149">
        <v>349.3</v>
      </c>
      <c r="O22" s="149">
        <v>342.6</v>
      </c>
      <c r="P22" s="149">
        <v>264.39999999999998</v>
      </c>
      <c r="Q22" s="149">
        <v>222.2</v>
      </c>
      <c r="R22" s="149">
        <v>387.9</v>
      </c>
      <c r="S22" s="149">
        <v>363.4</v>
      </c>
      <c r="T22" s="149">
        <v>360.5</v>
      </c>
      <c r="U22" s="149">
        <v>131.9</v>
      </c>
      <c r="V22" s="149">
        <v>324.39999999999998</v>
      </c>
      <c r="W22" s="149">
        <v>334.8</v>
      </c>
      <c r="X22" s="149">
        <v>370</v>
      </c>
      <c r="Y22" s="149">
        <v>219.3</v>
      </c>
      <c r="Z22" s="149">
        <v>128.1</v>
      </c>
      <c r="AA22" s="149">
        <v>54.3</v>
      </c>
      <c r="AB22" s="149"/>
      <c r="AC22" s="149"/>
      <c r="AD22" s="149"/>
      <c r="AE22" s="149"/>
      <c r="AF22" s="149"/>
      <c r="AG22" s="149"/>
      <c r="AH22" s="149"/>
      <c r="AI22" s="149">
        <v>10.3</v>
      </c>
      <c r="AJ22" s="149">
        <v>49.5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9.6</v>
      </c>
      <c r="BG22" s="149">
        <v>98.6</v>
      </c>
      <c r="BH22" s="149">
        <v>119.5</v>
      </c>
      <c r="BI22" s="149">
        <v>95.3</v>
      </c>
      <c r="BJ22" s="149">
        <v>98.2</v>
      </c>
      <c r="BK22" s="149">
        <v>96.6</v>
      </c>
      <c r="BL22" s="149">
        <v>94</v>
      </c>
      <c r="BM22" s="149">
        <v>56.7</v>
      </c>
      <c r="BN22" s="149">
        <v>70</v>
      </c>
      <c r="BO22" s="149">
        <v>60.3</v>
      </c>
      <c r="BP22" s="149">
        <v>38.6</v>
      </c>
      <c r="BQ22" s="149">
        <v>35.799999999999997</v>
      </c>
      <c r="BR22" s="149">
        <v>0.6</v>
      </c>
      <c r="BS22" s="149">
        <v>104.7</v>
      </c>
      <c r="BT22" s="149">
        <v>66.3</v>
      </c>
      <c r="BU22" s="149"/>
      <c r="BV22" s="149">
        <v>129.80000000000001</v>
      </c>
      <c r="BW22" s="149">
        <v>55.1</v>
      </c>
      <c r="BX22" s="149">
        <v>78.2</v>
      </c>
      <c r="BY22" s="149">
        <v>114.4</v>
      </c>
      <c r="BZ22" s="149">
        <v>43.5</v>
      </c>
      <c r="CA22" s="149"/>
      <c r="CB22" s="149"/>
      <c r="CC22" s="149"/>
      <c r="CD22" s="149">
        <v>0.1</v>
      </c>
      <c r="CE22" s="149"/>
      <c r="CF22" s="149"/>
      <c r="CG22" s="149"/>
      <c r="CH22" s="149"/>
      <c r="CI22" s="149"/>
      <c r="CJ22" s="149">
        <v>4.8</v>
      </c>
      <c r="CK22" s="149">
        <v>9</v>
      </c>
      <c r="CL22" s="149">
        <v>61</v>
      </c>
      <c r="CM22" s="149">
        <v>44.3</v>
      </c>
      <c r="CN22" s="149">
        <v>10.5</v>
      </c>
      <c r="CO22" s="149"/>
      <c r="CP22" s="149">
        <v>25.9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1640.6500000000008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46.8</v>
      </c>
      <c r="F25" s="160">
        <f t="shared" si="2"/>
        <v>102.8</v>
      </c>
      <c r="G25" s="160">
        <f t="shared" si="2"/>
        <v>110.8</v>
      </c>
      <c r="H25" s="160">
        <f t="shared" si="2"/>
        <v>105.9</v>
      </c>
      <c r="I25" s="160">
        <f t="shared" si="2"/>
        <v>98.1</v>
      </c>
      <c r="J25" s="160">
        <f t="shared" si="2"/>
        <v>123.8</v>
      </c>
      <c r="K25" s="160">
        <f t="shared" si="2"/>
        <v>120.8</v>
      </c>
      <c r="L25" s="160">
        <f t="shared" si="2"/>
        <v>126.3</v>
      </c>
      <c r="M25" s="160">
        <f t="shared" si="2"/>
        <v>193</v>
      </c>
      <c r="N25" s="160">
        <f t="shared" si="2"/>
        <v>349.3</v>
      </c>
      <c r="O25" s="160">
        <f t="shared" si="2"/>
        <v>342.6</v>
      </c>
      <c r="P25" s="160">
        <f t="shared" si="2"/>
        <v>264.39999999999998</v>
      </c>
      <c r="Q25" s="160">
        <f t="shared" si="2"/>
        <v>222.2</v>
      </c>
      <c r="R25" s="160">
        <f t="shared" si="2"/>
        <v>387.9</v>
      </c>
      <c r="S25" s="160">
        <f t="shared" si="2"/>
        <v>363.4</v>
      </c>
      <c r="T25" s="160">
        <f t="shared" si="2"/>
        <v>360.5</v>
      </c>
      <c r="U25" s="160">
        <f t="shared" si="2"/>
        <v>131.9</v>
      </c>
      <c r="V25" s="160">
        <f t="shared" si="2"/>
        <v>324.39999999999998</v>
      </c>
      <c r="W25" s="160">
        <f t="shared" si="2"/>
        <v>334.8</v>
      </c>
      <c r="X25" s="160">
        <f t="shared" si="2"/>
        <v>370</v>
      </c>
      <c r="Y25" s="160">
        <f t="shared" si="2"/>
        <v>219.3</v>
      </c>
      <c r="Z25" s="160">
        <f t="shared" si="2"/>
        <v>128.1</v>
      </c>
      <c r="AA25" s="160">
        <f t="shared" si="2"/>
        <v>54.3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10.3</v>
      </c>
      <c r="AJ25" s="160">
        <f t="shared" si="2"/>
        <v>49.5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9.6</v>
      </c>
      <c r="BG25" s="160">
        <f t="shared" si="2"/>
        <v>98.6</v>
      </c>
      <c r="BH25" s="160">
        <f t="shared" si="2"/>
        <v>119.5</v>
      </c>
      <c r="BI25" s="160">
        <f t="shared" si="2"/>
        <v>95.3</v>
      </c>
      <c r="BJ25" s="160">
        <f t="shared" si="2"/>
        <v>98.2</v>
      </c>
      <c r="BK25" s="160">
        <f t="shared" si="2"/>
        <v>96.6</v>
      </c>
      <c r="BL25" s="160">
        <f t="shared" si="2"/>
        <v>94</v>
      </c>
      <c r="BM25" s="160">
        <f t="shared" si="2"/>
        <v>56.7</v>
      </c>
      <c r="BN25" s="160">
        <f t="shared" si="2"/>
        <v>70</v>
      </c>
      <c r="BO25" s="160">
        <f t="shared" ref="BO25:CW25" si="3">SUM(BO20:BO24)</f>
        <v>60.3</v>
      </c>
      <c r="BP25" s="160">
        <f t="shared" si="3"/>
        <v>38.6</v>
      </c>
      <c r="BQ25" s="160">
        <f t="shared" si="3"/>
        <v>35.799999999999997</v>
      </c>
      <c r="BR25" s="160">
        <f t="shared" si="3"/>
        <v>0.6</v>
      </c>
      <c r="BS25" s="160">
        <f t="shared" si="3"/>
        <v>104.7</v>
      </c>
      <c r="BT25" s="160">
        <f t="shared" si="3"/>
        <v>66.3</v>
      </c>
      <c r="BU25" s="160">
        <f t="shared" si="3"/>
        <v>0</v>
      </c>
      <c r="BV25" s="160">
        <f t="shared" si="3"/>
        <v>129.80000000000001</v>
      </c>
      <c r="BW25" s="160">
        <f t="shared" si="3"/>
        <v>55.1</v>
      </c>
      <c r="BX25" s="160">
        <f t="shared" si="3"/>
        <v>78.2</v>
      </c>
      <c r="BY25" s="160">
        <f t="shared" si="3"/>
        <v>114.4</v>
      </c>
      <c r="BZ25" s="160">
        <f t="shared" si="3"/>
        <v>43.5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0.1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4.8</v>
      </c>
      <c r="CK25" s="160">
        <f t="shared" si="3"/>
        <v>9</v>
      </c>
      <c r="CL25" s="160">
        <f t="shared" si="3"/>
        <v>61</v>
      </c>
      <c r="CM25" s="160">
        <f t="shared" si="3"/>
        <v>44.3</v>
      </c>
      <c r="CN25" s="160">
        <f t="shared" si="3"/>
        <v>10.5</v>
      </c>
      <c r="CO25" s="160">
        <f t="shared" si="3"/>
        <v>0</v>
      </c>
      <c r="CP25" s="160">
        <f t="shared" si="3"/>
        <v>25.9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1640.6500000000008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2026-06-07T13:29:21Z</dcterms:created>
  <dcterms:modified xsi:type="dcterms:W3CDTF">2026-06-07T13:29:23Z</dcterms:modified>
</cp:coreProperties>
</file>