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<sst xmlns="http://schemas.openxmlformats.org/spreadsheetml/2006/main" count="124" uniqueCount="57">
  <si>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22/05/2026 16:30:30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</si>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</sst>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61E-4896-99BA-FA9336CB08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1">
                  <c:v>10.6</c:v>
                </c:pt>
                <c:pt idx="68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1E-4896-99BA-FA9336CB08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0.1</c:v>
                </c:pt>
                <c:pt idx="1">
                  <c:v>1</c:v>
                </c:pt>
                <c:pt idx="2">
                  <c:v>1.3</c:v>
                </c:pt>
                <c:pt idx="3">
                  <c:v>1.3</c:v>
                </c:pt>
                <c:pt idx="4">
                  <c:v>1</c:v>
                </c:pt>
                <c:pt idx="5">
                  <c:v>1.1000000000000001</c:v>
                </c:pt>
                <c:pt idx="6">
                  <c:v>0.8</c:v>
                </c:pt>
                <c:pt idx="7">
                  <c:v>0.5</c:v>
                </c:pt>
                <c:pt idx="8">
                  <c:v>1.9</c:v>
                </c:pt>
                <c:pt idx="9">
                  <c:v>1.8</c:v>
                </c:pt>
                <c:pt idx="10">
                  <c:v>1.9</c:v>
                </c:pt>
                <c:pt idx="11">
                  <c:v>2.2000000000000002</c:v>
                </c:pt>
                <c:pt idx="12">
                  <c:v>2.7</c:v>
                </c:pt>
                <c:pt idx="13">
                  <c:v>2.9</c:v>
                </c:pt>
                <c:pt idx="14">
                  <c:v>2.9</c:v>
                </c:pt>
                <c:pt idx="15">
                  <c:v>2.5</c:v>
                </c:pt>
                <c:pt idx="16">
                  <c:v>2.2000000000000002</c:v>
                </c:pt>
                <c:pt idx="17">
                  <c:v>1.7</c:v>
                </c:pt>
                <c:pt idx="18">
                  <c:v>1.6</c:v>
                </c:pt>
                <c:pt idx="19">
                  <c:v>1.5</c:v>
                </c:pt>
                <c:pt idx="20">
                  <c:v>1.5</c:v>
                </c:pt>
                <c:pt idx="21">
                  <c:v>1.4</c:v>
                </c:pt>
                <c:pt idx="22">
                  <c:v>1.4</c:v>
                </c:pt>
                <c:pt idx="23">
                  <c:v>1.2</c:v>
                </c:pt>
                <c:pt idx="26">
                  <c:v>0.3</c:v>
                </c:pt>
                <c:pt idx="27">
                  <c:v>0.6</c:v>
                </c:pt>
                <c:pt idx="28">
                  <c:v>0.7</c:v>
                </c:pt>
                <c:pt idx="29">
                  <c:v>0.5</c:v>
                </c:pt>
                <c:pt idx="31">
                  <c:v>8.032</c:v>
                </c:pt>
                <c:pt idx="32">
                  <c:v>6.4000000000000001E-2</c:v>
                </c:pt>
                <c:pt idx="39">
                  <c:v>1.2E-2</c:v>
                </c:pt>
                <c:pt idx="40">
                  <c:v>8.0000000000000002E-3</c:v>
                </c:pt>
                <c:pt idx="41">
                  <c:v>3.2000000000000001E-2</c:v>
                </c:pt>
                <c:pt idx="42">
                  <c:v>5.1999999999999998E-2</c:v>
                </c:pt>
                <c:pt idx="43">
                  <c:v>0.02</c:v>
                </c:pt>
                <c:pt idx="44">
                  <c:v>4.0000000000000001E-3</c:v>
                </c:pt>
                <c:pt idx="66">
                  <c:v>8</c:v>
                </c:pt>
                <c:pt idx="67">
                  <c:v>8</c:v>
                </c:pt>
                <c:pt idx="68">
                  <c:v>10.5</c:v>
                </c:pt>
                <c:pt idx="69">
                  <c:v>3.2</c:v>
                </c:pt>
                <c:pt idx="70">
                  <c:v>3.8</c:v>
                </c:pt>
                <c:pt idx="71">
                  <c:v>4.2</c:v>
                </c:pt>
                <c:pt idx="82">
                  <c:v>0.1</c:v>
                </c:pt>
                <c:pt idx="92">
                  <c:v>0.8</c:v>
                </c:pt>
                <c:pt idx="93">
                  <c:v>0.7</c:v>
                </c:pt>
                <c:pt idx="94">
                  <c:v>0.6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1E-4896-99BA-FA9336CB08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1.46</c:v>
                </c:pt>
                <c:pt idx="1">
                  <c:v>1.66</c:v>
                </c:pt>
                <c:pt idx="2">
                  <c:v>1.56</c:v>
                </c:pt>
                <c:pt idx="3">
                  <c:v>1.22</c:v>
                </c:pt>
                <c:pt idx="4">
                  <c:v>0.7</c:v>
                </c:pt>
                <c:pt idx="5">
                  <c:v>1.46</c:v>
                </c:pt>
                <c:pt idx="6">
                  <c:v>0.7</c:v>
                </c:pt>
                <c:pt idx="7">
                  <c:v>0.6</c:v>
                </c:pt>
                <c:pt idx="8">
                  <c:v>1.8</c:v>
                </c:pt>
                <c:pt idx="9">
                  <c:v>1.5</c:v>
                </c:pt>
                <c:pt idx="10">
                  <c:v>1.4</c:v>
                </c:pt>
                <c:pt idx="11">
                  <c:v>1.6</c:v>
                </c:pt>
                <c:pt idx="12">
                  <c:v>1.6</c:v>
                </c:pt>
                <c:pt idx="13">
                  <c:v>2.16</c:v>
                </c:pt>
                <c:pt idx="14">
                  <c:v>2.2599999999999998</c:v>
                </c:pt>
                <c:pt idx="15">
                  <c:v>2.2000000000000002</c:v>
                </c:pt>
                <c:pt idx="16">
                  <c:v>1.86</c:v>
                </c:pt>
                <c:pt idx="17">
                  <c:v>1.86</c:v>
                </c:pt>
                <c:pt idx="18">
                  <c:v>2.86</c:v>
                </c:pt>
                <c:pt idx="19">
                  <c:v>2</c:v>
                </c:pt>
                <c:pt idx="20">
                  <c:v>2.2999999999999998</c:v>
                </c:pt>
                <c:pt idx="21">
                  <c:v>1.9</c:v>
                </c:pt>
                <c:pt idx="22">
                  <c:v>2.56</c:v>
                </c:pt>
                <c:pt idx="23">
                  <c:v>2.5</c:v>
                </c:pt>
                <c:pt idx="24">
                  <c:v>1.6</c:v>
                </c:pt>
                <c:pt idx="25">
                  <c:v>1.26</c:v>
                </c:pt>
                <c:pt idx="26">
                  <c:v>0.5</c:v>
                </c:pt>
                <c:pt idx="27">
                  <c:v>1.32</c:v>
                </c:pt>
                <c:pt idx="28">
                  <c:v>1.1890000000000001</c:v>
                </c:pt>
                <c:pt idx="29">
                  <c:v>1.488</c:v>
                </c:pt>
                <c:pt idx="30">
                  <c:v>1.958</c:v>
                </c:pt>
                <c:pt idx="31">
                  <c:v>15.59</c:v>
                </c:pt>
                <c:pt idx="32">
                  <c:v>4.117</c:v>
                </c:pt>
                <c:pt idx="33">
                  <c:v>4.9740000000000002</c:v>
                </c:pt>
                <c:pt idx="34">
                  <c:v>2.585</c:v>
                </c:pt>
                <c:pt idx="35">
                  <c:v>1.952</c:v>
                </c:pt>
                <c:pt idx="36">
                  <c:v>1.0249999999999999</c:v>
                </c:pt>
                <c:pt idx="37">
                  <c:v>1.7050000000000001</c:v>
                </c:pt>
                <c:pt idx="38">
                  <c:v>0.63600000000000001</c:v>
                </c:pt>
                <c:pt idx="39">
                  <c:v>0.70399999999999996</c:v>
                </c:pt>
                <c:pt idx="40">
                  <c:v>0.71199999999999997</c:v>
                </c:pt>
                <c:pt idx="41">
                  <c:v>0.72</c:v>
                </c:pt>
                <c:pt idx="42">
                  <c:v>0.66400000000000003</c:v>
                </c:pt>
                <c:pt idx="43">
                  <c:v>0.624</c:v>
                </c:pt>
                <c:pt idx="44">
                  <c:v>0.63200000000000001</c:v>
                </c:pt>
                <c:pt idx="45">
                  <c:v>0.59599999999999997</c:v>
                </c:pt>
                <c:pt idx="46">
                  <c:v>1.08</c:v>
                </c:pt>
                <c:pt idx="47">
                  <c:v>0.64800000000000002</c:v>
                </c:pt>
                <c:pt idx="48">
                  <c:v>1.2E-2</c:v>
                </c:pt>
                <c:pt idx="50">
                  <c:v>0.52</c:v>
                </c:pt>
                <c:pt idx="51">
                  <c:v>1.1200000000000001</c:v>
                </c:pt>
                <c:pt idx="52">
                  <c:v>1.1200000000000001</c:v>
                </c:pt>
                <c:pt idx="53">
                  <c:v>1.8440000000000001</c:v>
                </c:pt>
                <c:pt idx="54">
                  <c:v>1.796</c:v>
                </c:pt>
                <c:pt idx="55">
                  <c:v>1.74</c:v>
                </c:pt>
                <c:pt idx="56">
                  <c:v>1.1599999999999999</c:v>
                </c:pt>
                <c:pt idx="57">
                  <c:v>1.1679999999999999</c:v>
                </c:pt>
                <c:pt idx="58">
                  <c:v>1.1599999999999999</c:v>
                </c:pt>
                <c:pt idx="59">
                  <c:v>0.624</c:v>
                </c:pt>
                <c:pt idx="60">
                  <c:v>0.61599999999999999</c:v>
                </c:pt>
                <c:pt idx="61">
                  <c:v>0.13200000000000001</c:v>
                </c:pt>
                <c:pt idx="62">
                  <c:v>1.0629999999999999</c:v>
                </c:pt>
                <c:pt idx="63">
                  <c:v>0.997</c:v>
                </c:pt>
                <c:pt idx="64">
                  <c:v>0.88500000000000001</c:v>
                </c:pt>
                <c:pt idx="65">
                  <c:v>0.86799999999999999</c:v>
                </c:pt>
                <c:pt idx="66">
                  <c:v>12.797000000000001</c:v>
                </c:pt>
                <c:pt idx="67">
                  <c:v>13.542999999999999</c:v>
                </c:pt>
                <c:pt idx="68">
                  <c:v>16.117000000000001</c:v>
                </c:pt>
                <c:pt idx="69">
                  <c:v>3.456</c:v>
                </c:pt>
                <c:pt idx="70">
                  <c:v>5.4029999999999996</c:v>
                </c:pt>
                <c:pt idx="71">
                  <c:v>4.26</c:v>
                </c:pt>
                <c:pt idx="72">
                  <c:v>0.56000000000000005</c:v>
                </c:pt>
                <c:pt idx="73">
                  <c:v>0.56000000000000005</c:v>
                </c:pt>
                <c:pt idx="74">
                  <c:v>1.08</c:v>
                </c:pt>
                <c:pt idx="75">
                  <c:v>1.1599999999999999</c:v>
                </c:pt>
                <c:pt idx="76">
                  <c:v>1.1200000000000001</c:v>
                </c:pt>
                <c:pt idx="77">
                  <c:v>1.1200000000000001</c:v>
                </c:pt>
                <c:pt idx="78">
                  <c:v>1.08</c:v>
                </c:pt>
                <c:pt idx="79">
                  <c:v>0.56000000000000005</c:v>
                </c:pt>
                <c:pt idx="80">
                  <c:v>0.56000000000000005</c:v>
                </c:pt>
                <c:pt idx="81">
                  <c:v>0.56000000000000005</c:v>
                </c:pt>
                <c:pt idx="82">
                  <c:v>0.71399999999999997</c:v>
                </c:pt>
                <c:pt idx="83">
                  <c:v>3.665</c:v>
                </c:pt>
                <c:pt idx="84">
                  <c:v>0.56000000000000005</c:v>
                </c:pt>
                <c:pt idx="85">
                  <c:v>0.6</c:v>
                </c:pt>
                <c:pt idx="86">
                  <c:v>0.56000000000000005</c:v>
                </c:pt>
                <c:pt idx="92">
                  <c:v>0.76</c:v>
                </c:pt>
                <c:pt idx="93">
                  <c:v>0.56000000000000005</c:v>
                </c:pt>
                <c:pt idx="94">
                  <c:v>0.56000000000000005</c:v>
                </c:pt>
                <c:pt idx="95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1E-4896-99BA-FA9336CB08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61E-4896-99BA-FA9336CB08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61E-4896-99BA-FA9336CB08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61E-4896-99BA-FA9336CB08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61E-4896-99BA-FA9336CB08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61E-4896-99BA-FA9336CB08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45.128</c:v>
                </c:pt>
                <c:pt idx="1">
                  <c:v>32.337000000000003</c:v>
                </c:pt>
                <c:pt idx="2">
                  <c:v>28.908000000000001</c:v>
                </c:pt>
                <c:pt idx="3">
                  <c:v>31.417999999999999</c:v>
                </c:pt>
                <c:pt idx="4">
                  <c:v>40.783999999999999</c:v>
                </c:pt>
                <c:pt idx="5">
                  <c:v>39.137</c:v>
                </c:pt>
                <c:pt idx="12">
                  <c:v>14.388999999999999</c:v>
                </c:pt>
                <c:pt idx="17">
                  <c:v>60.17</c:v>
                </c:pt>
                <c:pt idx="18">
                  <c:v>16.509</c:v>
                </c:pt>
                <c:pt idx="21">
                  <c:v>0.69899999999999995</c:v>
                </c:pt>
                <c:pt idx="22">
                  <c:v>10.286999999999999</c:v>
                </c:pt>
                <c:pt idx="23">
                  <c:v>93.866</c:v>
                </c:pt>
                <c:pt idx="24">
                  <c:v>3.6859999999999999</c:v>
                </c:pt>
                <c:pt idx="25">
                  <c:v>10.651</c:v>
                </c:pt>
                <c:pt idx="28">
                  <c:v>9.7789999999999999</c:v>
                </c:pt>
                <c:pt idx="72">
                  <c:v>126.422</c:v>
                </c:pt>
                <c:pt idx="74">
                  <c:v>71.531000000000006</c:v>
                </c:pt>
                <c:pt idx="75">
                  <c:v>87.856999999999999</c:v>
                </c:pt>
                <c:pt idx="76">
                  <c:v>97.141999999999996</c:v>
                </c:pt>
                <c:pt idx="77">
                  <c:v>92</c:v>
                </c:pt>
                <c:pt idx="78">
                  <c:v>116.143</c:v>
                </c:pt>
                <c:pt idx="79">
                  <c:v>92.213999999999999</c:v>
                </c:pt>
                <c:pt idx="80">
                  <c:v>71.11</c:v>
                </c:pt>
                <c:pt idx="81">
                  <c:v>79.456000000000003</c:v>
                </c:pt>
                <c:pt idx="82">
                  <c:v>79.938999999999993</c:v>
                </c:pt>
                <c:pt idx="83">
                  <c:v>46.524999999999999</c:v>
                </c:pt>
                <c:pt idx="84">
                  <c:v>107.81100000000001</c:v>
                </c:pt>
                <c:pt idx="85">
                  <c:v>91.286000000000001</c:v>
                </c:pt>
                <c:pt idx="86">
                  <c:v>85.031000000000006</c:v>
                </c:pt>
                <c:pt idx="87">
                  <c:v>87.192999999999998</c:v>
                </c:pt>
                <c:pt idx="88">
                  <c:v>46.784000000000006</c:v>
                </c:pt>
                <c:pt idx="89">
                  <c:v>82.658999999999992</c:v>
                </c:pt>
                <c:pt idx="90">
                  <c:v>90.501999999999995</c:v>
                </c:pt>
                <c:pt idx="91">
                  <c:v>72.402999999999992</c:v>
                </c:pt>
                <c:pt idx="92">
                  <c:v>80.942999999999998</c:v>
                </c:pt>
                <c:pt idx="93">
                  <c:v>96.382000000000005</c:v>
                </c:pt>
                <c:pt idx="94">
                  <c:v>93.363</c:v>
                </c:pt>
                <c:pt idx="95">
                  <c:v>86.385999999999996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1E-4896-99BA-FA9336CB08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59.4</c:v>
                </c:pt>
                <c:pt idx="7">
                  <c:v>40.700000000000003</c:v>
                </c:pt>
                <c:pt idx="8">
                  <c:v>61.6</c:v>
                </c:pt>
                <c:pt idx="9">
                  <c:v>73.400000000000006</c:v>
                </c:pt>
                <c:pt idx="10">
                  <c:v>3.3</c:v>
                </c:pt>
                <c:pt idx="11">
                  <c:v>78.7</c:v>
                </c:pt>
                <c:pt idx="12">
                  <c:v>0</c:v>
                </c:pt>
                <c:pt idx="13">
                  <c:v>72.900000000000006</c:v>
                </c:pt>
                <c:pt idx="14">
                  <c:v>71.8</c:v>
                </c:pt>
                <c:pt idx="15">
                  <c:v>58.7</c:v>
                </c:pt>
                <c:pt idx="16">
                  <c:v>36.799999999999997</c:v>
                </c:pt>
                <c:pt idx="17">
                  <c:v>0</c:v>
                </c:pt>
                <c:pt idx="18">
                  <c:v>18.899999999999999</c:v>
                </c:pt>
                <c:pt idx="19">
                  <c:v>74.7</c:v>
                </c:pt>
                <c:pt idx="20">
                  <c:v>61.5</c:v>
                </c:pt>
                <c:pt idx="21">
                  <c:v>59.2</c:v>
                </c:pt>
                <c:pt idx="22">
                  <c:v>61.9</c:v>
                </c:pt>
                <c:pt idx="23">
                  <c:v>35.4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71.3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13.2</c:v>
                </c:pt>
                <c:pt idx="38">
                  <c:v>31.3</c:v>
                </c:pt>
                <c:pt idx="39">
                  <c:v>131.4</c:v>
                </c:pt>
                <c:pt idx="40">
                  <c:v>23.2</c:v>
                </c:pt>
                <c:pt idx="41">
                  <c:v>21.2</c:v>
                </c:pt>
                <c:pt idx="42">
                  <c:v>18.7</c:v>
                </c:pt>
                <c:pt idx="43">
                  <c:v>7.5</c:v>
                </c:pt>
                <c:pt idx="44">
                  <c:v>1.4</c:v>
                </c:pt>
                <c:pt idx="45">
                  <c:v>1.1000000000000001</c:v>
                </c:pt>
                <c:pt idx="46">
                  <c:v>1.1000000000000001</c:v>
                </c:pt>
                <c:pt idx="47">
                  <c:v>0.8</c:v>
                </c:pt>
                <c:pt idx="48">
                  <c:v>1</c:v>
                </c:pt>
                <c:pt idx="49">
                  <c:v>1.6</c:v>
                </c:pt>
                <c:pt idx="50">
                  <c:v>0.8</c:v>
                </c:pt>
                <c:pt idx="51">
                  <c:v>1.2</c:v>
                </c:pt>
                <c:pt idx="52">
                  <c:v>1.5</c:v>
                </c:pt>
                <c:pt idx="53">
                  <c:v>1</c:v>
                </c:pt>
                <c:pt idx="54">
                  <c:v>0.9</c:v>
                </c:pt>
                <c:pt idx="55">
                  <c:v>1.3</c:v>
                </c:pt>
                <c:pt idx="56">
                  <c:v>1.1000000000000001</c:v>
                </c:pt>
                <c:pt idx="57">
                  <c:v>1.5</c:v>
                </c:pt>
                <c:pt idx="58">
                  <c:v>1.3</c:v>
                </c:pt>
                <c:pt idx="59">
                  <c:v>1.3</c:v>
                </c:pt>
                <c:pt idx="60">
                  <c:v>0</c:v>
                </c:pt>
                <c:pt idx="61">
                  <c:v>0</c:v>
                </c:pt>
                <c:pt idx="62">
                  <c:v>8.8000000000000007</c:v>
                </c:pt>
                <c:pt idx="63">
                  <c:v>22.3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110</c:v>
                </c:pt>
                <c:pt idx="68">
                  <c:v>159.69999999999999</c:v>
                </c:pt>
                <c:pt idx="69">
                  <c:v>221.9</c:v>
                </c:pt>
                <c:pt idx="70">
                  <c:v>136.30000000000001</c:v>
                </c:pt>
                <c:pt idx="71">
                  <c:v>206.4</c:v>
                </c:pt>
                <c:pt idx="72">
                  <c:v>0</c:v>
                </c:pt>
                <c:pt idx="73">
                  <c:v>169</c:v>
                </c:pt>
                <c:pt idx="74">
                  <c:v>149.80000000000001</c:v>
                </c:pt>
                <c:pt idx="75">
                  <c:v>66.599999999999994</c:v>
                </c:pt>
                <c:pt idx="76">
                  <c:v>57.7</c:v>
                </c:pt>
                <c:pt idx="77">
                  <c:v>26.1</c:v>
                </c:pt>
                <c:pt idx="78">
                  <c:v>10.199999999999999</c:v>
                </c:pt>
                <c:pt idx="79">
                  <c:v>64.2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23.4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1E-4896-99BA-FA9336CB081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61E-4896-99BA-FA9336CB081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0.35499999999999998</c:v>
                </c:pt>
                <c:pt idx="1">
                  <c:v>0.36699999999999999</c:v>
                </c:pt>
                <c:pt idx="2">
                  <c:v>0.38200000000000001</c:v>
                </c:pt>
                <c:pt idx="3">
                  <c:v>0.39300000000000002</c:v>
                </c:pt>
                <c:pt idx="4">
                  <c:v>0.39100000000000001</c:v>
                </c:pt>
                <c:pt idx="5">
                  <c:v>0.374</c:v>
                </c:pt>
                <c:pt idx="6">
                  <c:v>0.35599999999999998</c:v>
                </c:pt>
                <c:pt idx="7">
                  <c:v>0.34</c:v>
                </c:pt>
                <c:pt idx="8">
                  <c:v>0.29799999999999999</c:v>
                </c:pt>
                <c:pt idx="9">
                  <c:v>0.22900000000000001</c:v>
                </c:pt>
                <c:pt idx="10">
                  <c:v>10.124000000000001</c:v>
                </c:pt>
                <c:pt idx="11">
                  <c:v>9.4E-2</c:v>
                </c:pt>
                <c:pt idx="12">
                  <c:v>0.52300000000000002</c:v>
                </c:pt>
                <c:pt idx="13">
                  <c:v>2.1999999999999999E-2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0.01</c:v>
                </c:pt>
                <c:pt idx="18">
                  <c:v>0.01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1.2E-2</c:v>
                </c:pt>
                <c:pt idx="23">
                  <c:v>8.5999999999999993E-2</c:v>
                </c:pt>
                <c:pt idx="24">
                  <c:v>9.61</c:v>
                </c:pt>
                <c:pt idx="25">
                  <c:v>2.7189999999999999</c:v>
                </c:pt>
                <c:pt idx="26">
                  <c:v>12.525</c:v>
                </c:pt>
                <c:pt idx="27">
                  <c:v>10.199</c:v>
                </c:pt>
                <c:pt idx="28">
                  <c:v>6.9290000000000003</c:v>
                </c:pt>
                <c:pt idx="29">
                  <c:v>7.0999999999999994E-2</c:v>
                </c:pt>
                <c:pt idx="30">
                  <c:v>20.184000000000001</c:v>
                </c:pt>
                <c:pt idx="31">
                  <c:v>39.816000000000003</c:v>
                </c:pt>
                <c:pt idx="32">
                  <c:v>23.077999999999999</c:v>
                </c:pt>
                <c:pt idx="33">
                  <c:v>64.474000000000004</c:v>
                </c:pt>
                <c:pt idx="34">
                  <c:v>188.14400000000001</c:v>
                </c:pt>
                <c:pt idx="35">
                  <c:v>80.95</c:v>
                </c:pt>
                <c:pt idx="36">
                  <c:v>95.572000000000003</c:v>
                </c:pt>
                <c:pt idx="37">
                  <c:v>81.671999999999997</c:v>
                </c:pt>
                <c:pt idx="38">
                  <c:v>27.521999999999998</c:v>
                </c:pt>
                <c:pt idx="40">
                  <c:v>104.251</c:v>
                </c:pt>
                <c:pt idx="41">
                  <c:v>107.675</c:v>
                </c:pt>
                <c:pt idx="42">
                  <c:v>110.90900000000001</c:v>
                </c:pt>
                <c:pt idx="43">
                  <c:v>124.04600000000001</c:v>
                </c:pt>
                <c:pt idx="44">
                  <c:v>128.36500000000001</c:v>
                </c:pt>
                <c:pt idx="45">
                  <c:v>122.13</c:v>
                </c:pt>
                <c:pt idx="46">
                  <c:v>118.79</c:v>
                </c:pt>
                <c:pt idx="47">
                  <c:v>118.65</c:v>
                </c:pt>
                <c:pt idx="48">
                  <c:v>117.36499999999999</c:v>
                </c:pt>
                <c:pt idx="49">
                  <c:v>117.63</c:v>
                </c:pt>
                <c:pt idx="50">
                  <c:v>119.595</c:v>
                </c:pt>
                <c:pt idx="51">
                  <c:v>121.52</c:v>
                </c:pt>
                <c:pt idx="52">
                  <c:v>118.89700000000001</c:v>
                </c:pt>
                <c:pt idx="53">
                  <c:v>115.374</c:v>
                </c:pt>
                <c:pt idx="54">
                  <c:v>110.151</c:v>
                </c:pt>
                <c:pt idx="55">
                  <c:v>109.81699999999999</c:v>
                </c:pt>
                <c:pt idx="56">
                  <c:v>103.863</c:v>
                </c:pt>
                <c:pt idx="57">
                  <c:v>101.33799999999999</c:v>
                </c:pt>
                <c:pt idx="58">
                  <c:v>97.84</c:v>
                </c:pt>
                <c:pt idx="59">
                  <c:v>88.072999999999993</c:v>
                </c:pt>
                <c:pt idx="60">
                  <c:v>149.916</c:v>
                </c:pt>
                <c:pt idx="61">
                  <c:v>174.95099999999999</c:v>
                </c:pt>
                <c:pt idx="62">
                  <c:v>151.29599999999999</c:v>
                </c:pt>
                <c:pt idx="63">
                  <c:v>138.9</c:v>
                </c:pt>
                <c:pt idx="64">
                  <c:v>115.884</c:v>
                </c:pt>
                <c:pt idx="65">
                  <c:v>118.431</c:v>
                </c:pt>
                <c:pt idx="66">
                  <c:v>79.206000000000003</c:v>
                </c:pt>
                <c:pt idx="67">
                  <c:v>26.54</c:v>
                </c:pt>
                <c:pt idx="68">
                  <c:v>21.721</c:v>
                </c:pt>
                <c:pt idx="69">
                  <c:v>16.457000000000001</c:v>
                </c:pt>
                <c:pt idx="70">
                  <c:v>15.138999999999999</c:v>
                </c:pt>
                <c:pt idx="71">
                  <c:v>0.01</c:v>
                </c:pt>
                <c:pt idx="72">
                  <c:v>0.01</c:v>
                </c:pt>
                <c:pt idx="73">
                  <c:v>0.01</c:v>
                </c:pt>
                <c:pt idx="74">
                  <c:v>0.01</c:v>
                </c:pt>
                <c:pt idx="75">
                  <c:v>0.01</c:v>
                </c:pt>
                <c:pt idx="76">
                  <c:v>13.75</c:v>
                </c:pt>
                <c:pt idx="77">
                  <c:v>14</c:v>
                </c:pt>
                <c:pt idx="78">
                  <c:v>14.29</c:v>
                </c:pt>
                <c:pt idx="79">
                  <c:v>14.54</c:v>
                </c:pt>
                <c:pt idx="80">
                  <c:v>7.26</c:v>
                </c:pt>
                <c:pt idx="81">
                  <c:v>0.01</c:v>
                </c:pt>
                <c:pt idx="82">
                  <c:v>0.01</c:v>
                </c:pt>
                <c:pt idx="83">
                  <c:v>17.888000000000002</c:v>
                </c:pt>
                <c:pt idx="84">
                  <c:v>0.01</c:v>
                </c:pt>
                <c:pt idx="85">
                  <c:v>0.01</c:v>
                </c:pt>
                <c:pt idx="86">
                  <c:v>0.01</c:v>
                </c:pt>
                <c:pt idx="87">
                  <c:v>0.01</c:v>
                </c:pt>
                <c:pt idx="88">
                  <c:v>0.01</c:v>
                </c:pt>
                <c:pt idx="89">
                  <c:v>0.01</c:v>
                </c:pt>
                <c:pt idx="90">
                  <c:v>0.01</c:v>
                </c:pt>
                <c:pt idx="91">
                  <c:v>6.4000000000000001E-2</c:v>
                </c:pt>
                <c:pt idx="92">
                  <c:v>0.11700000000000001</c:v>
                </c:pt>
                <c:pt idx="93">
                  <c:v>0.158</c:v>
                </c:pt>
                <c:pt idx="94">
                  <c:v>0.20200000000000001</c:v>
                </c:pt>
                <c:pt idx="95">
                  <c:v>0.24299999999999999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61E-4896-99BA-FA9336CB081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61E-4896-99BA-FA9336CB081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7">
                  <c:v>15</c:v>
                </c:pt>
                <c:pt idx="75">
                  <c:v>32.869999999999997</c:v>
                </c:pt>
                <c:pt idx="76">
                  <c:v>7.1379999999999999</c:v>
                </c:pt>
                <c:pt idx="77">
                  <c:v>67.843000000000004</c:v>
                </c:pt>
                <c:pt idx="78">
                  <c:v>44</c:v>
                </c:pt>
                <c:pt idx="7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61E-4896-99BA-FA9336CB08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116.88</c:v>
                </c:pt>
                <c:pt idx="1">
                  <c:v>114.89</c:v>
                </c:pt>
                <c:pt idx="2">
                  <c:v>114.79</c:v>
                </c:pt>
                <c:pt idx="3">
                  <c:v>114.78</c:v>
                </c:pt>
                <c:pt idx="4">
                  <c:v>121.15</c:v>
                </c:pt>
                <c:pt idx="5">
                  <c:v>120.95</c:v>
                </c:pt>
                <c:pt idx="6">
                  <c:v>133</c:v>
                </c:pt>
                <c:pt idx="7">
                  <c:v>126.51</c:v>
                </c:pt>
                <c:pt idx="8">
                  <c:v>135.12</c:v>
                </c:pt>
                <c:pt idx="9">
                  <c:v>130.03</c:v>
                </c:pt>
                <c:pt idx="10">
                  <c:v>130.72</c:v>
                </c:pt>
                <c:pt idx="11">
                  <c:v>124.24</c:v>
                </c:pt>
                <c:pt idx="12">
                  <c:v>124.96</c:v>
                </c:pt>
                <c:pt idx="13">
                  <c:v>130.13999999999999</c:v>
                </c:pt>
                <c:pt idx="14">
                  <c:v>130.06</c:v>
                </c:pt>
                <c:pt idx="15">
                  <c:v>126.48</c:v>
                </c:pt>
                <c:pt idx="16">
                  <c:v>126.35</c:v>
                </c:pt>
                <c:pt idx="17">
                  <c:v>123.93</c:v>
                </c:pt>
                <c:pt idx="18">
                  <c:v>125.67</c:v>
                </c:pt>
                <c:pt idx="19">
                  <c:v>126.18</c:v>
                </c:pt>
                <c:pt idx="20">
                  <c:v>130.6</c:v>
                </c:pt>
                <c:pt idx="21">
                  <c:v>126.14</c:v>
                </c:pt>
                <c:pt idx="22">
                  <c:v>122</c:v>
                </c:pt>
                <c:pt idx="23">
                  <c:v>115</c:v>
                </c:pt>
                <c:pt idx="24">
                  <c:v>104.12</c:v>
                </c:pt>
                <c:pt idx="25">
                  <c:v>107.64</c:v>
                </c:pt>
                <c:pt idx="26">
                  <c:v>104</c:v>
                </c:pt>
                <c:pt idx="27">
                  <c:v>54.5</c:v>
                </c:pt>
                <c:pt idx="28">
                  <c:v>107.62</c:v>
                </c:pt>
                <c:pt idx="29">
                  <c:v>104.78</c:v>
                </c:pt>
                <c:pt idx="30">
                  <c:v>78</c:v>
                </c:pt>
                <c:pt idx="31">
                  <c:v>10.02</c:v>
                </c:pt>
                <c:pt idx="32">
                  <c:v>10.130000000000001</c:v>
                </c:pt>
                <c:pt idx="33">
                  <c:v>10</c:v>
                </c:pt>
                <c:pt idx="34">
                  <c:v>0</c:v>
                </c:pt>
                <c:pt idx="35">
                  <c:v>-3.17</c:v>
                </c:pt>
                <c:pt idx="36">
                  <c:v>5.35</c:v>
                </c:pt>
                <c:pt idx="37">
                  <c:v>1.1100000000000001</c:v>
                </c:pt>
                <c:pt idx="38">
                  <c:v>0</c:v>
                </c:pt>
                <c:pt idx="39">
                  <c:v>-0.01</c:v>
                </c:pt>
                <c:pt idx="40">
                  <c:v>0.49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4.99</c:v>
                </c:pt>
                <c:pt idx="45">
                  <c:v>5.55</c:v>
                </c:pt>
                <c:pt idx="46">
                  <c:v>5.86</c:v>
                </c:pt>
                <c:pt idx="47">
                  <c:v>6.04</c:v>
                </c:pt>
                <c:pt idx="48">
                  <c:v>6.09</c:v>
                </c:pt>
                <c:pt idx="49">
                  <c:v>6.11</c:v>
                </c:pt>
                <c:pt idx="50">
                  <c:v>6.17</c:v>
                </c:pt>
                <c:pt idx="51">
                  <c:v>5.9</c:v>
                </c:pt>
                <c:pt idx="52">
                  <c:v>6.02</c:v>
                </c:pt>
                <c:pt idx="53">
                  <c:v>6.26</c:v>
                </c:pt>
                <c:pt idx="54">
                  <c:v>6.78</c:v>
                </c:pt>
                <c:pt idx="55">
                  <c:v>6.93</c:v>
                </c:pt>
                <c:pt idx="56">
                  <c:v>7.37</c:v>
                </c:pt>
                <c:pt idx="57">
                  <c:v>7.52</c:v>
                </c:pt>
                <c:pt idx="58">
                  <c:v>7.7</c:v>
                </c:pt>
                <c:pt idx="59">
                  <c:v>8.75</c:v>
                </c:pt>
                <c:pt idx="60">
                  <c:v>5.26</c:v>
                </c:pt>
                <c:pt idx="61">
                  <c:v>0</c:v>
                </c:pt>
                <c:pt idx="62">
                  <c:v>0</c:v>
                </c:pt>
                <c:pt idx="63">
                  <c:v>1.39</c:v>
                </c:pt>
                <c:pt idx="64">
                  <c:v>0.75</c:v>
                </c:pt>
                <c:pt idx="65">
                  <c:v>2.88</c:v>
                </c:pt>
                <c:pt idx="66">
                  <c:v>10</c:v>
                </c:pt>
                <c:pt idx="67">
                  <c:v>15.01</c:v>
                </c:pt>
                <c:pt idx="68">
                  <c:v>13.32</c:v>
                </c:pt>
                <c:pt idx="69">
                  <c:v>12.42</c:v>
                </c:pt>
                <c:pt idx="70">
                  <c:v>65.53</c:v>
                </c:pt>
                <c:pt idx="71">
                  <c:v>112.37</c:v>
                </c:pt>
                <c:pt idx="72">
                  <c:v>108.64</c:v>
                </c:pt>
                <c:pt idx="73">
                  <c:v>114</c:v>
                </c:pt>
                <c:pt idx="74">
                  <c:v>143.66</c:v>
                </c:pt>
                <c:pt idx="75">
                  <c:v>160.56</c:v>
                </c:pt>
                <c:pt idx="76">
                  <c:v>131.26</c:v>
                </c:pt>
                <c:pt idx="77">
                  <c:v>144.38999999999999</c:v>
                </c:pt>
                <c:pt idx="78">
                  <c:v>160.41</c:v>
                </c:pt>
                <c:pt idx="79">
                  <c:v>185.18</c:v>
                </c:pt>
                <c:pt idx="80">
                  <c:v>114.9</c:v>
                </c:pt>
                <c:pt idx="81">
                  <c:v>115.72</c:v>
                </c:pt>
                <c:pt idx="82">
                  <c:v>112.94</c:v>
                </c:pt>
                <c:pt idx="83">
                  <c:v>109.29</c:v>
                </c:pt>
                <c:pt idx="84">
                  <c:v>116.99</c:v>
                </c:pt>
                <c:pt idx="85">
                  <c:v>115.99</c:v>
                </c:pt>
                <c:pt idx="86">
                  <c:v>115.94</c:v>
                </c:pt>
                <c:pt idx="87">
                  <c:v>115.96</c:v>
                </c:pt>
                <c:pt idx="88">
                  <c:v>113.81</c:v>
                </c:pt>
                <c:pt idx="89">
                  <c:v>114.82</c:v>
                </c:pt>
                <c:pt idx="90">
                  <c:v>115.79</c:v>
                </c:pt>
                <c:pt idx="91">
                  <c:v>115.64</c:v>
                </c:pt>
                <c:pt idx="92">
                  <c:v>115.6</c:v>
                </c:pt>
                <c:pt idx="93">
                  <c:v>116.2</c:v>
                </c:pt>
                <c:pt idx="94">
                  <c:v>116.06</c:v>
                </c:pt>
                <c:pt idx="95">
                  <c:v>115.95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61E-4896-99BA-FA9336CB08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CB2-4AC8-8061-9591D3C7564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9">
                  <c:v>4.3</c:v>
                </c:pt>
                <c:pt idx="11">
                  <c:v>4.3</c:v>
                </c:pt>
                <c:pt idx="13">
                  <c:v>4.3</c:v>
                </c:pt>
                <c:pt idx="14">
                  <c:v>4.3</c:v>
                </c:pt>
                <c:pt idx="19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B2-4AC8-8061-9591D3C7564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5.452</c:v>
                </c:pt>
                <c:pt idx="1">
                  <c:v>5.4749999999999996</c:v>
                </c:pt>
                <c:pt idx="2">
                  <c:v>5.3659999999999997</c:v>
                </c:pt>
                <c:pt idx="3">
                  <c:v>5.17</c:v>
                </c:pt>
                <c:pt idx="4">
                  <c:v>5.2519999999999998</c:v>
                </c:pt>
                <c:pt idx="5">
                  <c:v>5.2119999999999997</c:v>
                </c:pt>
                <c:pt idx="6">
                  <c:v>11.984</c:v>
                </c:pt>
                <c:pt idx="7">
                  <c:v>5.2060000000000004</c:v>
                </c:pt>
                <c:pt idx="8">
                  <c:v>11.744</c:v>
                </c:pt>
                <c:pt idx="9">
                  <c:v>11.847</c:v>
                </c:pt>
                <c:pt idx="10">
                  <c:v>4.5049999999999999</c:v>
                </c:pt>
                <c:pt idx="11">
                  <c:v>15.065</c:v>
                </c:pt>
                <c:pt idx="12">
                  <c:v>5.0549999999999997</c:v>
                </c:pt>
                <c:pt idx="13">
                  <c:v>11.8</c:v>
                </c:pt>
                <c:pt idx="14">
                  <c:v>11.795999999999999</c:v>
                </c:pt>
                <c:pt idx="15">
                  <c:v>11.689</c:v>
                </c:pt>
                <c:pt idx="16">
                  <c:v>5.1520000000000001</c:v>
                </c:pt>
                <c:pt idx="17">
                  <c:v>5.2409999999999997</c:v>
                </c:pt>
                <c:pt idx="18">
                  <c:v>5.2169999999999996</c:v>
                </c:pt>
                <c:pt idx="19">
                  <c:v>14.622999999999999</c:v>
                </c:pt>
                <c:pt idx="20">
                  <c:v>12.015000000000001</c:v>
                </c:pt>
                <c:pt idx="21">
                  <c:v>12.16</c:v>
                </c:pt>
                <c:pt idx="22">
                  <c:v>12.28</c:v>
                </c:pt>
                <c:pt idx="23">
                  <c:v>5.53</c:v>
                </c:pt>
                <c:pt idx="24">
                  <c:v>5.0149999999999997</c:v>
                </c:pt>
                <c:pt idx="25">
                  <c:v>5.351</c:v>
                </c:pt>
                <c:pt idx="26">
                  <c:v>5.1159999999999997</c:v>
                </c:pt>
                <c:pt idx="27">
                  <c:v>4.5179999999999998</c:v>
                </c:pt>
                <c:pt idx="28">
                  <c:v>4.4909999999999997</c:v>
                </c:pt>
                <c:pt idx="29">
                  <c:v>13.132999999999999</c:v>
                </c:pt>
                <c:pt idx="30">
                  <c:v>4.4160000000000004</c:v>
                </c:pt>
                <c:pt idx="31">
                  <c:v>0.9</c:v>
                </c:pt>
                <c:pt idx="32">
                  <c:v>1.4</c:v>
                </c:pt>
                <c:pt idx="33">
                  <c:v>1.38</c:v>
                </c:pt>
                <c:pt idx="34">
                  <c:v>10.284000000000001</c:v>
                </c:pt>
                <c:pt idx="35">
                  <c:v>10.452</c:v>
                </c:pt>
                <c:pt idx="36">
                  <c:v>7.4370000000000003</c:v>
                </c:pt>
                <c:pt idx="37">
                  <c:v>13.169</c:v>
                </c:pt>
                <c:pt idx="38">
                  <c:v>13.731999999999999</c:v>
                </c:pt>
                <c:pt idx="39">
                  <c:v>13.967000000000001</c:v>
                </c:pt>
                <c:pt idx="40">
                  <c:v>14.361000000000001</c:v>
                </c:pt>
                <c:pt idx="41">
                  <c:v>15.041</c:v>
                </c:pt>
                <c:pt idx="42">
                  <c:v>15.894</c:v>
                </c:pt>
                <c:pt idx="43">
                  <c:v>17.215</c:v>
                </c:pt>
                <c:pt idx="44">
                  <c:v>12.885999999999999</c:v>
                </c:pt>
                <c:pt idx="45">
                  <c:v>13.351000000000001</c:v>
                </c:pt>
                <c:pt idx="46">
                  <c:v>13.959</c:v>
                </c:pt>
                <c:pt idx="47">
                  <c:v>15.318</c:v>
                </c:pt>
                <c:pt idx="48">
                  <c:v>15.67</c:v>
                </c:pt>
                <c:pt idx="49">
                  <c:v>17.465</c:v>
                </c:pt>
                <c:pt idx="50">
                  <c:v>18.117999999999999</c:v>
                </c:pt>
                <c:pt idx="51">
                  <c:v>14.957000000000001</c:v>
                </c:pt>
                <c:pt idx="52">
                  <c:v>12.15</c:v>
                </c:pt>
                <c:pt idx="53">
                  <c:v>11.333</c:v>
                </c:pt>
                <c:pt idx="54">
                  <c:v>13.603999999999999</c:v>
                </c:pt>
                <c:pt idx="55">
                  <c:v>15.521000000000001</c:v>
                </c:pt>
                <c:pt idx="56">
                  <c:v>15.27</c:v>
                </c:pt>
                <c:pt idx="57">
                  <c:v>14.81</c:v>
                </c:pt>
                <c:pt idx="58">
                  <c:v>13.459</c:v>
                </c:pt>
                <c:pt idx="59">
                  <c:v>12.333</c:v>
                </c:pt>
                <c:pt idx="60">
                  <c:v>11.018000000000001</c:v>
                </c:pt>
                <c:pt idx="61">
                  <c:v>10.759</c:v>
                </c:pt>
                <c:pt idx="62">
                  <c:v>9.7889999999999997</c:v>
                </c:pt>
                <c:pt idx="63">
                  <c:v>8.798</c:v>
                </c:pt>
                <c:pt idx="64">
                  <c:v>7.7759999999999998</c:v>
                </c:pt>
                <c:pt idx="65">
                  <c:v>11.913</c:v>
                </c:pt>
                <c:pt idx="66">
                  <c:v>6.3680000000000003</c:v>
                </c:pt>
                <c:pt idx="67">
                  <c:v>2.2919999999999998</c:v>
                </c:pt>
                <c:pt idx="68">
                  <c:v>0.08</c:v>
                </c:pt>
                <c:pt idx="69">
                  <c:v>4.165</c:v>
                </c:pt>
                <c:pt idx="70">
                  <c:v>4.2560000000000002</c:v>
                </c:pt>
                <c:pt idx="71">
                  <c:v>12.961</c:v>
                </c:pt>
                <c:pt idx="72">
                  <c:v>5.4630000000000001</c:v>
                </c:pt>
                <c:pt idx="73">
                  <c:v>12.71</c:v>
                </c:pt>
                <c:pt idx="74">
                  <c:v>12.747999999999999</c:v>
                </c:pt>
                <c:pt idx="75">
                  <c:v>4.8410000000000002</c:v>
                </c:pt>
                <c:pt idx="76">
                  <c:v>5.0910000000000002</c:v>
                </c:pt>
                <c:pt idx="77">
                  <c:v>5.2809999999999997</c:v>
                </c:pt>
                <c:pt idx="78">
                  <c:v>6.1859999999999999</c:v>
                </c:pt>
                <c:pt idx="79">
                  <c:v>6.2789999999999999</c:v>
                </c:pt>
                <c:pt idx="80">
                  <c:v>5.7160000000000002</c:v>
                </c:pt>
                <c:pt idx="81">
                  <c:v>5.3339999999999996</c:v>
                </c:pt>
                <c:pt idx="82">
                  <c:v>5.2439999999999998</c:v>
                </c:pt>
                <c:pt idx="83">
                  <c:v>4.548</c:v>
                </c:pt>
                <c:pt idx="84">
                  <c:v>5.9039999999999999</c:v>
                </c:pt>
                <c:pt idx="85">
                  <c:v>6.4269999999999996</c:v>
                </c:pt>
                <c:pt idx="86">
                  <c:v>6.516</c:v>
                </c:pt>
                <c:pt idx="87">
                  <c:v>6.327</c:v>
                </c:pt>
                <c:pt idx="88">
                  <c:v>5.9390000000000001</c:v>
                </c:pt>
                <c:pt idx="89">
                  <c:v>5.9189999999999996</c:v>
                </c:pt>
                <c:pt idx="90">
                  <c:v>5.7190000000000003</c:v>
                </c:pt>
                <c:pt idx="91">
                  <c:v>10.506</c:v>
                </c:pt>
                <c:pt idx="92">
                  <c:v>5.0039999999999996</c:v>
                </c:pt>
                <c:pt idx="93">
                  <c:v>8.6470000000000002</c:v>
                </c:pt>
                <c:pt idx="94">
                  <c:v>9.73</c:v>
                </c:pt>
                <c:pt idx="95">
                  <c:v>9.6760000000000002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B2-4AC8-8061-9591D3C7564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23.294</c:v>
                </c:pt>
                <c:pt idx="1">
                  <c:v>11.459</c:v>
                </c:pt>
                <c:pt idx="2">
                  <c:v>9.1839999999999993</c:v>
                </c:pt>
                <c:pt idx="3">
                  <c:v>10.428000000000001</c:v>
                </c:pt>
                <c:pt idx="4">
                  <c:v>18.193999999999999</c:v>
                </c:pt>
                <c:pt idx="5">
                  <c:v>18.818999999999999</c:v>
                </c:pt>
                <c:pt idx="6">
                  <c:v>31.984999999999999</c:v>
                </c:pt>
                <c:pt idx="7">
                  <c:v>22.298999999999999</c:v>
                </c:pt>
                <c:pt idx="8">
                  <c:v>36.302999999999997</c:v>
                </c:pt>
                <c:pt idx="9">
                  <c:v>42.523000000000003</c:v>
                </c:pt>
                <c:pt idx="10">
                  <c:v>3.2149999999999999</c:v>
                </c:pt>
                <c:pt idx="11">
                  <c:v>44.581000000000003</c:v>
                </c:pt>
                <c:pt idx="12">
                  <c:v>3.6549999999999998</c:v>
                </c:pt>
                <c:pt idx="13">
                  <c:v>43.457999999999998</c:v>
                </c:pt>
                <c:pt idx="14">
                  <c:v>42.494</c:v>
                </c:pt>
                <c:pt idx="15">
                  <c:v>33.819000000000003</c:v>
                </c:pt>
                <c:pt idx="16">
                  <c:v>21.216000000000001</c:v>
                </c:pt>
                <c:pt idx="17">
                  <c:v>24.960999999999999</c:v>
                </c:pt>
                <c:pt idx="18">
                  <c:v>20.113</c:v>
                </c:pt>
                <c:pt idx="19">
                  <c:v>40.835000000000001</c:v>
                </c:pt>
                <c:pt idx="20">
                  <c:v>35.343000000000004</c:v>
                </c:pt>
                <c:pt idx="21">
                  <c:v>36.734000000000002</c:v>
                </c:pt>
                <c:pt idx="22">
                  <c:v>45.276000000000003</c:v>
                </c:pt>
                <c:pt idx="23">
                  <c:v>25.856000000000002</c:v>
                </c:pt>
                <c:pt idx="24">
                  <c:v>3.7160000000000002</c:v>
                </c:pt>
                <c:pt idx="25">
                  <c:v>4.2789999999999999</c:v>
                </c:pt>
                <c:pt idx="26">
                  <c:v>4.0090000000000003</c:v>
                </c:pt>
                <c:pt idx="27">
                  <c:v>14.000999999999999</c:v>
                </c:pt>
                <c:pt idx="28">
                  <c:v>4.1059999999999999</c:v>
                </c:pt>
                <c:pt idx="29">
                  <c:v>44.055</c:v>
                </c:pt>
                <c:pt idx="30">
                  <c:v>4.2830000000000004</c:v>
                </c:pt>
                <c:pt idx="34">
                  <c:v>9.8770000000000007</c:v>
                </c:pt>
                <c:pt idx="35">
                  <c:v>31.094000000000001</c:v>
                </c:pt>
                <c:pt idx="36">
                  <c:v>6.8369999999999997</c:v>
                </c:pt>
                <c:pt idx="37">
                  <c:v>6.569</c:v>
                </c:pt>
                <c:pt idx="38">
                  <c:v>22.695</c:v>
                </c:pt>
                <c:pt idx="39">
                  <c:v>49.642000000000003</c:v>
                </c:pt>
                <c:pt idx="40">
                  <c:v>10.728</c:v>
                </c:pt>
                <c:pt idx="41">
                  <c:v>11.475</c:v>
                </c:pt>
                <c:pt idx="42">
                  <c:v>12.02</c:v>
                </c:pt>
                <c:pt idx="43">
                  <c:v>12.834</c:v>
                </c:pt>
                <c:pt idx="44">
                  <c:v>11.446999999999999</c:v>
                </c:pt>
                <c:pt idx="45">
                  <c:v>11.74</c:v>
                </c:pt>
                <c:pt idx="46">
                  <c:v>11.992000000000001</c:v>
                </c:pt>
                <c:pt idx="47">
                  <c:v>11.975</c:v>
                </c:pt>
                <c:pt idx="48">
                  <c:v>9.0879999999999992</c:v>
                </c:pt>
                <c:pt idx="49">
                  <c:v>8.8040000000000003</c:v>
                </c:pt>
                <c:pt idx="50">
                  <c:v>9.6539999999999999</c:v>
                </c:pt>
                <c:pt idx="51">
                  <c:v>9.7690000000000001</c:v>
                </c:pt>
                <c:pt idx="52">
                  <c:v>10.971</c:v>
                </c:pt>
                <c:pt idx="53">
                  <c:v>11.196</c:v>
                </c:pt>
                <c:pt idx="54">
                  <c:v>11.622</c:v>
                </c:pt>
                <c:pt idx="55">
                  <c:v>12.042999999999999</c:v>
                </c:pt>
                <c:pt idx="56">
                  <c:v>11.885</c:v>
                </c:pt>
                <c:pt idx="57">
                  <c:v>11.256</c:v>
                </c:pt>
                <c:pt idx="58">
                  <c:v>10.725</c:v>
                </c:pt>
                <c:pt idx="59">
                  <c:v>10.067</c:v>
                </c:pt>
                <c:pt idx="60">
                  <c:v>9.5109999999999992</c:v>
                </c:pt>
                <c:pt idx="61">
                  <c:v>10.35</c:v>
                </c:pt>
                <c:pt idx="62">
                  <c:v>9.4930000000000003</c:v>
                </c:pt>
                <c:pt idx="63">
                  <c:v>9.4949999999999992</c:v>
                </c:pt>
                <c:pt idx="64">
                  <c:v>8.8170000000000002</c:v>
                </c:pt>
                <c:pt idx="65">
                  <c:v>8.8729999999999993</c:v>
                </c:pt>
                <c:pt idx="66">
                  <c:v>7.992</c:v>
                </c:pt>
                <c:pt idx="67">
                  <c:v>3.3</c:v>
                </c:pt>
                <c:pt idx="69">
                  <c:v>4.46</c:v>
                </c:pt>
                <c:pt idx="70">
                  <c:v>4.431</c:v>
                </c:pt>
                <c:pt idx="71">
                  <c:v>90.808999999999997</c:v>
                </c:pt>
                <c:pt idx="72">
                  <c:v>33.07</c:v>
                </c:pt>
                <c:pt idx="73">
                  <c:v>117.57599999999999</c:v>
                </c:pt>
                <c:pt idx="74">
                  <c:v>107.732</c:v>
                </c:pt>
                <c:pt idx="75">
                  <c:v>88.206999999999994</c:v>
                </c:pt>
                <c:pt idx="76">
                  <c:v>63.427999999999997</c:v>
                </c:pt>
                <c:pt idx="77">
                  <c:v>88.605999999999995</c:v>
                </c:pt>
                <c:pt idx="78">
                  <c:v>76.888000000000005</c:v>
                </c:pt>
                <c:pt idx="79">
                  <c:v>77.715000000000003</c:v>
                </c:pt>
                <c:pt idx="80">
                  <c:v>7.8659999999999997</c:v>
                </c:pt>
                <c:pt idx="81">
                  <c:v>8.6370000000000005</c:v>
                </c:pt>
                <c:pt idx="82">
                  <c:v>8.7089999999999996</c:v>
                </c:pt>
                <c:pt idx="83">
                  <c:v>7.0839999999999996</c:v>
                </c:pt>
                <c:pt idx="84">
                  <c:v>27.785</c:v>
                </c:pt>
                <c:pt idx="85">
                  <c:v>53.668999999999997</c:v>
                </c:pt>
                <c:pt idx="86">
                  <c:v>45.563000000000002</c:v>
                </c:pt>
                <c:pt idx="87">
                  <c:v>46.000999999999998</c:v>
                </c:pt>
                <c:pt idx="88">
                  <c:v>7.8449999999999998</c:v>
                </c:pt>
                <c:pt idx="89">
                  <c:v>40.393000000000001</c:v>
                </c:pt>
                <c:pt idx="90">
                  <c:v>44.56</c:v>
                </c:pt>
                <c:pt idx="91">
                  <c:v>55.37</c:v>
                </c:pt>
                <c:pt idx="92">
                  <c:v>48.465000000000003</c:v>
                </c:pt>
                <c:pt idx="93">
                  <c:v>59.573</c:v>
                </c:pt>
                <c:pt idx="94">
                  <c:v>55.052999999999997</c:v>
                </c:pt>
                <c:pt idx="95">
                  <c:v>47.793999999999997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B2-4AC8-8061-9591D3C7564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CB2-4AC8-8061-9591D3C7564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CB2-4AC8-8061-9591D3C7564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CB2-4AC8-8061-9591D3C7564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CB2-4AC8-8061-9591D3C7564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CB2-4AC8-8061-9591D3C7564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CB2-4AC8-8061-9591D3C7564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3">
                  <c:v>87</c:v>
                </c:pt>
                <c:pt idx="71">
                  <c:v>20</c:v>
                </c:pt>
                <c:pt idx="74">
                  <c:v>80</c:v>
                </c:pt>
                <c:pt idx="75">
                  <c:v>80</c:v>
                </c:pt>
                <c:pt idx="76">
                  <c:v>83</c:v>
                </c:pt>
                <c:pt idx="77">
                  <c:v>83</c:v>
                </c:pt>
                <c:pt idx="78">
                  <c:v>83</c:v>
                </c:pt>
                <c:pt idx="79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B2-4AC8-8061-9591D3C7564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18.899999999999999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9.4</c:v>
                </c:pt>
                <c:pt idx="61">
                  <c:v>12.3</c:v>
                </c:pt>
                <c:pt idx="62">
                  <c:v>0</c:v>
                </c:pt>
                <c:pt idx="63">
                  <c:v>0</c:v>
                </c:pt>
                <c:pt idx="64">
                  <c:v>11.2</c:v>
                </c:pt>
                <c:pt idx="65">
                  <c:v>12.3</c:v>
                </c:pt>
                <c:pt idx="66">
                  <c:v>2.9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80.5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50.8</c:v>
                </c:pt>
                <c:pt idx="81">
                  <c:v>50.7</c:v>
                </c:pt>
                <c:pt idx="82">
                  <c:v>50.7</c:v>
                </c:pt>
                <c:pt idx="83">
                  <c:v>43.9</c:v>
                </c:pt>
                <c:pt idx="84">
                  <c:v>50.1</c:v>
                </c:pt>
                <c:pt idx="85">
                  <c:v>0.1</c:v>
                </c:pt>
                <c:pt idx="86">
                  <c:v>0.1</c:v>
                </c:pt>
                <c:pt idx="87">
                  <c:v>0.1</c:v>
                </c:pt>
                <c:pt idx="88">
                  <c:v>8.5</c:v>
                </c:pt>
                <c:pt idx="89">
                  <c:v>10.1</c:v>
                </c:pt>
                <c:pt idx="90">
                  <c:v>10.1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CB2-4AC8-8061-9591D3C7564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18.297000000000001</c:v>
                </c:pt>
                <c:pt idx="1">
                  <c:v>18.43</c:v>
                </c:pt>
                <c:pt idx="2">
                  <c:v>17.600000000000001</c:v>
                </c:pt>
                <c:pt idx="3">
                  <c:v>18.733000000000001</c:v>
                </c:pt>
                <c:pt idx="4">
                  <c:v>19.428999999999998</c:v>
                </c:pt>
                <c:pt idx="5">
                  <c:v>18.04</c:v>
                </c:pt>
                <c:pt idx="6">
                  <c:v>17.291</c:v>
                </c:pt>
                <c:pt idx="7">
                  <c:v>14.638999999999999</c:v>
                </c:pt>
                <c:pt idx="8">
                  <c:v>17.565999999999999</c:v>
                </c:pt>
                <c:pt idx="9">
                  <c:v>18.216999999999999</c:v>
                </c:pt>
                <c:pt idx="10">
                  <c:v>9</c:v>
                </c:pt>
                <c:pt idx="11">
                  <c:v>18.672999999999998</c:v>
                </c:pt>
                <c:pt idx="12">
                  <c:v>10.502000000000001</c:v>
                </c:pt>
                <c:pt idx="13">
                  <c:v>18.463999999999999</c:v>
                </c:pt>
                <c:pt idx="14">
                  <c:v>18.408000000000001</c:v>
                </c:pt>
                <c:pt idx="15">
                  <c:v>17.914000000000001</c:v>
                </c:pt>
                <c:pt idx="16">
                  <c:v>14.494999999999999</c:v>
                </c:pt>
                <c:pt idx="17">
                  <c:v>14.593</c:v>
                </c:pt>
                <c:pt idx="18">
                  <c:v>14.503</c:v>
                </c:pt>
                <c:pt idx="19">
                  <c:v>18.404</c:v>
                </c:pt>
                <c:pt idx="20">
                  <c:v>17.981000000000002</c:v>
                </c:pt>
                <c:pt idx="21">
                  <c:v>14.319000000000001</c:v>
                </c:pt>
                <c:pt idx="22">
                  <c:v>18.608000000000001</c:v>
                </c:pt>
                <c:pt idx="23">
                  <c:v>14.653</c:v>
                </c:pt>
                <c:pt idx="24">
                  <c:v>6.165</c:v>
                </c:pt>
                <c:pt idx="25">
                  <c:v>5</c:v>
                </c:pt>
                <c:pt idx="26">
                  <c:v>4.2</c:v>
                </c:pt>
                <c:pt idx="27">
                  <c:v>8.6</c:v>
                </c:pt>
                <c:pt idx="28">
                  <c:v>10</c:v>
                </c:pt>
                <c:pt idx="29">
                  <c:v>16.149999999999999</c:v>
                </c:pt>
                <c:pt idx="30">
                  <c:v>13.443</c:v>
                </c:pt>
                <c:pt idx="31">
                  <c:v>73.138000000000005</c:v>
                </c:pt>
                <c:pt idx="32">
                  <c:v>25.859000000000002</c:v>
                </c:pt>
                <c:pt idx="33">
                  <c:v>68.067999999999998</c:v>
                </c:pt>
                <c:pt idx="34">
                  <c:v>170.56800000000001</c:v>
                </c:pt>
                <c:pt idx="35">
                  <c:v>41.356000000000002</c:v>
                </c:pt>
                <c:pt idx="36">
                  <c:v>82.322999999999993</c:v>
                </c:pt>
                <c:pt idx="37">
                  <c:v>76.852000000000004</c:v>
                </c:pt>
                <c:pt idx="38">
                  <c:v>23.006</c:v>
                </c:pt>
                <c:pt idx="39">
                  <c:v>68.533000000000001</c:v>
                </c:pt>
                <c:pt idx="40">
                  <c:v>103.102</c:v>
                </c:pt>
                <c:pt idx="41">
                  <c:v>103.137</c:v>
                </c:pt>
                <c:pt idx="42">
                  <c:v>102.437</c:v>
                </c:pt>
                <c:pt idx="43">
                  <c:v>102.167</c:v>
                </c:pt>
                <c:pt idx="44">
                  <c:v>106.114</c:v>
                </c:pt>
                <c:pt idx="45">
                  <c:v>98.710999999999999</c:v>
                </c:pt>
                <c:pt idx="46">
                  <c:v>95.01</c:v>
                </c:pt>
                <c:pt idx="47">
                  <c:v>92.805000000000007</c:v>
                </c:pt>
                <c:pt idx="48">
                  <c:v>93.605000000000004</c:v>
                </c:pt>
                <c:pt idx="49">
                  <c:v>92.944000000000003</c:v>
                </c:pt>
                <c:pt idx="50">
                  <c:v>93.122</c:v>
                </c:pt>
                <c:pt idx="51">
                  <c:v>99.084000000000003</c:v>
                </c:pt>
                <c:pt idx="52">
                  <c:v>98.37</c:v>
                </c:pt>
                <c:pt idx="53">
                  <c:v>95.677000000000007</c:v>
                </c:pt>
                <c:pt idx="54">
                  <c:v>87.629000000000005</c:v>
                </c:pt>
                <c:pt idx="55">
                  <c:v>85.307000000000002</c:v>
                </c:pt>
                <c:pt idx="56">
                  <c:v>79</c:v>
                </c:pt>
                <c:pt idx="57">
                  <c:v>77.968000000000004</c:v>
                </c:pt>
                <c:pt idx="58">
                  <c:v>76.141999999999996</c:v>
                </c:pt>
                <c:pt idx="59">
                  <c:v>67.548000000000002</c:v>
                </c:pt>
                <c:pt idx="60">
                  <c:v>120.646</c:v>
                </c:pt>
                <c:pt idx="61">
                  <c:v>141.69999999999999</c:v>
                </c:pt>
                <c:pt idx="62">
                  <c:v>141.90299999999999</c:v>
                </c:pt>
                <c:pt idx="63">
                  <c:v>143.886</c:v>
                </c:pt>
                <c:pt idx="64">
                  <c:v>88.93</c:v>
                </c:pt>
                <c:pt idx="65">
                  <c:v>86.21</c:v>
                </c:pt>
                <c:pt idx="66">
                  <c:v>82.76</c:v>
                </c:pt>
                <c:pt idx="67">
                  <c:v>152.452</c:v>
                </c:pt>
                <c:pt idx="68">
                  <c:v>212.24600000000001</c:v>
                </c:pt>
                <c:pt idx="69">
                  <c:v>236.369</c:v>
                </c:pt>
                <c:pt idx="70">
                  <c:v>151.92400000000001</c:v>
                </c:pt>
                <c:pt idx="71">
                  <c:v>91.15</c:v>
                </c:pt>
                <c:pt idx="72">
                  <c:v>7.9429999999999996</c:v>
                </c:pt>
                <c:pt idx="73">
                  <c:v>39.271999999999998</c:v>
                </c:pt>
                <c:pt idx="74">
                  <c:v>21.920999999999999</c:v>
                </c:pt>
                <c:pt idx="75">
                  <c:v>15.465</c:v>
                </c:pt>
                <c:pt idx="76">
                  <c:v>25.352</c:v>
                </c:pt>
                <c:pt idx="77">
                  <c:v>24.216999999999999</c:v>
                </c:pt>
                <c:pt idx="78">
                  <c:v>19.638000000000002</c:v>
                </c:pt>
                <c:pt idx="79">
                  <c:v>14.473000000000001</c:v>
                </c:pt>
                <c:pt idx="80">
                  <c:v>14.499000000000001</c:v>
                </c:pt>
                <c:pt idx="81">
                  <c:v>15.314</c:v>
                </c:pt>
                <c:pt idx="82">
                  <c:v>16.141999999999999</c:v>
                </c:pt>
                <c:pt idx="83">
                  <c:v>12.573</c:v>
                </c:pt>
                <c:pt idx="84">
                  <c:v>24.564</c:v>
                </c:pt>
                <c:pt idx="85">
                  <c:v>31.661999999999999</c:v>
                </c:pt>
                <c:pt idx="86">
                  <c:v>33.384</c:v>
                </c:pt>
                <c:pt idx="87">
                  <c:v>34.735999999999997</c:v>
                </c:pt>
                <c:pt idx="88">
                  <c:v>24.527999999999999</c:v>
                </c:pt>
                <c:pt idx="89">
                  <c:v>26.207000000000001</c:v>
                </c:pt>
                <c:pt idx="90">
                  <c:v>30.093</c:v>
                </c:pt>
                <c:pt idx="91">
                  <c:v>29.95</c:v>
                </c:pt>
                <c:pt idx="92">
                  <c:v>29.151</c:v>
                </c:pt>
                <c:pt idx="93">
                  <c:v>29.58</c:v>
                </c:pt>
                <c:pt idx="94">
                  <c:v>29.942</c:v>
                </c:pt>
                <c:pt idx="95">
                  <c:v>30.219000000000001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CB2-4AC8-8061-9591D3C7564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CB2-4AC8-8061-9591D3C7564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CB2-4AC8-8061-9591D3C75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116.88</c:v>
                </c:pt>
                <c:pt idx="1">
                  <c:v>114.89</c:v>
                </c:pt>
                <c:pt idx="2">
                  <c:v>114.79</c:v>
                </c:pt>
                <c:pt idx="3">
                  <c:v>114.78</c:v>
                </c:pt>
                <c:pt idx="4">
                  <c:v>121.15</c:v>
                </c:pt>
                <c:pt idx="5">
                  <c:v>120.95</c:v>
                </c:pt>
                <c:pt idx="6">
                  <c:v>133</c:v>
                </c:pt>
                <c:pt idx="7">
                  <c:v>126.51</c:v>
                </c:pt>
                <c:pt idx="8">
                  <c:v>135.12</c:v>
                </c:pt>
                <c:pt idx="9">
                  <c:v>130.03</c:v>
                </c:pt>
                <c:pt idx="10">
                  <c:v>130.72</c:v>
                </c:pt>
                <c:pt idx="11">
                  <c:v>124.24</c:v>
                </c:pt>
                <c:pt idx="12">
                  <c:v>124.96</c:v>
                </c:pt>
                <c:pt idx="13">
                  <c:v>130.13999999999999</c:v>
                </c:pt>
                <c:pt idx="14">
                  <c:v>130.06</c:v>
                </c:pt>
                <c:pt idx="15">
                  <c:v>126.48</c:v>
                </c:pt>
                <c:pt idx="16">
                  <c:v>126.35</c:v>
                </c:pt>
                <c:pt idx="17">
                  <c:v>123.93</c:v>
                </c:pt>
                <c:pt idx="18">
                  <c:v>125.67</c:v>
                </c:pt>
                <c:pt idx="19">
                  <c:v>126.18</c:v>
                </c:pt>
                <c:pt idx="20">
                  <c:v>130.6</c:v>
                </c:pt>
                <c:pt idx="21">
                  <c:v>126.14</c:v>
                </c:pt>
                <c:pt idx="22">
                  <c:v>122</c:v>
                </c:pt>
                <c:pt idx="23">
                  <c:v>115</c:v>
                </c:pt>
                <c:pt idx="24">
                  <c:v>104.12</c:v>
                </c:pt>
                <c:pt idx="25">
                  <c:v>107.64</c:v>
                </c:pt>
                <c:pt idx="26">
                  <c:v>104</c:v>
                </c:pt>
                <c:pt idx="27">
                  <c:v>54.5</c:v>
                </c:pt>
                <c:pt idx="28">
                  <c:v>107.62</c:v>
                </c:pt>
                <c:pt idx="29">
                  <c:v>104.78</c:v>
                </c:pt>
                <c:pt idx="30">
                  <c:v>78</c:v>
                </c:pt>
                <c:pt idx="31">
                  <c:v>10.02</c:v>
                </c:pt>
                <c:pt idx="32">
                  <c:v>10.130000000000001</c:v>
                </c:pt>
                <c:pt idx="33">
                  <c:v>10</c:v>
                </c:pt>
                <c:pt idx="34">
                  <c:v>0</c:v>
                </c:pt>
                <c:pt idx="35">
                  <c:v>-3.17</c:v>
                </c:pt>
                <c:pt idx="36">
                  <c:v>5.35</c:v>
                </c:pt>
                <c:pt idx="37">
                  <c:v>1.1100000000000001</c:v>
                </c:pt>
                <c:pt idx="38">
                  <c:v>0</c:v>
                </c:pt>
                <c:pt idx="39">
                  <c:v>-0.01</c:v>
                </c:pt>
                <c:pt idx="40">
                  <c:v>0.49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4.99</c:v>
                </c:pt>
                <c:pt idx="45">
                  <c:v>5.55</c:v>
                </c:pt>
                <c:pt idx="46">
                  <c:v>5.86</c:v>
                </c:pt>
                <c:pt idx="47">
                  <c:v>6.04</c:v>
                </c:pt>
                <c:pt idx="48">
                  <c:v>6.09</c:v>
                </c:pt>
                <c:pt idx="49">
                  <c:v>6.11</c:v>
                </c:pt>
                <c:pt idx="50">
                  <c:v>6.17</c:v>
                </c:pt>
                <c:pt idx="51">
                  <c:v>5.9</c:v>
                </c:pt>
                <c:pt idx="52">
                  <c:v>6.02</c:v>
                </c:pt>
                <c:pt idx="53">
                  <c:v>6.26</c:v>
                </c:pt>
                <c:pt idx="54">
                  <c:v>6.78</c:v>
                </c:pt>
                <c:pt idx="55">
                  <c:v>6.93</c:v>
                </c:pt>
                <c:pt idx="56">
                  <c:v>7.37</c:v>
                </c:pt>
                <c:pt idx="57">
                  <c:v>7.52</c:v>
                </c:pt>
                <c:pt idx="58">
                  <c:v>7.7</c:v>
                </c:pt>
                <c:pt idx="59">
                  <c:v>8.75</c:v>
                </c:pt>
                <c:pt idx="60">
                  <c:v>5.26</c:v>
                </c:pt>
                <c:pt idx="61">
                  <c:v>0</c:v>
                </c:pt>
                <c:pt idx="62">
                  <c:v>0</c:v>
                </c:pt>
                <c:pt idx="63">
                  <c:v>1.39</c:v>
                </c:pt>
                <c:pt idx="64">
                  <c:v>0.75</c:v>
                </c:pt>
                <c:pt idx="65">
                  <c:v>2.88</c:v>
                </c:pt>
                <c:pt idx="66">
                  <c:v>10</c:v>
                </c:pt>
                <c:pt idx="67">
                  <c:v>15.01</c:v>
                </c:pt>
                <c:pt idx="68">
                  <c:v>13.32</c:v>
                </c:pt>
                <c:pt idx="69">
                  <c:v>12.42</c:v>
                </c:pt>
                <c:pt idx="70">
                  <c:v>65.53</c:v>
                </c:pt>
                <c:pt idx="71">
                  <c:v>112.37</c:v>
                </c:pt>
                <c:pt idx="72">
                  <c:v>108.64</c:v>
                </c:pt>
                <c:pt idx="73">
                  <c:v>114</c:v>
                </c:pt>
                <c:pt idx="74">
                  <c:v>143.66</c:v>
                </c:pt>
                <c:pt idx="75">
                  <c:v>160.56</c:v>
                </c:pt>
                <c:pt idx="76">
                  <c:v>131.26</c:v>
                </c:pt>
                <c:pt idx="77">
                  <c:v>144.38999999999999</c:v>
                </c:pt>
                <c:pt idx="78">
                  <c:v>160.41</c:v>
                </c:pt>
                <c:pt idx="79">
                  <c:v>185.18</c:v>
                </c:pt>
                <c:pt idx="80">
                  <c:v>114.9</c:v>
                </c:pt>
                <c:pt idx="81">
                  <c:v>115.72</c:v>
                </c:pt>
                <c:pt idx="82">
                  <c:v>112.94</c:v>
                </c:pt>
                <c:pt idx="83">
                  <c:v>109.29</c:v>
                </c:pt>
                <c:pt idx="84">
                  <c:v>116.99</c:v>
                </c:pt>
                <c:pt idx="85">
                  <c:v>115.99</c:v>
                </c:pt>
                <c:pt idx="86">
                  <c:v>115.94</c:v>
                </c:pt>
                <c:pt idx="87">
                  <c:v>115.96</c:v>
                </c:pt>
                <c:pt idx="88">
                  <c:v>113.81</c:v>
                </c:pt>
                <c:pt idx="89">
                  <c:v>114.82</c:v>
                </c:pt>
                <c:pt idx="90">
                  <c:v>115.79</c:v>
                </c:pt>
                <c:pt idx="91">
                  <c:v>115.64</c:v>
                </c:pt>
                <c:pt idx="92">
                  <c:v>115.6</c:v>
                </c:pt>
                <c:pt idx="93">
                  <c:v>116.2</c:v>
                </c:pt>
                <c:pt idx="94">
                  <c:v>116.06</c:v>
                </c:pt>
                <c:pt idx="95">
                  <c:v>115.95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CB2-4AC8-8061-9591D3C75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47.042999999999999</v>
      </c>
      <c r="C5" s="25">
        <v>35.363999999999997</v>
      </c>
      <c r="D5" s="25">
        <v>32.15</v>
      </c>
      <c r="E5" s="25">
        <v>34.331000000000003</v>
      </c>
      <c r="F5" s="25">
        <v>42.875</v>
      </c>
      <c r="G5" s="25">
        <v>42.070999999999998</v>
      </c>
      <c r="H5" s="25">
        <v>61.256</v>
      </c>
      <c r="I5" s="25">
        <v>42.14</v>
      </c>
      <c r="J5" s="25">
        <v>65.597999999999999</v>
      </c>
      <c r="K5" s="25">
        <v>76.929000000000002</v>
      </c>
      <c r="L5" s="25">
        <v>16.724</v>
      </c>
      <c r="M5" s="25">
        <v>82.593999999999994</v>
      </c>
      <c r="N5" s="25">
        <v>19.212</v>
      </c>
      <c r="O5" s="25">
        <v>77.981999999999999</v>
      </c>
      <c r="P5" s="25">
        <v>76.97</v>
      </c>
      <c r="Q5" s="25">
        <v>63.41</v>
      </c>
      <c r="R5" s="25">
        <v>40.869999999999997</v>
      </c>
      <c r="S5" s="25">
        <v>63.74</v>
      </c>
      <c r="T5" s="25">
        <v>39.878999999999998</v>
      </c>
      <c r="U5" s="25">
        <v>78.209999999999994</v>
      </c>
      <c r="V5" s="25">
        <v>65.31</v>
      </c>
      <c r="W5" s="25">
        <v>63.209000000000003</v>
      </c>
      <c r="X5" s="25">
        <v>76.159000000000006</v>
      </c>
      <c r="Y5" s="25">
        <v>133.05199999999999</v>
      </c>
      <c r="Z5" s="25">
        <v>14.896000000000001</v>
      </c>
      <c r="AA5" s="25">
        <v>14.63</v>
      </c>
      <c r="AB5" s="25">
        <v>13.324999999999999</v>
      </c>
      <c r="AC5" s="25">
        <v>27.119</v>
      </c>
      <c r="AD5" s="25">
        <v>18.597000000000001</v>
      </c>
      <c r="AE5" s="25">
        <v>73.358999999999995</v>
      </c>
      <c r="AF5" s="25">
        <v>22.141999999999999</v>
      </c>
      <c r="AG5" s="25">
        <v>74.037999999999997</v>
      </c>
      <c r="AH5" s="25">
        <v>27.259</v>
      </c>
      <c r="AI5" s="25">
        <v>69.447999999999993</v>
      </c>
      <c r="AJ5" s="25">
        <v>190.72900000000001</v>
      </c>
      <c r="AK5" s="25">
        <v>82.902000000000001</v>
      </c>
      <c r="AL5" s="25">
        <v>96.596999999999994</v>
      </c>
      <c r="AM5" s="25">
        <v>96.576999999999998</v>
      </c>
      <c r="AN5" s="25">
        <v>59.457999999999998</v>
      </c>
      <c r="AO5" s="25">
        <v>132.11600000000001</v>
      </c>
      <c r="AP5" s="25">
        <v>128.17099999999999</v>
      </c>
      <c r="AQ5" s="25">
        <v>129.62700000000001</v>
      </c>
      <c r="AR5" s="25">
        <v>130.32499999999999</v>
      </c>
      <c r="AS5" s="25">
        <v>132.19</v>
      </c>
      <c r="AT5" s="25">
        <v>130.40100000000001</v>
      </c>
      <c r="AU5" s="25">
        <v>123.82599999999999</v>
      </c>
      <c r="AV5" s="25">
        <v>120.97</v>
      </c>
      <c r="AW5" s="25">
        <v>120.098</v>
      </c>
      <c r="AX5" s="25">
        <v>118.377</v>
      </c>
      <c r="AY5" s="25">
        <v>119.23</v>
      </c>
      <c r="AZ5" s="25">
        <v>120.91500000000001</v>
      </c>
      <c r="BA5" s="25">
        <v>123.84</v>
      </c>
      <c r="BB5" s="25">
        <v>121.517</v>
      </c>
      <c r="BC5" s="25">
        <v>118.218</v>
      </c>
      <c r="BD5" s="25">
        <v>112.84699999999999</v>
      </c>
      <c r="BE5" s="25">
        <v>112.857</v>
      </c>
      <c r="BF5" s="25">
        <v>106.123</v>
      </c>
      <c r="BG5" s="25">
        <v>104.006</v>
      </c>
      <c r="BH5" s="25">
        <v>100.3</v>
      </c>
      <c r="BI5" s="25">
        <v>89.997</v>
      </c>
      <c r="BJ5" s="25">
        <v>150.53200000000001</v>
      </c>
      <c r="BK5" s="25">
        <v>175.083</v>
      </c>
      <c r="BL5" s="25">
        <v>161.15899999999999</v>
      </c>
      <c r="BM5" s="25">
        <v>162.197</v>
      </c>
      <c r="BN5" s="25">
        <v>116.76900000000001</v>
      </c>
      <c r="BO5" s="25">
        <v>119.29900000000001</v>
      </c>
      <c r="BP5" s="25">
        <v>100.003</v>
      </c>
      <c r="BQ5" s="25">
        <v>158.083</v>
      </c>
      <c r="BR5" s="25">
        <v>212.33799999999999</v>
      </c>
      <c r="BS5" s="25">
        <v>245.01300000000001</v>
      </c>
      <c r="BT5" s="25">
        <v>160.642</v>
      </c>
      <c r="BU5" s="25">
        <v>214.87</v>
      </c>
      <c r="BV5" s="25">
        <v>126.992</v>
      </c>
      <c r="BW5" s="25">
        <v>169.57</v>
      </c>
      <c r="BX5" s="25">
        <v>222.42099999999999</v>
      </c>
      <c r="BY5" s="25">
        <v>188.49700000000001</v>
      </c>
      <c r="BZ5" s="25">
        <v>176.85</v>
      </c>
      <c r="CA5" s="25">
        <v>201.06299999999999</v>
      </c>
      <c r="CB5" s="25">
        <v>185.71299999999999</v>
      </c>
      <c r="CC5" s="25">
        <v>181.51400000000001</v>
      </c>
      <c r="CD5" s="25">
        <v>78.930000000000007</v>
      </c>
      <c r="CE5" s="25">
        <v>80.025999999999996</v>
      </c>
      <c r="CF5" s="25">
        <v>80.763000000000005</v>
      </c>
      <c r="CG5" s="25">
        <v>68.078000000000003</v>
      </c>
      <c r="CH5" s="25">
        <v>108.381</v>
      </c>
      <c r="CI5" s="25">
        <v>91.896000000000001</v>
      </c>
      <c r="CJ5" s="25">
        <v>85.600999999999999</v>
      </c>
      <c r="CK5" s="25">
        <v>87.203000000000003</v>
      </c>
      <c r="CL5" s="25">
        <v>46.793999999999997</v>
      </c>
      <c r="CM5" s="25">
        <v>82.668999999999997</v>
      </c>
      <c r="CN5" s="25">
        <v>90.512</v>
      </c>
      <c r="CO5" s="25">
        <v>95.867000000000004</v>
      </c>
      <c r="CP5" s="25">
        <v>82.62</v>
      </c>
      <c r="CQ5" s="25">
        <v>97.8</v>
      </c>
      <c r="CR5" s="25">
        <v>94.724999999999994</v>
      </c>
      <c r="CS5" s="25">
        <v>87.688999999999993</v>
      </c>
      <c r="CT5" s="26"/>
      <c r="CU5" s="26"/>
      <c r="CV5" s="26"/>
      <c r="CW5" s="27"/>
      <c r="CX5" s="28">
        <f t="array" ref="CX5">SUMPRODUCT(B5:CW5*0.25)</f>
        <v>2385.56675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116.88</v>
      </c>
      <c r="C8" s="37">
        <v>114.89</v>
      </c>
      <c r="D8" s="37">
        <v>114.79</v>
      </c>
      <c r="E8" s="37">
        <v>114.78</v>
      </c>
      <c r="F8" s="37">
        <v>121.15</v>
      </c>
      <c r="G8" s="37">
        <v>120.95</v>
      </c>
      <c r="H8" s="37">
        <v>133</v>
      </c>
      <c r="I8" s="37">
        <v>126.51</v>
      </c>
      <c r="J8" s="37">
        <v>135.12</v>
      </c>
      <c r="K8" s="37">
        <v>130.03</v>
      </c>
      <c r="L8" s="37">
        <v>130.72</v>
      </c>
      <c r="M8" s="37">
        <v>124.24</v>
      </c>
      <c r="N8" s="37">
        <v>124.96</v>
      </c>
      <c r="O8" s="37">
        <v>130.13999999999999</v>
      </c>
      <c r="P8" s="37">
        <v>130.06</v>
      </c>
      <c r="Q8" s="37">
        <v>126.48</v>
      </c>
      <c r="R8" s="37">
        <v>126.35</v>
      </c>
      <c r="S8" s="37">
        <v>123.93</v>
      </c>
      <c r="T8" s="37">
        <v>125.67</v>
      </c>
      <c r="U8" s="37">
        <v>126.18</v>
      </c>
      <c r="V8" s="37">
        <v>130.6</v>
      </c>
      <c r="W8" s="37">
        <v>126.14</v>
      </c>
      <c r="X8" s="37">
        <v>122</v>
      </c>
      <c r="Y8" s="37">
        <v>115</v>
      </c>
      <c r="Z8" s="37">
        <v>104.12</v>
      </c>
      <c r="AA8" s="37">
        <v>107.64</v>
      </c>
      <c r="AB8" s="37">
        <v>104</v>
      </c>
      <c r="AC8" s="37">
        <v>54.5</v>
      </c>
      <c r="AD8" s="37">
        <v>107.62</v>
      </c>
      <c r="AE8" s="37">
        <v>104.78</v>
      </c>
      <c r="AF8" s="37">
        <v>78</v>
      </c>
      <c r="AG8" s="37">
        <v>10.02</v>
      </c>
      <c r="AH8" s="37">
        <v>10.130000000000001</v>
      </c>
      <c r="AI8" s="37">
        <v>10</v>
      </c>
      <c r="AJ8" s="37">
        <v>0</v>
      </c>
      <c r="AK8" s="37">
        <v>-3.17</v>
      </c>
      <c r="AL8" s="37">
        <v>5.35</v>
      </c>
      <c r="AM8" s="37">
        <v>1.1100000000000001</v>
      </c>
      <c r="AN8" s="37">
        <v>0</v>
      </c>
      <c r="AO8" s="37">
        <v>-0.01</v>
      </c>
      <c r="AP8" s="37">
        <v>0.49</v>
      </c>
      <c r="AQ8" s="37">
        <v>0</v>
      </c>
      <c r="AR8" s="37">
        <v>0</v>
      </c>
      <c r="AS8" s="37">
        <v>0</v>
      </c>
      <c r="AT8" s="37">
        <v>4.99</v>
      </c>
      <c r="AU8" s="37">
        <v>5.55</v>
      </c>
      <c r="AV8" s="37">
        <v>5.86</v>
      </c>
      <c r="AW8" s="37">
        <v>6.04</v>
      </c>
      <c r="AX8" s="37">
        <v>6.09</v>
      </c>
      <c r="AY8" s="37">
        <v>6.11</v>
      </c>
      <c r="AZ8" s="37">
        <v>6.17</v>
      </c>
      <c r="BA8" s="37">
        <v>5.9</v>
      </c>
      <c r="BB8" s="37">
        <v>6.02</v>
      </c>
      <c r="BC8" s="37">
        <v>6.26</v>
      </c>
      <c r="BD8" s="37">
        <v>6.78</v>
      </c>
      <c r="BE8" s="37">
        <v>6.93</v>
      </c>
      <c r="BF8" s="37">
        <v>7.37</v>
      </c>
      <c r="BG8" s="37">
        <v>7.52</v>
      </c>
      <c r="BH8" s="37">
        <v>7.7</v>
      </c>
      <c r="BI8" s="37">
        <v>8.75</v>
      </c>
      <c r="BJ8" s="37">
        <v>5.26</v>
      </c>
      <c r="BK8" s="37">
        <v>0</v>
      </c>
      <c r="BL8" s="37">
        <v>0</v>
      </c>
      <c r="BM8" s="37">
        <v>1.39</v>
      </c>
      <c r="BN8" s="37">
        <v>0.75</v>
      </c>
      <c r="BO8" s="37">
        <v>2.88</v>
      </c>
      <c r="BP8" s="37">
        <v>10</v>
      </c>
      <c r="BQ8" s="37">
        <v>15.01</v>
      </c>
      <c r="BR8" s="37">
        <v>13.32</v>
      </c>
      <c r="BS8" s="37">
        <v>12.42</v>
      </c>
      <c r="BT8" s="37">
        <v>65.53</v>
      </c>
      <c r="BU8" s="37">
        <v>112.37</v>
      </c>
      <c r="BV8" s="37">
        <v>108.64</v>
      </c>
      <c r="BW8" s="37">
        <v>114</v>
      </c>
      <c r="BX8" s="37">
        <v>143.66</v>
      </c>
      <c r="BY8" s="37">
        <v>160.56</v>
      </c>
      <c r="BZ8" s="37">
        <v>131.26</v>
      </c>
      <c r="CA8" s="37">
        <v>144.38999999999999</v>
      </c>
      <c r="CB8" s="37">
        <v>160.41</v>
      </c>
      <c r="CC8" s="37">
        <v>185.18</v>
      </c>
      <c r="CD8" s="37">
        <v>114.9</v>
      </c>
      <c r="CE8" s="37">
        <v>115.72</v>
      </c>
      <c r="CF8" s="37">
        <v>112.94</v>
      </c>
      <c r="CG8" s="37">
        <v>109.29</v>
      </c>
      <c r="CH8" s="37">
        <v>116.99</v>
      </c>
      <c r="CI8" s="37">
        <v>115.99</v>
      </c>
      <c r="CJ8" s="37">
        <v>115.94</v>
      </c>
      <c r="CK8" s="37">
        <v>115.96</v>
      </c>
      <c r="CL8" s="37">
        <v>113.81</v>
      </c>
      <c r="CM8" s="37">
        <v>114.82</v>
      </c>
      <c r="CN8" s="37">
        <v>115.79</v>
      </c>
      <c r="CO8" s="37">
        <v>115.64</v>
      </c>
      <c r="CP8" s="37">
        <v>115.6</v>
      </c>
      <c r="CQ8" s="37">
        <v>116.2</v>
      </c>
      <c r="CR8" s="37">
        <v>116.06</v>
      </c>
      <c r="CS8" s="37">
        <v>115.95</v>
      </c>
      <c r="CT8" s="38"/>
      <c r="CU8" s="38"/>
      <c r="CV8" s="38"/>
      <c r="CW8" s="39"/>
      <c r="CX8" s="40">
        <f>IF(SUM(B8:CW8)&lt;&gt;0,AVERAGEIF(B8:CW8,"&lt;&gt;"""),"")</f>
        <v>73.102291666666673</v>
      </c>
    </row>
    <row r="9" spans="1:102" ht="24.95" customHeight="1" thickBot="1" x14ac:dyDescent="0.25">
      <c r="A9" s="41" t="s">
        <v>6</v>
      </c>
      <c r="B9" s="42">
        <v>115.33499999999999</v>
      </c>
      <c r="C9" s="43">
        <v>115.33499999999999</v>
      </c>
      <c r="D9" s="43">
        <v>115.33499999999999</v>
      </c>
      <c r="E9" s="43">
        <v>115.33499999999999</v>
      </c>
      <c r="F9" s="43">
        <v>125.4025</v>
      </c>
      <c r="G9" s="43">
        <v>125.4025</v>
      </c>
      <c r="H9" s="43">
        <v>125.4025</v>
      </c>
      <c r="I9" s="43">
        <v>125.4025</v>
      </c>
      <c r="J9" s="43">
        <v>130.0275</v>
      </c>
      <c r="K9" s="43">
        <v>130.0275</v>
      </c>
      <c r="L9" s="43">
        <v>130.0275</v>
      </c>
      <c r="M9" s="43">
        <v>130.0275</v>
      </c>
      <c r="N9" s="43">
        <v>127.91</v>
      </c>
      <c r="O9" s="43">
        <v>127.91</v>
      </c>
      <c r="P9" s="43">
        <v>127.91</v>
      </c>
      <c r="Q9" s="43">
        <v>127.91</v>
      </c>
      <c r="R9" s="43">
        <v>125.5325</v>
      </c>
      <c r="S9" s="43">
        <v>125.5325</v>
      </c>
      <c r="T9" s="43">
        <v>125.5325</v>
      </c>
      <c r="U9" s="43">
        <v>125.5325</v>
      </c>
      <c r="V9" s="43">
        <v>123.435</v>
      </c>
      <c r="W9" s="43">
        <v>123.435</v>
      </c>
      <c r="X9" s="43">
        <v>123.435</v>
      </c>
      <c r="Y9" s="43">
        <v>123.435</v>
      </c>
      <c r="Z9" s="43">
        <v>92.564999999999998</v>
      </c>
      <c r="AA9" s="43">
        <v>92.564999999999998</v>
      </c>
      <c r="AB9" s="43">
        <v>92.564999999999998</v>
      </c>
      <c r="AC9" s="43">
        <v>92.564999999999998</v>
      </c>
      <c r="AD9" s="43">
        <v>75.105000000000004</v>
      </c>
      <c r="AE9" s="43">
        <v>75.105000000000004</v>
      </c>
      <c r="AF9" s="43">
        <v>75.105000000000004</v>
      </c>
      <c r="AG9" s="43">
        <v>75.105000000000004</v>
      </c>
      <c r="AH9" s="43">
        <v>4.24</v>
      </c>
      <c r="AI9" s="43">
        <v>4.24</v>
      </c>
      <c r="AJ9" s="43">
        <v>4.24</v>
      </c>
      <c r="AK9" s="43">
        <v>4.24</v>
      </c>
      <c r="AL9" s="43">
        <v>1.6125</v>
      </c>
      <c r="AM9" s="43">
        <v>1.6125</v>
      </c>
      <c r="AN9" s="43">
        <v>1.6125</v>
      </c>
      <c r="AO9" s="43">
        <v>1.6125</v>
      </c>
      <c r="AP9" s="43">
        <v>0.1225</v>
      </c>
      <c r="AQ9" s="43">
        <v>0.1225</v>
      </c>
      <c r="AR9" s="43">
        <v>0.1225</v>
      </c>
      <c r="AS9" s="43">
        <v>0.1225</v>
      </c>
      <c r="AT9" s="43">
        <v>5.61</v>
      </c>
      <c r="AU9" s="43">
        <v>5.61</v>
      </c>
      <c r="AV9" s="43">
        <v>5.61</v>
      </c>
      <c r="AW9" s="43">
        <v>5.61</v>
      </c>
      <c r="AX9" s="43">
        <v>6.0674999999999999</v>
      </c>
      <c r="AY9" s="43">
        <v>6.0674999999999999</v>
      </c>
      <c r="AZ9" s="43">
        <v>6.0674999999999999</v>
      </c>
      <c r="BA9" s="43">
        <v>6.0674999999999999</v>
      </c>
      <c r="BB9" s="43">
        <v>6.4974999999999996</v>
      </c>
      <c r="BC9" s="43">
        <v>6.4974999999999996</v>
      </c>
      <c r="BD9" s="43">
        <v>6.4974999999999996</v>
      </c>
      <c r="BE9" s="43">
        <v>6.4974999999999996</v>
      </c>
      <c r="BF9" s="43">
        <v>7.835</v>
      </c>
      <c r="BG9" s="43">
        <v>7.835</v>
      </c>
      <c r="BH9" s="43">
        <v>7.835</v>
      </c>
      <c r="BI9" s="43">
        <v>7.835</v>
      </c>
      <c r="BJ9" s="43">
        <v>1.6625000000000001</v>
      </c>
      <c r="BK9" s="43">
        <v>1.6625000000000001</v>
      </c>
      <c r="BL9" s="43">
        <v>1.6625000000000001</v>
      </c>
      <c r="BM9" s="43">
        <v>1.6625000000000001</v>
      </c>
      <c r="BN9" s="43">
        <v>7.16</v>
      </c>
      <c r="BO9" s="43">
        <v>7.16</v>
      </c>
      <c r="BP9" s="43">
        <v>7.16</v>
      </c>
      <c r="BQ9" s="43">
        <v>7.16</v>
      </c>
      <c r="BR9" s="43">
        <v>50.91</v>
      </c>
      <c r="BS9" s="43">
        <v>50.91</v>
      </c>
      <c r="BT9" s="43">
        <v>50.91</v>
      </c>
      <c r="BU9" s="43">
        <v>50.91</v>
      </c>
      <c r="BV9" s="43">
        <v>131.715</v>
      </c>
      <c r="BW9" s="43">
        <v>131.715</v>
      </c>
      <c r="BX9" s="43">
        <v>131.715</v>
      </c>
      <c r="BY9" s="43">
        <v>131.715</v>
      </c>
      <c r="BZ9" s="43">
        <v>155.31</v>
      </c>
      <c r="CA9" s="43">
        <v>155.31</v>
      </c>
      <c r="CB9" s="43">
        <v>155.31</v>
      </c>
      <c r="CC9" s="43">
        <v>155.31</v>
      </c>
      <c r="CD9" s="43">
        <v>113.21250000000001</v>
      </c>
      <c r="CE9" s="43">
        <v>113.21250000000001</v>
      </c>
      <c r="CF9" s="43">
        <v>113.21250000000001</v>
      </c>
      <c r="CG9" s="43">
        <v>113.21250000000001</v>
      </c>
      <c r="CH9" s="43">
        <v>116.22</v>
      </c>
      <c r="CI9" s="43">
        <v>116.22</v>
      </c>
      <c r="CJ9" s="43">
        <v>116.22</v>
      </c>
      <c r="CK9" s="43">
        <v>116.22</v>
      </c>
      <c r="CL9" s="43">
        <v>115.015</v>
      </c>
      <c r="CM9" s="43">
        <v>115.015</v>
      </c>
      <c r="CN9" s="43">
        <v>115.015</v>
      </c>
      <c r="CO9" s="43">
        <v>115.015</v>
      </c>
      <c r="CP9" s="43">
        <v>115.9525</v>
      </c>
      <c r="CQ9" s="43">
        <v>115.9525</v>
      </c>
      <c r="CR9" s="43">
        <v>115.9525</v>
      </c>
      <c r="CS9" s="43">
        <v>115.9525</v>
      </c>
      <c r="CT9" s="44"/>
      <c r="CU9" s="44"/>
      <c r="CV9" s="44"/>
      <c r="CW9" s="45"/>
      <c r="CX9" s="46">
        <f>IF(SUM(B9:CW9)&lt;&gt;0,AVERAGEIF(B9:CW9,"&lt;&gt;"""),"")</f>
        <v>73.102291666666687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45.128</v>
      </c>
      <c r="C13" s="65">
        <v>32.337000000000003</v>
      </c>
      <c r="D13" s="65">
        <v>28.908000000000001</v>
      </c>
      <c r="E13" s="65">
        <v>31.417999999999999</v>
      </c>
      <c r="F13" s="65">
        <v>40.783999999999999</v>
      </c>
      <c r="G13" s="65">
        <v>39.137</v>
      </c>
      <c r="H13" s="65"/>
      <c r="I13" s="65"/>
      <c r="J13" s="65"/>
      <c r="K13" s="65"/>
      <c r="L13" s="65"/>
      <c r="M13" s="65"/>
      <c r="N13" s="65">
        <v>14.388999999999999</v>
      </c>
      <c r="O13" s="65"/>
      <c r="P13" s="65"/>
      <c r="Q13" s="65"/>
      <c r="R13" s="65"/>
      <c r="S13" s="65">
        <v>60.17</v>
      </c>
      <c r="T13" s="65">
        <v>16.509</v>
      </c>
      <c r="U13" s="65"/>
      <c r="V13" s="65"/>
      <c r="W13" s="65">
        <v>0.69899999999999995</v>
      </c>
      <c r="X13" s="65">
        <v>10.286999999999999</v>
      </c>
      <c r="Y13" s="65">
        <v>93.866</v>
      </c>
      <c r="Z13" s="65">
        <v>3.6859999999999999</v>
      </c>
      <c r="AA13" s="65">
        <v>10.651</v>
      </c>
      <c r="AB13" s="65"/>
      <c r="AC13" s="65"/>
      <c r="AD13" s="65">
        <v>9.7789999999999999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126.422</v>
      </c>
      <c r="BW13" s="65"/>
      <c r="BX13" s="65">
        <v>71.531000000000006</v>
      </c>
      <c r="BY13" s="65">
        <v>87.856999999999999</v>
      </c>
      <c r="BZ13" s="65">
        <v>97.141999999999996</v>
      </c>
      <c r="CA13" s="65">
        <v>92</v>
      </c>
      <c r="CB13" s="65">
        <v>116.143</v>
      </c>
      <c r="CC13" s="65">
        <v>92.213999999999999</v>
      </c>
      <c r="CD13" s="65">
        <v>71.11</v>
      </c>
      <c r="CE13" s="65">
        <v>79.456000000000003</v>
      </c>
      <c r="CF13" s="65">
        <v>79.938999999999993</v>
      </c>
      <c r="CG13" s="65">
        <v>46.524999999999999</v>
      </c>
      <c r="CH13" s="65">
        <v>107.81100000000001</v>
      </c>
      <c r="CI13" s="65">
        <v>91.286000000000001</v>
      </c>
      <c r="CJ13" s="65">
        <v>85.031000000000006</v>
      </c>
      <c r="CK13" s="65">
        <v>87.192999999999998</v>
      </c>
      <c r="CL13" s="65">
        <v>46.784000000000006</v>
      </c>
      <c r="CM13" s="65">
        <v>82.658999999999992</v>
      </c>
      <c r="CN13" s="65">
        <v>90.501999999999995</v>
      </c>
      <c r="CO13" s="65">
        <v>72.402999999999992</v>
      </c>
      <c r="CP13" s="65">
        <v>80.942999999999998</v>
      </c>
      <c r="CQ13" s="65">
        <v>96.382000000000005</v>
      </c>
      <c r="CR13" s="65">
        <v>93.363</v>
      </c>
      <c r="CS13" s="65">
        <v>86.385999999999996</v>
      </c>
      <c r="CT13" s="66"/>
      <c r="CU13" s="66"/>
      <c r="CV13" s="66"/>
      <c r="CW13" s="67"/>
      <c r="CX13" s="68">
        <f t="array" ref="CX13">SUMPRODUCT(B13:CW13*0.25)</f>
        <v>604.70749999999998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15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>
        <v>32.869999999999997</v>
      </c>
      <c r="BZ14" s="65">
        <v>7.1379999999999999</v>
      </c>
      <c r="CA14" s="65">
        <v>67.843000000000004</v>
      </c>
      <c r="CB14" s="65">
        <v>44</v>
      </c>
      <c r="CC14" s="65">
        <v>10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44.21275</v>
      </c>
    </row>
    <row r="15" spans="1:102" ht="24.95" customHeight="1" x14ac:dyDescent="0.2">
      <c r="A15" s="69" t="s">
        <v>12</v>
      </c>
      <c r="B15" s="70">
        <v>0.35499999999999998</v>
      </c>
      <c r="C15" s="71">
        <v>0.36699999999999999</v>
      </c>
      <c r="D15" s="71">
        <v>0.38200000000000001</v>
      </c>
      <c r="E15" s="71">
        <v>0.39300000000000002</v>
      </c>
      <c r="F15" s="71">
        <v>0.39100000000000001</v>
      </c>
      <c r="G15" s="71">
        <v>0.374</v>
      </c>
      <c r="H15" s="71">
        <v>0.35599999999999998</v>
      </c>
      <c r="I15" s="71">
        <v>0.34</v>
      </c>
      <c r="J15" s="71">
        <v>0.29799999999999999</v>
      </c>
      <c r="K15" s="71">
        <v>0.22900000000000001</v>
      </c>
      <c r="L15" s="71">
        <v>10.124000000000001</v>
      </c>
      <c r="M15" s="71">
        <v>9.4E-2</v>
      </c>
      <c r="N15" s="71">
        <v>0.52300000000000002</v>
      </c>
      <c r="O15" s="71">
        <v>2.1999999999999999E-2</v>
      </c>
      <c r="P15" s="71">
        <v>0.01</v>
      </c>
      <c r="Q15" s="71">
        <v>0.01</v>
      </c>
      <c r="R15" s="71">
        <v>0.01</v>
      </c>
      <c r="S15" s="71">
        <v>0.01</v>
      </c>
      <c r="T15" s="71">
        <v>0.01</v>
      </c>
      <c r="U15" s="71">
        <v>0.01</v>
      </c>
      <c r="V15" s="71">
        <v>0.01</v>
      </c>
      <c r="W15" s="71">
        <v>0.01</v>
      </c>
      <c r="X15" s="71">
        <v>1.2E-2</v>
      </c>
      <c r="Y15" s="71">
        <v>8.5999999999999993E-2</v>
      </c>
      <c r="Z15" s="71">
        <v>9.61</v>
      </c>
      <c r="AA15" s="71">
        <v>2.7189999999999999</v>
      </c>
      <c r="AB15" s="71">
        <v>12.525</v>
      </c>
      <c r="AC15" s="71">
        <v>10.199</v>
      </c>
      <c r="AD15" s="71">
        <v>6.9290000000000003</v>
      </c>
      <c r="AE15" s="71">
        <v>7.0999999999999994E-2</v>
      </c>
      <c r="AF15" s="71">
        <v>20.184000000000001</v>
      </c>
      <c r="AG15" s="71">
        <v>39.816000000000003</v>
      </c>
      <c r="AH15" s="71">
        <v>23.077999999999999</v>
      </c>
      <c r="AI15" s="71">
        <v>64.474000000000004</v>
      </c>
      <c r="AJ15" s="71">
        <v>188.14400000000001</v>
      </c>
      <c r="AK15" s="71">
        <v>80.95</v>
      </c>
      <c r="AL15" s="71">
        <v>95.572000000000003</v>
      </c>
      <c r="AM15" s="71">
        <v>81.671999999999997</v>
      </c>
      <c r="AN15" s="71">
        <v>27.521999999999998</v>
      </c>
      <c r="AO15" s="71"/>
      <c r="AP15" s="71">
        <v>104.251</v>
      </c>
      <c r="AQ15" s="71">
        <v>107.675</v>
      </c>
      <c r="AR15" s="71">
        <v>110.90900000000001</v>
      </c>
      <c r="AS15" s="71">
        <v>124.04600000000001</v>
      </c>
      <c r="AT15" s="71">
        <v>128.36500000000001</v>
      </c>
      <c r="AU15" s="71">
        <v>122.13</v>
      </c>
      <c r="AV15" s="71">
        <v>118.79</v>
      </c>
      <c r="AW15" s="71">
        <v>118.65</v>
      </c>
      <c r="AX15" s="71">
        <v>117.36499999999999</v>
      </c>
      <c r="AY15" s="71">
        <v>117.63</v>
      </c>
      <c r="AZ15" s="71">
        <v>119.595</v>
      </c>
      <c r="BA15" s="71">
        <v>121.52</v>
      </c>
      <c r="BB15" s="71">
        <v>118.89700000000001</v>
      </c>
      <c r="BC15" s="71">
        <v>115.374</v>
      </c>
      <c r="BD15" s="71">
        <v>110.151</v>
      </c>
      <c r="BE15" s="71">
        <v>109.81699999999999</v>
      </c>
      <c r="BF15" s="71">
        <v>103.863</v>
      </c>
      <c r="BG15" s="71">
        <v>101.33799999999999</v>
      </c>
      <c r="BH15" s="71">
        <v>97.84</v>
      </c>
      <c r="BI15" s="71">
        <v>88.072999999999993</v>
      </c>
      <c r="BJ15" s="71">
        <v>149.916</v>
      </c>
      <c r="BK15" s="71">
        <v>174.95099999999999</v>
      </c>
      <c r="BL15" s="71">
        <v>151.29599999999999</v>
      </c>
      <c r="BM15" s="71">
        <v>138.9</v>
      </c>
      <c r="BN15" s="71">
        <v>115.884</v>
      </c>
      <c r="BO15" s="71">
        <v>118.431</v>
      </c>
      <c r="BP15" s="71">
        <v>79.206000000000003</v>
      </c>
      <c r="BQ15" s="71">
        <v>26.54</v>
      </c>
      <c r="BR15" s="71">
        <v>21.721</v>
      </c>
      <c r="BS15" s="71">
        <v>16.457000000000001</v>
      </c>
      <c r="BT15" s="71">
        <v>15.138999999999999</v>
      </c>
      <c r="BU15" s="71">
        <v>0.01</v>
      </c>
      <c r="BV15" s="71">
        <v>0.01</v>
      </c>
      <c r="BW15" s="71">
        <v>0.01</v>
      </c>
      <c r="BX15" s="71">
        <v>0.01</v>
      </c>
      <c r="BY15" s="71">
        <v>0.01</v>
      </c>
      <c r="BZ15" s="71">
        <v>13.75</v>
      </c>
      <c r="CA15" s="71">
        <v>14</v>
      </c>
      <c r="CB15" s="71">
        <v>14.29</v>
      </c>
      <c r="CC15" s="71">
        <v>14.54</v>
      </c>
      <c r="CD15" s="71">
        <v>7.26</v>
      </c>
      <c r="CE15" s="71">
        <v>0.01</v>
      </c>
      <c r="CF15" s="71">
        <v>0.01</v>
      </c>
      <c r="CG15" s="71">
        <v>17.888000000000002</v>
      </c>
      <c r="CH15" s="71">
        <v>0.01</v>
      </c>
      <c r="CI15" s="71">
        <v>0.01</v>
      </c>
      <c r="CJ15" s="71">
        <v>0.01</v>
      </c>
      <c r="CK15" s="71">
        <v>0.01</v>
      </c>
      <c r="CL15" s="71">
        <v>0.01</v>
      </c>
      <c r="CM15" s="71">
        <v>0.01</v>
      </c>
      <c r="CN15" s="71">
        <v>0.01</v>
      </c>
      <c r="CO15" s="71">
        <v>6.4000000000000001E-2</v>
      </c>
      <c r="CP15" s="71">
        <v>0.11700000000000001</v>
      </c>
      <c r="CQ15" s="71">
        <v>0.158</v>
      </c>
      <c r="CR15" s="71">
        <v>0.20200000000000001</v>
      </c>
      <c r="CS15" s="71">
        <v>0.24299999999999999</v>
      </c>
      <c r="CT15" s="72"/>
      <c r="CU15" s="72"/>
      <c r="CV15" s="72"/>
      <c r="CW15" s="73"/>
      <c r="CX15" s="74">
        <f t="array" ref="CX15">SUMPRODUCT(B15:CW15*0.25)</f>
        <v>1006.3157500000008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45.482999999999997</v>
      </c>
      <c r="C18" s="77">
        <f t="shared" ref="C18:BN18" si="0">SUM(C11:C17)</f>
        <v>32.704000000000001</v>
      </c>
      <c r="D18" s="77">
        <f t="shared" si="0"/>
        <v>29.290000000000003</v>
      </c>
      <c r="E18" s="77">
        <f t="shared" si="0"/>
        <v>31.811</v>
      </c>
      <c r="F18" s="77">
        <f t="shared" si="0"/>
        <v>41.174999999999997</v>
      </c>
      <c r="G18" s="77">
        <f t="shared" si="0"/>
        <v>39.511000000000003</v>
      </c>
      <c r="H18" s="77">
        <f t="shared" si="0"/>
        <v>0.35599999999999998</v>
      </c>
      <c r="I18" s="77">
        <f t="shared" si="0"/>
        <v>0.34</v>
      </c>
      <c r="J18" s="77">
        <f t="shared" si="0"/>
        <v>0.29799999999999999</v>
      </c>
      <c r="K18" s="77">
        <f t="shared" si="0"/>
        <v>0.22900000000000001</v>
      </c>
      <c r="L18" s="77">
        <f t="shared" si="0"/>
        <v>10.124000000000001</v>
      </c>
      <c r="M18" s="77">
        <f t="shared" si="0"/>
        <v>9.4E-2</v>
      </c>
      <c r="N18" s="77">
        <f t="shared" si="0"/>
        <v>14.911999999999999</v>
      </c>
      <c r="O18" s="77">
        <f t="shared" si="0"/>
        <v>2.1999999999999999E-2</v>
      </c>
      <c r="P18" s="77">
        <f t="shared" si="0"/>
        <v>0.01</v>
      </c>
      <c r="Q18" s="77">
        <f t="shared" si="0"/>
        <v>0.01</v>
      </c>
      <c r="R18" s="77">
        <f t="shared" si="0"/>
        <v>0.01</v>
      </c>
      <c r="S18" s="77">
        <f t="shared" si="0"/>
        <v>60.18</v>
      </c>
      <c r="T18" s="77">
        <f t="shared" si="0"/>
        <v>16.519000000000002</v>
      </c>
      <c r="U18" s="77">
        <f t="shared" si="0"/>
        <v>0.01</v>
      </c>
      <c r="V18" s="77">
        <f t="shared" si="0"/>
        <v>0.01</v>
      </c>
      <c r="W18" s="77">
        <f t="shared" si="0"/>
        <v>0.70899999999999996</v>
      </c>
      <c r="X18" s="77">
        <f t="shared" si="0"/>
        <v>10.298999999999999</v>
      </c>
      <c r="Y18" s="77">
        <f t="shared" si="0"/>
        <v>93.951999999999998</v>
      </c>
      <c r="Z18" s="77">
        <f t="shared" si="0"/>
        <v>13.295999999999999</v>
      </c>
      <c r="AA18" s="77">
        <f t="shared" si="0"/>
        <v>13.37</v>
      </c>
      <c r="AB18" s="77">
        <f t="shared" si="0"/>
        <v>12.525</v>
      </c>
      <c r="AC18" s="77">
        <f t="shared" si="0"/>
        <v>25.198999999999998</v>
      </c>
      <c r="AD18" s="77">
        <f t="shared" si="0"/>
        <v>16.707999999999998</v>
      </c>
      <c r="AE18" s="77">
        <f t="shared" si="0"/>
        <v>7.0999999999999994E-2</v>
      </c>
      <c r="AF18" s="77">
        <f t="shared" si="0"/>
        <v>20.184000000000001</v>
      </c>
      <c r="AG18" s="77">
        <f t="shared" si="0"/>
        <v>39.816000000000003</v>
      </c>
      <c r="AH18" s="77">
        <f t="shared" si="0"/>
        <v>23.077999999999999</v>
      </c>
      <c r="AI18" s="77">
        <f t="shared" si="0"/>
        <v>64.474000000000004</v>
      </c>
      <c r="AJ18" s="77">
        <f t="shared" si="0"/>
        <v>188.14400000000001</v>
      </c>
      <c r="AK18" s="77">
        <f t="shared" si="0"/>
        <v>80.95</v>
      </c>
      <c r="AL18" s="77">
        <f t="shared" si="0"/>
        <v>95.572000000000003</v>
      </c>
      <c r="AM18" s="77">
        <f t="shared" si="0"/>
        <v>81.671999999999997</v>
      </c>
      <c r="AN18" s="77">
        <f t="shared" si="0"/>
        <v>27.521999999999998</v>
      </c>
      <c r="AO18" s="77">
        <f t="shared" si="0"/>
        <v>0</v>
      </c>
      <c r="AP18" s="77">
        <f t="shared" si="0"/>
        <v>104.251</v>
      </c>
      <c r="AQ18" s="77">
        <f t="shared" si="0"/>
        <v>107.675</v>
      </c>
      <c r="AR18" s="77">
        <f t="shared" si="0"/>
        <v>110.90900000000001</v>
      </c>
      <c r="AS18" s="77">
        <f t="shared" si="0"/>
        <v>124.04600000000001</v>
      </c>
      <c r="AT18" s="77">
        <f t="shared" si="0"/>
        <v>128.36500000000001</v>
      </c>
      <c r="AU18" s="77">
        <f t="shared" si="0"/>
        <v>122.13</v>
      </c>
      <c r="AV18" s="77">
        <f t="shared" si="0"/>
        <v>118.79</v>
      </c>
      <c r="AW18" s="77">
        <f t="shared" si="0"/>
        <v>118.65</v>
      </c>
      <c r="AX18" s="77">
        <f t="shared" si="0"/>
        <v>117.36499999999999</v>
      </c>
      <c r="AY18" s="77">
        <f t="shared" si="0"/>
        <v>117.63</v>
      </c>
      <c r="AZ18" s="77">
        <f t="shared" si="0"/>
        <v>119.595</v>
      </c>
      <c r="BA18" s="77">
        <f t="shared" si="0"/>
        <v>121.52</v>
      </c>
      <c r="BB18" s="77">
        <f t="shared" si="0"/>
        <v>118.89700000000001</v>
      </c>
      <c r="BC18" s="77">
        <f t="shared" si="0"/>
        <v>115.374</v>
      </c>
      <c r="BD18" s="77">
        <f t="shared" si="0"/>
        <v>110.151</v>
      </c>
      <c r="BE18" s="77">
        <f t="shared" si="0"/>
        <v>109.81699999999999</v>
      </c>
      <c r="BF18" s="77">
        <f t="shared" si="0"/>
        <v>103.863</v>
      </c>
      <c r="BG18" s="77">
        <f t="shared" si="0"/>
        <v>101.33799999999999</v>
      </c>
      <c r="BH18" s="77">
        <f t="shared" si="0"/>
        <v>97.84</v>
      </c>
      <c r="BI18" s="77">
        <f t="shared" si="0"/>
        <v>88.072999999999993</v>
      </c>
      <c r="BJ18" s="77">
        <f t="shared" si="0"/>
        <v>149.916</v>
      </c>
      <c r="BK18" s="77">
        <f t="shared" si="0"/>
        <v>174.95099999999999</v>
      </c>
      <c r="BL18" s="77">
        <f t="shared" si="0"/>
        <v>151.29599999999999</v>
      </c>
      <c r="BM18" s="77">
        <f t="shared" si="0"/>
        <v>138.9</v>
      </c>
      <c r="BN18" s="77">
        <f t="shared" si="0"/>
        <v>115.884</v>
      </c>
      <c r="BO18" s="77">
        <f t="shared" ref="BO18:CW18" si="1">SUM(BO11:BO17)</f>
        <v>118.431</v>
      </c>
      <c r="BP18" s="77">
        <f t="shared" si="1"/>
        <v>79.206000000000003</v>
      </c>
      <c r="BQ18" s="77">
        <f t="shared" si="1"/>
        <v>26.54</v>
      </c>
      <c r="BR18" s="77">
        <f t="shared" si="1"/>
        <v>21.721</v>
      </c>
      <c r="BS18" s="77">
        <f t="shared" si="1"/>
        <v>16.457000000000001</v>
      </c>
      <c r="BT18" s="77">
        <f t="shared" si="1"/>
        <v>15.138999999999999</v>
      </c>
      <c r="BU18" s="77">
        <f t="shared" si="1"/>
        <v>0.01</v>
      </c>
      <c r="BV18" s="77">
        <f t="shared" si="1"/>
        <v>126.432</v>
      </c>
      <c r="BW18" s="77">
        <f t="shared" si="1"/>
        <v>0.01</v>
      </c>
      <c r="BX18" s="77">
        <f t="shared" si="1"/>
        <v>71.541000000000011</v>
      </c>
      <c r="BY18" s="77">
        <f t="shared" si="1"/>
        <v>120.73700000000001</v>
      </c>
      <c r="BZ18" s="77">
        <f t="shared" si="1"/>
        <v>118.03</v>
      </c>
      <c r="CA18" s="77">
        <f t="shared" si="1"/>
        <v>173.84300000000002</v>
      </c>
      <c r="CB18" s="77">
        <f t="shared" si="1"/>
        <v>174.43299999999999</v>
      </c>
      <c r="CC18" s="77">
        <f t="shared" si="1"/>
        <v>116.75399999999999</v>
      </c>
      <c r="CD18" s="77">
        <f t="shared" si="1"/>
        <v>78.37</v>
      </c>
      <c r="CE18" s="77">
        <f t="shared" si="1"/>
        <v>79.466000000000008</v>
      </c>
      <c r="CF18" s="77">
        <f t="shared" si="1"/>
        <v>79.948999999999998</v>
      </c>
      <c r="CG18" s="77">
        <f t="shared" si="1"/>
        <v>64.412999999999997</v>
      </c>
      <c r="CH18" s="77">
        <f t="shared" si="1"/>
        <v>107.82100000000001</v>
      </c>
      <c r="CI18" s="77">
        <f t="shared" si="1"/>
        <v>91.296000000000006</v>
      </c>
      <c r="CJ18" s="77">
        <f t="shared" si="1"/>
        <v>85.041000000000011</v>
      </c>
      <c r="CK18" s="77">
        <f t="shared" si="1"/>
        <v>87.203000000000003</v>
      </c>
      <c r="CL18" s="77">
        <f t="shared" si="1"/>
        <v>46.794000000000004</v>
      </c>
      <c r="CM18" s="77">
        <f t="shared" si="1"/>
        <v>82.668999999999997</v>
      </c>
      <c r="CN18" s="77">
        <f t="shared" si="1"/>
        <v>90.512</v>
      </c>
      <c r="CO18" s="77">
        <f t="shared" si="1"/>
        <v>72.466999999999985</v>
      </c>
      <c r="CP18" s="77">
        <f t="shared" si="1"/>
        <v>81.06</v>
      </c>
      <c r="CQ18" s="77">
        <f t="shared" si="1"/>
        <v>96.54</v>
      </c>
      <c r="CR18" s="77">
        <f t="shared" si="1"/>
        <v>93.564999999999998</v>
      </c>
      <c r="CS18" s="77">
        <f t="shared" si="1"/>
        <v>86.628999999999991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1655.2360000000008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>
        <v>10.6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4.3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3.7249999999999996</v>
      </c>
    </row>
    <row r="22" spans="1:102" ht="24.95" customHeight="1" x14ac:dyDescent="0.2">
      <c r="A22" s="92" t="s">
        <v>18</v>
      </c>
      <c r="B22" s="93">
        <v>0.1</v>
      </c>
      <c r="C22" s="94">
        <v>1</v>
      </c>
      <c r="D22" s="94">
        <v>1.3</v>
      </c>
      <c r="E22" s="94">
        <v>1.3</v>
      </c>
      <c r="F22" s="94">
        <v>1</v>
      </c>
      <c r="G22" s="94">
        <v>1.1000000000000001</v>
      </c>
      <c r="H22" s="94">
        <v>0.8</v>
      </c>
      <c r="I22" s="94">
        <v>0.5</v>
      </c>
      <c r="J22" s="94">
        <v>1.9</v>
      </c>
      <c r="K22" s="94">
        <v>1.8</v>
      </c>
      <c r="L22" s="94">
        <v>1.9</v>
      </c>
      <c r="M22" s="94">
        <v>2.2000000000000002</v>
      </c>
      <c r="N22" s="94">
        <v>2.7</v>
      </c>
      <c r="O22" s="94">
        <v>2.9</v>
      </c>
      <c r="P22" s="94">
        <v>2.9</v>
      </c>
      <c r="Q22" s="94">
        <v>2.5</v>
      </c>
      <c r="R22" s="94">
        <v>2.2000000000000002</v>
      </c>
      <c r="S22" s="94">
        <v>1.7</v>
      </c>
      <c r="T22" s="94">
        <v>1.6</v>
      </c>
      <c r="U22" s="94">
        <v>1.5</v>
      </c>
      <c r="V22" s="94">
        <v>1.5</v>
      </c>
      <c r="W22" s="94">
        <v>1.4</v>
      </c>
      <c r="X22" s="94">
        <v>1.4</v>
      </c>
      <c r="Y22" s="94">
        <v>1.2</v>
      </c>
      <c r="Z22" s="94"/>
      <c r="AA22" s="94"/>
      <c r="AB22" s="94">
        <v>0.3</v>
      </c>
      <c r="AC22" s="94">
        <v>0.6</v>
      </c>
      <c r="AD22" s="94">
        <v>0.7</v>
      </c>
      <c r="AE22" s="94">
        <v>0.5</v>
      </c>
      <c r="AF22" s="94"/>
      <c r="AG22" s="94">
        <v>8.032</v>
      </c>
      <c r="AH22" s="94">
        <v>6.4000000000000001E-2</v>
      </c>
      <c r="AI22" s="94"/>
      <c r="AJ22" s="94"/>
      <c r="AK22" s="94"/>
      <c r="AL22" s="94"/>
      <c r="AM22" s="94"/>
      <c r="AN22" s="94"/>
      <c r="AO22" s="94">
        <v>1.2E-2</v>
      </c>
      <c r="AP22" s="94">
        <v>8.0000000000000002E-3</v>
      </c>
      <c r="AQ22" s="94">
        <v>3.2000000000000001E-2</v>
      </c>
      <c r="AR22" s="94">
        <v>5.1999999999999998E-2</v>
      </c>
      <c r="AS22" s="94">
        <v>0.02</v>
      </c>
      <c r="AT22" s="94">
        <v>4.0000000000000001E-3</v>
      </c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8</v>
      </c>
      <c r="BQ22" s="94">
        <v>8</v>
      </c>
      <c r="BR22" s="94">
        <v>10.5</v>
      </c>
      <c r="BS22" s="94">
        <v>3.2</v>
      </c>
      <c r="BT22" s="94">
        <v>3.8</v>
      </c>
      <c r="BU22" s="94">
        <v>4.2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>
        <v>0.1</v>
      </c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0.8</v>
      </c>
      <c r="CQ22" s="94">
        <v>0.7</v>
      </c>
      <c r="CR22" s="94">
        <v>0.6</v>
      </c>
      <c r="CS22" s="94">
        <v>0.5</v>
      </c>
      <c r="CT22" s="95"/>
      <c r="CU22" s="95"/>
      <c r="CV22" s="95"/>
      <c r="CW22" s="96"/>
      <c r="CX22" s="97">
        <f t="array" ref="CX22">SUMPRODUCT(B22:CW22*0.25)</f>
        <v>22.280999999999995</v>
      </c>
    </row>
    <row r="23" spans="1:102" ht="24.95" customHeight="1" x14ac:dyDescent="0.2">
      <c r="A23" s="92" t="s">
        <v>19</v>
      </c>
      <c r="B23" s="98">
        <v>1.46</v>
      </c>
      <c r="C23" s="99">
        <v>1.66</v>
      </c>
      <c r="D23" s="99">
        <v>1.56</v>
      </c>
      <c r="E23" s="99">
        <v>1.22</v>
      </c>
      <c r="F23" s="99">
        <v>0.7</v>
      </c>
      <c r="G23" s="99">
        <v>1.46</v>
      </c>
      <c r="H23" s="99">
        <v>0.7</v>
      </c>
      <c r="I23" s="99">
        <v>0.6</v>
      </c>
      <c r="J23" s="99">
        <v>1.8</v>
      </c>
      <c r="K23" s="99">
        <v>1.5</v>
      </c>
      <c r="L23" s="99">
        <v>1.4</v>
      </c>
      <c r="M23" s="99">
        <v>1.6</v>
      </c>
      <c r="N23" s="99">
        <v>1.6</v>
      </c>
      <c r="O23" s="99">
        <v>2.16</v>
      </c>
      <c r="P23" s="99">
        <v>2.2599999999999998</v>
      </c>
      <c r="Q23" s="99">
        <v>2.2000000000000002</v>
      </c>
      <c r="R23" s="99">
        <v>1.86</v>
      </c>
      <c r="S23" s="99">
        <v>1.86</v>
      </c>
      <c r="T23" s="99">
        <v>2.86</v>
      </c>
      <c r="U23" s="99">
        <v>2</v>
      </c>
      <c r="V23" s="99">
        <v>2.2999999999999998</v>
      </c>
      <c r="W23" s="99">
        <v>1.9</v>
      </c>
      <c r="X23" s="99">
        <v>2.56</v>
      </c>
      <c r="Y23" s="99">
        <v>2.5</v>
      </c>
      <c r="Z23" s="99">
        <v>1.6</v>
      </c>
      <c r="AA23" s="99">
        <v>1.26</v>
      </c>
      <c r="AB23" s="99">
        <v>0.5</v>
      </c>
      <c r="AC23" s="99">
        <v>1.32</v>
      </c>
      <c r="AD23" s="99">
        <v>1.1890000000000001</v>
      </c>
      <c r="AE23" s="99">
        <v>1.488</v>
      </c>
      <c r="AF23" s="99">
        <v>1.958</v>
      </c>
      <c r="AG23" s="99">
        <v>15.59</v>
      </c>
      <c r="AH23" s="99">
        <v>4.117</v>
      </c>
      <c r="AI23" s="99">
        <v>4.9740000000000002</v>
      </c>
      <c r="AJ23" s="99">
        <v>2.585</v>
      </c>
      <c r="AK23" s="99">
        <v>1.952</v>
      </c>
      <c r="AL23" s="99">
        <v>1.0249999999999999</v>
      </c>
      <c r="AM23" s="99">
        <v>1.7050000000000001</v>
      </c>
      <c r="AN23" s="99">
        <v>0.63600000000000001</v>
      </c>
      <c r="AO23" s="99">
        <v>0.70399999999999996</v>
      </c>
      <c r="AP23" s="99">
        <v>0.71199999999999997</v>
      </c>
      <c r="AQ23" s="99">
        <v>0.72</v>
      </c>
      <c r="AR23" s="99">
        <v>0.66400000000000003</v>
      </c>
      <c r="AS23" s="99">
        <v>0.624</v>
      </c>
      <c r="AT23" s="99">
        <v>0.63200000000000001</v>
      </c>
      <c r="AU23" s="99">
        <v>0.59599999999999997</v>
      </c>
      <c r="AV23" s="99">
        <v>1.08</v>
      </c>
      <c r="AW23" s="99">
        <v>0.64800000000000002</v>
      </c>
      <c r="AX23" s="99">
        <v>1.2E-2</v>
      </c>
      <c r="AY23" s="99"/>
      <c r="AZ23" s="99">
        <v>0.52</v>
      </c>
      <c r="BA23" s="99">
        <v>1.1200000000000001</v>
      </c>
      <c r="BB23" s="99">
        <v>1.1200000000000001</v>
      </c>
      <c r="BC23" s="99">
        <v>1.8440000000000001</v>
      </c>
      <c r="BD23" s="99">
        <v>1.796</v>
      </c>
      <c r="BE23" s="99">
        <v>1.74</v>
      </c>
      <c r="BF23" s="99">
        <v>1.1599999999999999</v>
      </c>
      <c r="BG23" s="99">
        <v>1.1679999999999999</v>
      </c>
      <c r="BH23" s="99">
        <v>1.1599999999999999</v>
      </c>
      <c r="BI23" s="99">
        <v>0.624</v>
      </c>
      <c r="BJ23" s="99">
        <v>0.61599999999999999</v>
      </c>
      <c r="BK23" s="99">
        <v>0.13200000000000001</v>
      </c>
      <c r="BL23" s="99">
        <v>1.0629999999999999</v>
      </c>
      <c r="BM23" s="99">
        <v>0.997</v>
      </c>
      <c r="BN23" s="99">
        <v>0.88500000000000001</v>
      </c>
      <c r="BO23" s="99">
        <v>0.86799999999999999</v>
      </c>
      <c r="BP23" s="99">
        <v>12.797000000000001</v>
      </c>
      <c r="BQ23" s="99">
        <v>13.542999999999999</v>
      </c>
      <c r="BR23" s="99">
        <v>16.117000000000001</v>
      </c>
      <c r="BS23" s="99">
        <v>3.456</v>
      </c>
      <c r="BT23" s="99">
        <v>5.4029999999999996</v>
      </c>
      <c r="BU23" s="99">
        <v>4.26</v>
      </c>
      <c r="BV23" s="99">
        <v>0.56000000000000005</v>
      </c>
      <c r="BW23" s="99">
        <v>0.56000000000000005</v>
      </c>
      <c r="BX23" s="99">
        <v>1.08</v>
      </c>
      <c r="BY23" s="99">
        <v>1.1599999999999999</v>
      </c>
      <c r="BZ23" s="99">
        <v>1.1200000000000001</v>
      </c>
      <c r="CA23" s="99">
        <v>1.1200000000000001</v>
      </c>
      <c r="CB23" s="99">
        <v>1.08</v>
      </c>
      <c r="CC23" s="99">
        <v>0.56000000000000005</v>
      </c>
      <c r="CD23" s="99">
        <v>0.56000000000000005</v>
      </c>
      <c r="CE23" s="99">
        <v>0.56000000000000005</v>
      </c>
      <c r="CF23" s="99">
        <v>0.71399999999999997</v>
      </c>
      <c r="CG23" s="99">
        <v>3.665</v>
      </c>
      <c r="CH23" s="99">
        <v>0.56000000000000005</v>
      </c>
      <c r="CI23" s="99">
        <v>0.6</v>
      </c>
      <c r="CJ23" s="99">
        <v>0.56000000000000005</v>
      </c>
      <c r="CK23" s="99"/>
      <c r="CL23" s="99"/>
      <c r="CM23" s="99"/>
      <c r="CN23" s="99"/>
      <c r="CO23" s="99"/>
      <c r="CP23" s="99">
        <v>0.76</v>
      </c>
      <c r="CQ23" s="99">
        <v>0.56000000000000005</v>
      </c>
      <c r="CR23" s="99">
        <v>0.56000000000000005</v>
      </c>
      <c r="CS23" s="99">
        <v>0.56000000000000005</v>
      </c>
      <c r="CT23" s="100"/>
      <c r="CU23" s="100"/>
      <c r="CV23" s="100"/>
      <c r="CW23" s="96"/>
      <c r="CX23" s="97">
        <f t="array" ref="CX23">SUMPRODUCT(B23:CW23*0.25)</f>
        <v>44.824749999999995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1.56</v>
      </c>
      <c r="C28" s="107">
        <f t="shared" si="2"/>
        <v>2.66</v>
      </c>
      <c r="D28" s="107">
        <f t="shared" si="2"/>
        <v>2.8600000000000003</v>
      </c>
      <c r="E28" s="107">
        <f t="shared" si="2"/>
        <v>2.52</v>
      </c>
      <c r="F28" s="107">
        <f t="shared" si="2"/>
        <v>1.7</v>
      </c>
      <c r="G28" s="107">
        <f t="shared" si="2"/>
        <v>2.56</v>
      </c>
      <c r="H28" s="107">
        <f t="shared" si="2"/>
        <v>1.5</v>
      </c>
      <c r="I28" s="107">
        <f t="shared" si="2"/>
        <v>1.1000000000000001</v>
      </c>
      <c r="J28" s="107">
        <f t="shared" si="2"/>
        <v>3.7</v>
      </c>
      <c r="K28" s="107">
        <f t="shared" si="2"/>
        <v>3.3</v>
      </c>
      <c r="L28" s="107">
        <f t="shared" si="2"/>
        <v>3.3</v>
      </c>
      <c r="M28" s="107">
        <f t="shared" si="2"/>
        <v>3.8000000000000003</v>
      </c>
      <c r="N28" s="107">
        <f t="shared" si="2"/>
        <v>4.3000000000000007</v>
      </c>
      <c r="O28" s="107">
        <f t="shared" si="2"/>
        <v>5.0600000000000005</v>
      </c>
      <c r="P28" s="107">
        <f t="shared" si="2"/>
        <v>5.16</v>
      </c>
      <c r="Q28" s="107">
        <f>SUM(Q21:Q27)</f>
        <v>4.7</v>
      </c>
      <c r="R28" s="107">
        <f t="shared" ref="R28:CC28" si="3">SUM(R21:R27)</f>
        <v>4.0600000000000005</v>
      </c>
      <c r="S28" s="107">
        <f t="shared" si="3"/>
        <v>3.56</v>
      </c>
      <c r="T28" s="107">
        <f t="shared" si="3"/>
        <v>4.46</v>
      </c>
      <c r="U28" s="107">
        <f t="shared" si="3"/>
        <v>3.5</v>
      </c>
      <c r="V28" s="107">
        <f t="shared" si="3"/>
        <v>3.8</v>
      </c>
      <c r="W28" s="107">
        <f t="shared" si="3"/>
        <v>3.3</v>
      </c>
      <c r="X28" s="107">
        <f t="shared" si="3"/>
        <v>3.96</v>
      </c>
      <c r="Y28" s="107">
        <f t="shared" si="3"/>
        <v>3.7</v>
      </c>
      <c r="Z28" s="107">
        <f t="shared" si="3"/>
        <v>1.6</v>
      </c>
      <c r="AA28" s="107">
        <f t="shared" si="3"/>
        <v>1.26</v>
      </c>
      <c r="AB28" s="107">
        <f t="shared" si="3"/>
        <v>0.8</v>
      </c>
      <c r="AC28" s="107">
        <f t="shared" si="3"/>
        <v>1.92</v>
      </c>
      <c r="AD28" s="107">
        <f t="shared" si="3"/>
        <v>1.889</v>
      </c>
      <c r="AE28" s="107">
        <f t="shared" si="3"/>
        <v>1.988</v>
      </c>
      <c r="AF28" s="107">
        <f t="shared" si="3"/>
        <v>1.958</v>
      </c>
      <c r="AG28" s="107">
        <f t="shared" si="3"/>
        <v>34.221999999999994</v>
      </c>
      <c r="AH28" s="107">
        <f t="shared" si="3"/>
        <v>4.181</v>
      </c>
      <c r="AI28" s="107">
        <f t="shared" si="3"/>
        <v>4.9740000000000002</v>
      </c>
      <c r="AJ28" s="107">
        <f t="shared" si="3"/>
        <v>2.585</v>
      </c>
      <c r="AK28" s="107">
        <f t="shared" si="3"/>
        <v>1.952</v>
      </c>
      <c r="AL28" s="107">
        <f t="shared" si="3"/>
        <v>1.0249999999999999</v>
      </c>
      <c r="AM28" s="107">
        <f t="shared" si="3"/>
        <v>1.7050000000000001</v>
      </c>
      <c r="AN28" s="107">
        <f t="shared" si="3"/>
        <v>0.63600000000000001</v>
      </c>
      <c r="AO28" s="107">
        <f t="shared" si="3"/>
        <v>0.71599999999999997</v>
      </c>
      <c r="AP28" s="107">
        <f t="shared" si="3"/>
        <v>0.72</v>
      </c>
      <c r="AQ28" s="107">
        <f t="shared" si="3"/>
        <v>0.752</v>
      </c>
      <c r="AR28" s="107">
        <f t="shared" si="3"/>
        <v>0.71600000000000008</v>
      </c>
      <c r="AS28" s="107">
        <f t="shared" si="3"/>
        <v>0.64400000000000002</v>
      </c>
      <c r="AT28" s="107">
        <f t="shared" si="3"/>
        <v>0.63600000000000001</v>
      </c>
      <c r="AU28" s="107">
        <f t="shared" si="3"/>
        <v>0.59599999999999997</v>
      </c>
      <c r="AV28" s="107">
        <f t="shared" si="3"/>
        <v>1.08</v>
      </c>
      <c r="AW28" s="107">
        <f t="shared" si="3"/>
        <v>0.64800000000000002</v>
      </c>
      <c r="AX28" s="107">
        <f t="shared" si="3"/>
        <v>1.2E-2</v>
      </c>
      <c r="AY28" s="107">
        <f t="shared" si="3"/>
        <v>0</v>
      </c>
      <c r="AZ28" s="107">
        <f t="shared" si="3"/>
        <v>0.52</v>
      </c>
      <c r="BA28" s="107">
        <f t="shared" si="3"/>
        <v>1.1200000000000001</v>
      </c>
      <c r="BB28" s="107">
        <f t="shared" si="3"/>
        <v>1.1200000000000001</v>
      </c>
      <c r="BC28" s="107">
        <f t="shared" si="3"/>
        <v>1.8440000000000001</v>
      </c>
      <c r="BD28" s="107">
        <f t="shared" si="3"/>
        <v>1.796</v>
      </c>
      <c r="BE28" s="107">
        <f t="shared" si="3"/>
        <v>1.74</v>
      </c>
      <c r="BF28" s="107">
        <f t="shared" si="3"/>
        <v>1.1599999999999999</v>
      </c>
      <c r="BG28" s="107">
        <f t="shared" si="3"/>
        <v>1.1679999999999999</v>
      </c>
      <c r="BH28" s="107">
        <f t="shared" si="3"/>
        <v>1.1599999999999999</v>
      </c>
      <c r="BI28" s="107">
        <f t="shared" si="3"/>
        <v>0.624</v>
      </c>
      <c r="BJ28" s="107">
        <f t="shared" si="3"/>
        <v>0.61599999999999999</v>
      </c>
      <c r="BK28" s="107">
        <f t="shared" si="3"/>
        <v>0.13200000000000001</v>
      </c>
      <c r="BL28" s="107">
        <f t="shared" si="3"/>
        <v>1.0629999999999999</v>
      </c>
      <c r="BM28" s="107">
        <f t="shared" si="3"/>
        <v>0.997</v>
      </c>
      <c r="BN28" s="107">
        <f t="shared" si="3"/>
        <v>0.88500000000000001</v>
      </c>
      <c r="BO28" s="107">
        <f t="shared" si="3"/>
        <v>0.86799999999999999</v>
      </c>
      <c r="BP28" s="107">
        <f t="shared" si="3"/>
        <v>20.797000000000001</v>
      </c>
      <c r="BQ28" s="107">
        <f t="shared" si="3"/>
        <v>21.542999999999999</v>
      </c>
      <c r="BR28" s="107">
        <f t="shared" si="3"/>
        <v>30.917000000000002</v>
      </c>
      <c r="BS28" s="107">
        <f t="shared" si="3"/>
        <v>6.6560000000000006</v>
      </c>
      <c r="BT28" s="107">
        <f t="shared" si="3"/>
        <v>9.2029999999999994</v>
      </c>
      <c r="BU28" s="107">
        <f t="shared" si="3"/>
        <v>8.4600000000000009</v>
      </c>
      <c r="BV28" s="107">
        <f t="shared" si="3"/>
        <v>0.56000000000000005</v>
      </c>
      <c r="BW28" s="107">
        <f t="shared" si="3"/>
        <v>0.56000000000000005</v>
      </c>
      <c r="BX28" s="107">
        <f t="shared" si="3"/>
        <v>1.08</v>
      </c>
      <c r="BY28" s="107">
        <f t="shared" si="3"/>
        <v>1.1599999999999999</v>
      </c>
      <c r="BZ28" s="107">
        <f t="shared" si="3"/>
        <v>1.1200000000000001</v>
      </c>
      <c r="CA28" s="107">
        <f t="shared" si="3"/>
        <v>1.1200000000000001</v>
      </c>
      <c r="CB28" s="107">
        <f t="shared" si="3"/>
        <v>1.08</v>
      </c>
      <c r="CC28" s="107">
        <f t="shared" si="3"/>
        <v>0.56000000000000005</v>
      </c>
      <c r="CD28" s="107">
        <f t="shared" ref="CD28:CW28" si="4">SUM(CD21:CD27)</f>
        <v>0.56000000000000005</v>
      </c>
      <c r="CE28" s="107">
        <f t="shared" si="4"/>
        <v>0.56000000000000005</v>
      </c>
      <c r="CF28" s="107">
        <f t="shared" si="4"/>
        <v>0.81399999999999995</v>
      </c>
      <c r="CG28" s="107">
        <f t="shared" si="4"/>
        <v>3.665</v>
      </c>
      <c r="CH28" s="107">
        <f t="shared" si="4"/>
        <v>0.56000000000000005</v>
      </c>
      <c r="CI28" s="107">
        <f t="shared" si="4"/>
        <v>0.6</v>
      </c>
      <c r="CJ28" s="107">
        <f t="shared" si="4"/>
        <v>0.56000000000000005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1.56</v>
      </c>
      <c r="CQ28" s="107">
        <f t="shared" si="4"/>
        <v>1.26</v>
      </c>
      <c r="CR28" s="107">
        <f t="shared" si="4"/>
        <v>1.1600000000000001</v>
      </c>
      <c r="CS28" s="107">
        <f t="shared" si="4"/>
        <v>1.06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70.830749999999995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47.042999999999999</v>
      </c>
      <c r="C32" s="94">
        <v>35.363999999999997</v>
      </c>
      <c r="D32" s="94">
        <v>32.15</v>
      </c>
      <c r="E32" s="94">
        <v>34.331000000000003</v>
      </c>
      <c r="F32" s="94">
        <v>42.875</v>
      </c>
      <c r="G32" s="94">
        <v>42.070999999999998</v>
      </c>
      <c r="H32" s="94">
        <v>1.8560000000000001</v>
      </c>
      <c r="I32" s="94">
        <v>1.44</v>
      </c>
      <c r="J32" s="94">
        <v>3.9980000000000002</v>
      </c>
      <c r="K32" s="94">
        <v>3.5289999999999999</v>
      </c>
      <c r="L32" s="94">
        <v>13.423999999999999</v>
      </c>
      <c r="M32" s="94">
        <v>3.8940000000000001</v>
      </c>
      <c r="N32" s="94">
        <v>19.212</v>
      </c>
      <c r="O32" s="94">
        <v>5.0819999999999999</v>
      </c>
      <c r="P32" s="94">
        <v>5.17</v>
      </c>
      <c r="Q32" s="94">
        <v>4.71</v>
      </c>
      <c r="R32" s="94">
        <v>4.07</v>
      </c>
      <c r="S32" s="94">
        <v>63.74</v>
      </c>
      <c r="T32" s="94">
        <v>20.978999999999999</v>
      </c>
      <c r="U32" s="94">
        <v>3.51</v>
      </c>
      <c r="V32" s="94">
        <v>3.81</v>
      </c>
      <c r="W32" s="94">
        <v>4.0090000000000003</v>
      </c>
      <c r="X32" s="94">
        <v>14.259</v>
      </c>
      <c r="Y32" s="94">
        <v>97.652000000000001</v>
      </c>
      <c r="Z32" s="94">
        <v>14.896000000000001</v>
      </c>
      <c r="AA32" s="94">
        <v>14.63</v>
      </c>
      <c r="AB32" s="94">
        <v>13.324999999999999</v>
      </c>
      <c r="AC32" s="94">
        <v>27.119</v>
      </c>
      <c r="AD32" s="94">
        <v>18.597000000000001</v>
      </c>
      <c r="AE32" s="94">
        <v>2.0590000000000002</v>
      </c>
      <c r="AF32" s="94">
        <v>22.141999999999999</v>
      </c>
      <c r="AG32" s="94">
        <v>74.037999999999997</v>
      </c>
      <c r="AH32" s="94">
        <v>27.259</v>
      </c>
      <c r="AI32" s="94">
        <v>69.447999999999993</v>
      </c>
      <c r="AJ32" s="94">
        <v>190.72900000000001</v>
      </c>
      <c r="AK32" s="94">
        <v>82.902000000000001</v>
      </c>
      <c r="AL32" s="94">
        <v>96.596999999999994</v>
      </c>
      <c r="AM32" s="94">
        <v>83.376999999999995</v>
      </c>
      <c r="AN32" s="94">
        <v>28.158000000000001</v>
      </c>
      <c r="AO32" s="94">
        <v>0.71599999999999997</v>
      </c>
      <c r="AP32" s="94">
        <v>104.971</v>
      </c>
      <c r="AQ32" s="94">
        <v>108.42700000000001</v>
      </c>
      <c r="AR32" s="94">
        <v>111.625</v>
      </c>
      <c r="AS32" s="94">
        <v>124.69</v>
      </c>
      <c r="AT32" s="94">
        <v>129.001</v>
      </c>
      <c r="AU32" s="94">
        <v>122.726</v>
      </c>
      <c r="AV32" s="94">
        <v>119.87</v>
      </c>
      <c r="AW32" s="94">
        <v>119.298</v>
      </c>
      <c r="AX32" s="94">
        <v>117.377</v>
      </c>
      <c r="AY32" s="94">
        <v>117.63</v>
      </c>
      <c r="AZ32" s="94">
        <v>120.11499999999999</v>
      </c>
      <c r="BA32" s="94">
        <v>122.64</v>
      </c>
      <c r="BB32" s="94">
        <v>120.017</v>
      </c>
      <c r="BC32" s="94">
        <v>117.218</v>
      </c>
      <c r="BD32" s="94">
        <v>111.947</v>
      </c>
      <c r="BE32" s="94">
        <v>111.557</v>
      </c>
      <c r="BF32" s="94">
        <v>105.023</v>
      </c>
      <c r="BG32" s="94">
        <v>102.506</v>
      </c>
      <c r="BH32" s="94">
        <v>99</v>
      </c>
      <c r="BI32" s="94">
        <v>88.697000000000003</v>
      </c>
      <c r="BJ32" s="94">
        <v>150.53200000000001</v>
      </c>
      <c r="BK32" s="94">
        <v>175.083</v>
      </c>
      <c r="BL32" s="94">
        <v>152.35900000000001</v>
      </c>
      <c r="BM32" s="94">
        <v>139.89699999999999</v>
      </c>
      <c r="BN32" s="94">
        <v>116.76900000000001</v>
      </c>
      <c r="BO32" s="94">
        <v>119.29900000000001</v>
      </c>
      <c r="BP32" s="94">
        <v>100.003</v>
      </c>
      <c r="BQ32" s="94">
        <v>48.082999999999998</v>
      </c>
      <c r="BR32" s="94">
        <v>52.637999999999998</v>
      </c>
      <c r="BS32" s="94">
        <v>23.113</v>
      </c>
      <c r="BT32" s="94">
        <v>24.341999999999999</v>
      </c>
      <c r="BU32" s="94">
        <v>8.4700000000000006</v>
      </c>
      <c r="BV32" s="94">
        <v>126.992</v>
      </c>
      <c r="BW32" s="94">
        <v>0.56999999999999995</v>
      </c>
      <c r="BX32" s="94">
        <v>72.620999999999995</v>
      </c>
      <c r="BY32" s="94">
        <v>121.89700000000001</v>
      </c>
      <c r="BZ32" s="94">
        <v>119.15</v>
      </c>
      <c r="CA32" s="94">
        <v>174.96299999999999</v>
      </c>
      <c r="CB32" s="94">
        <v>175.51300000000001</v>
      </c>
      <c r="CC32" s="94">
        <v>117.31399999999999</v>
      </c>
      <c r="CD32" s="94">
        <v>78.930000000000007</v>
      </c>
      <c r="CE32" s="94">
        <v>80.025999999999996</v>
      </c>
      <c r="CF32" s="94">
        <v>80.763000000000005</v>
      </c>
      <c r="CG32" s="94">
        <v>68.078000000000003</v>
      </c>
      <c r="CH32" s="94">
        <v>108.381</v>
      </c>
      <c r="CI32" s="94">
        <v>91.896000000000001</v>
      </c>
      <c r="CJ32" s="94">
        <v>85.600999999999999</v>
      </c>
      <c r="CK32" s="94">
        <v>87.203000000000003</v>
      </c>
      <c r="CL32" s="94">
        <v>46.793999999999997</v>
      </c>
      <c r="CM32" s="94">
        <v>82.668999999999997</v>
      </c>
      <c r="CN32" s="94">
        <v>90.512</v>
      </c>
      <c r="CO32" s="94">
        <v>72.466999999999999</v>
      </c>
      <c r="CP32" s="94">
        <v>82.62</v>
      </c>
      <c r="CQ32" s="94">
        <v>97.8</v>
      </c>
      <c r="CR32" s="94">
        <v>94.724999999999994</v>
      </c>
      <c r="CS32" s="94">
        <v>87.688999999999993</v>
      </c>
      <c r="CT32" s="95"/>
      <c r="CU32" s="95"/>
      <c r="CV32" s="95"/>
      <c r="CW32" s="96"/>
      <c r="CX32" s="97">
        <f t="array" ref="CX32">SUMPRODUCT(B32:CW32*0.25)</f>
        <v>1726.0667499999997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47.042999999999999</v>
      </c>
      <c r="C34" s="77">
        <f t="shared" ref="C34:BN34" si="5">SUM(C31:C33)</f>
        <v>35.363999999999997</v>
      </c>
      <c r="D34" s="77">
        <f t="shared" si="5"/>
        <v>32.15</v>
      </c>
      <c r="E34" s="77">
        <f t="shared" si="5"/>
        <v>34.331000000000003</v>
      </c>
      <c r="F34" s="77">
        <f t="shared" si="5"/>
        <v>42.875</v>
      </c>
      <c r="G34" s="77">
        <f t="shared" si="5"/>
        <v>42.070999999999998</v>
      </c>
      <c r="H34" s="77">
        <f t="shared" si="5"/>
        <v>1.8560000000000001</v>
      </c>
      <c r="I34" s="77">
        <f t="shared" si="5"/>
        <v>1.44</v>
      </c>
      <c r="J34" s="77">
        <f t="shared" si="5"/>
        <v>3.9980000000000002</v>
      </c>
      <c r="K34" s="77">
        <f t="shared" si="5"/>
        <v>3.5289999999999999</v>
      </c>
      <c r="L34" s="77">
        <f t="shared" si="5"/>
        <v>13.423999999999999</v>
      </c>
      <c r="M34" s="77">
        <f t="shared" si="5"/>
        <v>3.8940000000000001</v>
      </c>
      <c r="N34" s="77">
        <f t="shared" si="5"/>
        <v>19.212</v>
      </c>
      <c r="O34" s="77">
        <f t="shared" si="5"/>
        <v>5.0819999999999999</v>
      </c>
      <c r="P34" s="77">
        <f t="shared" si="5"/>
        <v>5.17</v>
      </c>
      <c r="Q34" s="77">
        <f t="shared" si="5"/>
        <v>4.71</v>
      </c>
      <c r="R34" s="77">
        <f t="shared" si="5"/>
        <v>4.07</v>
      </c>
      <c r="S34" s="77">
        <f t="shared" si="5"/>
        <v>63.74</v>
      </c>
      <c r="T34" s="77">
        <f t="shared" si="5"/>
        <v>20.978999999999999</v>
      </c>
      <c r="U34" s="77">
        <f t="shared" si="5"/>
        <v>3.51</v>
      </c>
      <c r="V34" s="77">
        <f t="shared" si="5"/>
        <v>3.81</v>
      </c>
      <c r="W34" s="77">
        <f t="shared" si="5"/>
        <v>4.0090000000000003</v>
      </c>
      <c r="X34" s="77">
        <f t="shared" si="5"/>
        <v>14.259</v>
      </c>
      <c r="Y34" s="77">
        <f t="shared" si="5"/>
        <v>97.652000000000001</v>
      </c>
      <c r="Z34" s="77">
        <f t="shared" si="5"/>
        <v>14.896000000000001</v>
      </c>
      <c r="AA34" s="77">
        <f t="shared" si="5"/>
        <v>14.63</v>
      </c>
      <c r="AB34" s="77">
        <f t="shared" si="5"/>
        <v>13.324999999999999</v>
      </c>
      <c r="AC34" s="77">
        <f t="shared" si="5"/>
        <v>27.119</v>
      </c>
      <c r="AD34" s="77">
        <f t="shared" si="5"/>
        <v>18.597000000000001</v>
      </c>
      <c r="AE34" s="77">
        <f t="shared" si="5"/>
        <v>2.0590000000000002</v>
      </c>
      <c r="AF34" s="77">
        <f t="shared" si="5"/>
        <v>22.141999999999999</v>
      </c>
      <c r="AG34" s="77">
        <f t="shared" si="5"/>
        <v>74.037999999999997</v>
      </c>
      <c r="AH34" s="77">
        <f t="shared" si="5"/>
        <v>27.259</v>
      </c>
      <c r="AI34" s="77">
        <f t="shared" si="5"/>
        <v>69.447999999999993</v>
      </c>
      <c r="AJ34" s="77">
        <f t="shared" si="5"/>
        <v>190.72900000000001</v>
      </c>
      <c r="AK34" s="77">
        <f t="shared" si="5"/>
        <v>82.902000000000001</v>
      </c>
      <c r="AL34" s="77">
        <f t="shared" si="5"/>
        <v>96.596999999999994</v>
      </c>
      <c r="AM34" s="77">
        <f t="shared" si="5"/>
        <v>83.376999999999995</v>
      </c>
      <c r="AN34" s="77">
        <f t="shared" si="5"/>
        <v>28.158000000000001</v>
      </c>
      <c r="AO34" s="77">
        <f t="shared" si="5"/>
        <v>0.71599999999999997</v>
      </c>
      <c r="AP34" s="77">
        <f t="shared" si="5"/>
        <v>104.971</v>
      </c>
      <c r="AQ34" s="77">
        <f t="shared" si="5"/>
        <v>108.42700000000001</v>
      </c>
      <c r="AR34" s="77">
        <f t="shared" si="5"/>
        <v>111.625</v>
      </c>
      <c r="AS34" s="77">
        <f t="shared" si="5"/>
        <v>124.69</v>
      </c>
      <c r="AT34" s="77">
        <f t="shared" si="5"/>
        <v>129.001</v>
      </c>
      <c r="AU34" s="77">
        <f t="shared" si="5"/>
        <v>122.726</v>
      </c>
      <c r="AV34" s="77">
        <f t="shared" si="5"/>
        <v>119.87</v>
      </c>
      <c r="AW34" s="77">
        <f t="shared" si="5"/>
        <v>119.298</v>
      </c>
      <c r="AX34" s="77">
        <f t="shared" si="5"/>
        <v>117.377</v>
      </c>
      <c r="AY34" s="77">
        <f t="shared" si="5"/>
        <v>117.63</v>
      </c>
      <c r="AZ34" s="77">
        <f t="shared" si="5"/>
        <v>120.11499999999999</v>
      </c>
      <c r="BA34" s="77">
        <f t="shared" si="5"/>
        <v>122.64</v>
      </c>
      <c r="BB34" s="77">
        <f t="shared" si="5"/>
        <v>120.017</v>
      </c>
      <c r="BC34" s="77">
        <f t="shared" si="5"/>
        <v>117.218</v>
      </c>
      <c r="BD34" s="77">
        <f t="shared" si="5"/>
        <v>111.947</v>
      </c>
      <c r="BE34" s="77">
        <f t="shared" si="5"/>
        <v>111.557</v>
      </c>
      <c r="BF34" s="77">
        <f t="shared" si="5"/>
        <v>105.023</v>
      </c>
      <c r="BG34" s="77">
        <f t="shared" si="5"/>
        <v>102.506</v>
      </c>
      <c r="BH34" s="77">
        <f t="shared" si="5"/>
        <v>99</v>
      </c>
      <c r="BI34" s="77">
        <f t="shared" si="5"/>
        <v>88.697000000000003</v>
      </c>
      <c r="BJ34" s="77">
        <f t="shared" si="5"/>
        <v>150.53200000000001</v>
      </c>
      <c r="BK34" s="77">
        <f t="shared" si="5"/>
        <v>175.083</v>
      </c>
      <c r="BL34" s="77">
        <f t="shared" si="5"/>
        <v>152.35900000000001</v>
      </c>
      <c r="BM34" s="77">
        <f t="shared" si="5"/>
        <v>139.89699999999999</v>
      </c>
      <c r="BN34" s="77">
        <f t="shared" si="5"/>
        <v>116.76900000000001</v>
      </c>
      <c r="BO34" s="77">
        <f t="shared" ref="BO34:CW34" si="6">SUM(BO31:BO33)</f>
        <v>119.29900000000001</v>
      </c>
      <c r="BP34" s="77">
        <f t="shared" si="6"/>
        <v>100.003</v>
      </c>
      <c r="BQ34" s="77">
        <f t="shared" si="6"/>
        <v>48.082999999999998</v>
      </c>
      <c r="BR34" s="77">
        <f t="shared" si="6"/>
        <v>52.637999999999998</v>
      </c>
      <c r="BS34" s="77">
        <f t="shared" si="6"/>
        <v>23.113</v>
      </c>
      <c r="BT34" s="77">
        <f t="shared" si="6"/>
        <v>24.341999999999999</v>
      </c>
      <c r="BU34" s="77">
        <f t="shared" si="6"/>
        <v>8.4700000000000006</v>
      </c>
      <c r="BV34" s="77">
        <f t="shared" si="6"/>
        <v>126.992</v>
      </c>
      <c r="BW34" s="77">
        <f t="shared" si="6"/>
        <v>0.56999999999999995</v>
      </c>
      <c r="BX34" s="77">
        <f t="shared" si="6"/>
        <v>72.620999999999995</v>
      </c>
      <c r="BY34" s="77">
        <f t="shared" si="6"/>
        <v>121.89700000000001</v>
      </c>
      <c r="BZ34" s="77">
        <f t="shared" si="6"/>
        <v>119.15</v>
      </c>
      <c r="CA34" s="77">
        <f t="shared" si="6"/>
        <v>174.96299999999999</v>
      </c>
      <c r="CB34" s="77">
        <f t="shared" si="6"/>
        <v>175.51300000000001</v>
      </c>
      <c r="CC34" s="77">
        <f t="shared" si="6"/>
        <v>117.31399999999999</v>
      </c>
      <c r="CD34" s="77">
        <f t="shared" si="6"/>
        <v>78.930000000000007</v>
      </c>
      <c r="CE34" s="77">
        <f t="shared" si="6"/>
        <v>80.025999999999996</v>
      </c>
      <c r="CF34" s="77">
        <f t="shared" si="6"/>
        <v>80.763000000000005</v>
      </c>
      <c r="CG34" s="77">
        <f t="shared" si="6"/>
        <v>68.078000000000003</v>
      </c>
      <c r="CH34" s="77">
        <f t="shared" si="6"/>
        <v>108.381</v>
      </c>
      <c r="CI34" s="77">
        <f t="shared" si="6"/>
        <v>91.896000000000001</v>
      </c>
      <c r="CJ34" s="77">
        <f t="shared" si="6"/>
        <v>85.600999999999999</v>
      </c>
      <c r="CK34" s="77">
        <f t="shared" si="6"/>
        <v>87.203000000000003</v>
      </c>
      <c r="CL34" s="77">
        <f t="shared" si="6"/>
        <v>46.793999999999997</v>
      </c>
      <c r="CM34" s="77">
        <f t="shared" si="6"/>
        <v>82.668999999999997</v>
      </c>
      <c r="CN34" s="77">
        <f t="shared" si="6"/>
        <v>90.512</v>
      </c>
      <c r="CO34" s="77">
        <f t="shared" si="6"/>
        <v>72.466999999999999</v>
      </c>
      <c r="CP34" s="77">
        <f t="shared" si="6"/>
        <v>82.62</v>
      </c>
      <c r="CQ34" s="77">
        <f t="shared" si="6"/>
        <v>97.8</v>
      </c>
      <c r="CR34" s="77">
        <f t="shared" si="6"/>
        <v>94.724999999999994</v>
      </c>
      <c r="CS34" s="77">
        <f t="shared" si="6"/>
        <v>87.688999999999993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1726.0667499999997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>
        <v>59.4</v>
      </c>
      <c r="I39" s="120">
        <v>40.700000000000003</v>
      </c>
      <c r="J39" s="120">
        <v>61.6</v>
      </c>
      <c r="K39" s="120">
        <v>73.400000000000006</v>
      </c>
      <c r="L39" s="120">
        <v>3.3</v>
      </c>
      <c r="M39" s="120">
        <v>78.7</v>
      </c>
      <c r="N39" s="120"/>
      <c r="O39" s="120">
        <v>72.900000000000006</v>
      </c>
      <c r="P39" s="120">
        <v>71.8</v>
      </c>
      <c r="Q39" s="120">
        <v>58.7</v>
      </c>
      <c r="R39" s="120">
        <v>36.799999999999997</v>
      </c>
      <c r="S39" s="120"/>
      <c r="T39" s="120">
        <v>18.899999999999999</v>
      </c>
      <c r="U39" s="120">
        <v>74.7</v>
      </c>
      <c r="V39" s="120">
        <v>61.5</v>
      </c>
      <c r="W39" s="120">
        <v>59.2</v>
      </c>
      <c r="X39" s="120">
        <v>61.9</v>
      </c>
      <c r="Y39" s="120">
        <v>35.4</v>
      </c>
      <c r="Z39" s="120"/>
      <c r="AA39" s="120"/>
      <c r="AB39" s="120"/>
      <c r="AC39" s="120"/>
      <c r="AD39" s="120"/>
      <c r="AE39" s="120">
        <v>71.3</v>
      </c>
      <c r="AF39" s="120"/>
      <c r="AG39" s="120"/>
      <c r="AH39" s="120"/>
      <c r="AI39" s="120"/>
      <c r="AJ39" s="120"/>
      <c r="AK39" s="120"/>
      <c r="AL39" s="120"/>
      <c r="AM39" s="120">
        <v>13.2</v>
      </c>
      <c r="AN39" s="120">
        <v>31.3</v>
      </c>
      <c r="AO39" s="120">
        <v>131.4</v>
      </c>
      <c r="AP39" s="120">
        <v>23.2</v>
      </c>
      <c r="AQ39" s="120">
        <v>21.2</v>
      </c>
      <c r="AR39" s="120">
        <v>18.7</v>
      </c>
      <c r="AS39" s="120">
        <v>7.5</v>
      </c>
      <c r="AT39" s="120">
        <v>1.4</v>
      </c>
      <c r="AU39" s="120">
        <v>1.1000000000000001</v>
      </c>
      <c r="AV39" s="120">
        <v>1.1000000000000001</v>
      </c>
      <c r="AW39" s="120">
        <v>0.8</v>
      </c>
      <c r="AX39" s="120">
        <v>1</v>
      </c>
      <c r="AY39" s="120">
        <v>1.6</v>
      </c>
      <c r="AZ39" s="120">
        <v>0.8</v>
      </c>
      <c r="BA39" s="120">
        <v>1.2</v>
      </c>
      <c r="BB39" s="120">
        <v>1.5</v>
      </c>
      <c r="BC39" s="120">
        <v>1</v>
      </c>
      <c r="BD39" s="120">
        <v>0.9</v>
      </c>
      <c r="BE39" s="120">
        <v>1.3</v>
      </c>
      <c r="BF39" s="120">
        <v>1.1000000000000001</v>
      </c>
      <c r="BG39" s="120">
        <v>1.5</v>
      </c>
      <c r="BH39" s="120">
        <v>1.3</v>
      </c>
      <c r="BI39" s="120">
        <v>1.3</v>
      </c>
      <c r="BJ39" s="120"/>
      <c r="BK39" s="120"/>
      <c r="BL39" s="120">
        <v>8.8000000000000007</v>
      </c>
      <c r="BM39" s="120">
        <v>22.3</v>
      </c>
      <c r="BN39" s="120"/>
      <c r="BO39" s="120"/>
      <c r="BP39" s="120"/>
      <c r="BQ39" s="120">
        <v>110</v>
      </c>
      <c r="BR39" s="120">
        <v>159.69999999999999</v>
      </c>
      <c r="BS39" s="120">
        <v>221.9</v>
      </c>
      <c r="BT39" s="120">
        <v>136.30000000000001</v>
      </c>
      <c r="BU39" s="120">
        <v>206.4</v>
      </c>
      <c r="BV39" s="120"/>
      <c r="BW39" s="120">
        <v>169</v>
      </c>
      <c r="BX39" s="120">
        <v>149.80000000000001</v>
      </c>
      <c r="BY39" s="120">
        <v>66.599999999999994</v>
      </c>
      <c r="BZ39" s="120">
        <v>57.7</v>
      </c>
      <c r="CA39" s="120">
        <v>26.1</v>
      </c>
      <c r="CB39" s="120">
        <v>10.199999999999999</v>
      </c>
      <c r="CC39" s="120">
        <v>64.2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23.4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659.49999999999977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59.4</v>
      </c>
      <c r="I42" s="107">
        <f t="shared" si="7"/>
        <v>40.700000000000003</v>
      </c>
      <c r="J42" s="107">
        <f t="shared" si="7"/>
        <v>61.6</v>
      </c>
      <c r="K42" s="107">
        <f t="shared" si="7"/>
        <v>73.400000000000006</v>
      </c>
      <c r="L42" s="107">
        <f t="shared" si="7"/>
        <v>3.3</v>
      </c>
      <c r="M42" s="107">
        <f t="shared" si="7"/>
        <v>78.7</v>
      </c>
      <c r="N42" s="107">
        <f t="shared" si="7"/>
        <v>0</v>
      </c>
      <c r="O42" s="107">
        <f t="shared" si="7"/>
        <v>72.900000000000006</v>
      </c>
      <c r="P42" s="107">
        <f t="shared" si="7"/>
        <v>71.8</v>
      </c>
      <c r="Q42" s="107">
        <f t="shared" si="7"/>
        <v>58.7</v>
      </c>
      <c r="R42" s="107">
        <f t="shared" si="7"/>
        <v>36.799999999999997</v>
      </c>
      <c r="S42" s="107">
        <f t="shared" si="7"/>
        <v>0</v>
      </c>
      <c r="T42" s="107">
        <f t="shared" si="7"/>
        <v>18.899999999999999</v>
      </c>
      <c r="U42" s="107">
        <f t="shared" si="7"/>
        <v>74.7</v>
      </c>
      <c r="V42" s="107">
        <f t="shared" si="7"/>
        <v>61.5</v>
      </c>
      <c r="W42" s="107">
        <f t="shared" si="7"/>
        <v>59.2</v>
      </c>
      <c r="X42" s="107">
        <f t="shared" si="7"/>
        <v>61.9</v>
      </c>
      <c r="Y42" s="107">
        <f t="shared" si="7"/>
        <v>35.4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71.3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13.2</v>
      </c>
      <c r="AN42" s="107">
        <f t="shared" si="7"/>
        <v>31.3</v>
      </c>
      <c r="AO42" s="107">
        <f t="shared" si="7"/>
        <v>131.4</v>
      </c>
      <c r="AP42" s="107">
        <f t="shared" si="7"/>
        <v>23.2</v>
      </c>
      <c r="AQ42" s="107">
        <f t="shared" si="7"/>
        <v>21.2</v>
      </c>
      <c r="AR42" s="107">
        <f t="shared" si="7"/>
        <v>18.7</v>
      </c>
      <c r="AS42" s="107">
        <f t="shared" si="7"/>
        <v>7.5</v>
      </c>
      <c r="AT42" s="107">
        <f t="shared" si="7"/>
        <v>1.4</v>
      </c>
      <c r="AU42" s="107">
        <f t="shared" si="7"/>
        <v>1.1000000000000001</v>
      </c>
      <c r="AV42" s="107">
        <f t="shared" si="7"/>
        <v>1.1000000000000001</v>
      </c>
      <c r="AW42" s="107">
        <f t="shared" si="7"/>
        <v>0.8</v>
      </c>
      <c r="AX42" s="107">
        <f t="shared" si="7"/>
        <v>1</v>
      </c>
      <c r="AY42" s="107">
        <f t="shared" si="7"/>
        <v>1.6</v>
      </c>
      <c r="AZ42" s="107">
        <f t="shared" si="7"/>
        <v>0.8</v>
      </c>
      <c r="BA42" s="107">
        <f t="shared" si="7"/>
        <v>1.2</v>
      </c>
      <c r="BB42" s="107">
        <f t="shared" si="7"/>
        <v>1.5</v>
      </c>
      <c r="BC42" s="107">
        <f t="shared" si="7"/>
        <v>1</v>
      </c>
      <c r="BD42" s="107">
        <f t="shared" si="7"/>
        <v>0.9</v>
      </c>
      <c r="BE42" s="107">
        <f t="shared" si="7"/>
        <v>1.3</v>
      </c>
      <c r="BF42" s="107">
        <f t="shared" si="7"/>
        <v>1.1000000000000001</v>
      </c>
      <c r="BG42" s="107">
        <f t="shared" si="7"/>
        <v>1.5</v>
      </c>
      <c r="BH42" s="107">
        <f t="shared" si="7"/>
        <v>1.3</v>
      </c>
      <c r="BI42" s="107">
        <f t="shared" si="7"/>
        <v>1.3</v>
      </c>
      <c r="BJ42" s="107">
        <f t="shared" si="7"/>
        <v>0</v>
      </c>
      <c r="BK42" s="107">
        <f t="shared" si="7"/>
        <v>0</v>
      </c>
      <c r="BL42" s="107">
        <f t="shared" si="7"/>
        <v>8.8000000000000007</v>
      </c>
      <c r="BM42" s="107">
        <f t="shared" si="7"/>
        <v>22.3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110</v>
      </c>
      <c r="BR42" s="107">
        <f t="shared" si="8"/>
        <v>159.69999999999999</v>
      </c>
      <c r="BS42" s="107">
        <f t="shared" si="8"/>
        <v>221.9</v>
      </c>
      <c r="BT42" s="107">
        <f t="shared" si="8"/>
        <v>136.30000000000001</v>
      </c>
      <c r="BU42" s="107">
        <f t="shared" si="8"/>
        <v>206.4</v>
      </c>
      <c r="BV42" s="107">
        <f t="shared" si="8"/>
        <v>0</v>
      </c>
      <c r="BW42" s="107">
        <f t="shared" si="8"/>
        <v>169</v>
      </c>
      <c r="BX42" s="107">
        <f t="shared" si="8"/>
        <v>149.80000000000001</v>
      </c>
      <c r="BY42" s="107">
        <f t="shared" si="8"/>
        <v>66.599999999999994</v>
      </c>
      <c r="BZ42" s="107">
        <f t="shared" si="8"/>
        <v>57.7</v>
      </c>
      <c r="CA42" s="107">
        <f t="shared" si="8"/>
        <v>26.1</v>
      </c>
      <c r="CB42" s="107">
        <f t="shared" si="8"/>
        <v>10.199999999999999</v>
      </c>
      <c r="CC42" s="107">
        <f t="shared" si="8"/>
        <v>64.2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23.4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659.49999999999977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>
        <v>59.4</v>
      </c>
      <c r="I47" s="120">
        <v>40.700000000000003</v>
      </c>
      <c r="J47" s="120">
        <v>61.6</v>
      </c>
      <c r="K47" s="120">
        <v>73.400000000000006</v>
      </c>
      <c r="L47" s="120">
        <v>3.3</v>
      </c>
      <c r="M47" s="120">
        <v>78.7</v>
      </c>
      <c r="N47" s="120"/>
      <c r="O47" s="120">
        <v>72.900000000000006</v>
      </c>
      <c r="P47" s="120">
        <v>71.8</v>
      </c>
      <c r="Q47" s="120">
        <v>58.7</v>
      </c>
      <c r="R47" s="120">
        <v>36.799999999999997</v>
      </c>
      <c r="S47" s="120"/>
      <c r="T47" s="120">
        <v>18.899999999999999</v>
      </c>
      <c r="U47" s="120">
        <v>74.7</v>
      </c>
      <c r="V47" s="120">
        <v>61.5</v>
      </c>
      <c r="W47" s="120">
        <v>59.2</v>
      </c>
      <c r="X47" s="120">
        <v>61.9</v>
      </c>
      <c r="Y47" s="120">
        <v>35.4</v>
      </c>
      <c r="Z47" s="120"/>
      <c r="AA47" s="120"/>
      <c r="AB47" s="120"/>
      <c r="AC47" s="120"/>
      <c r="AD47" s="120"/>
      <c r="AE47" s="120">
        <v>71.3</v>
      </c>
      <c r="AF47" s="120"/>
      <c r="AG47" s="120"/>
      <c r="AH47" s="120"/>
      <c r="AI47" s="120"/>
      <c r="AJ47" s="120"/>
      <c r="AK47" s="120"/>
      <c r="AL47" s="120"/>
      <c r="AM47" s="120">
        <v>13.2</v>
      </c>
      <c r="AN47" s="120">
        <v>31.3</v>
      </c>
      <c r="AO47" s="120">
        <v>131.4</v>
      </c>
      <c r="AP47" s="120">
        <v>23.2</v>
      </c>
      <c r="AQ47" s="120">
        <v>21.2</v>
      </c>
      <c r="AR47" s="120">
        <v>18.7</v>
      </c>
      <c r="AS47" s="120">
        <v>7.5</v>
      </c>
      <c r="AT47" s="120">
        <v>1.4</v>
      </c>
      <c r="AU47" s="120">
        <v>1.1000000000000001</v>
      </c>
      <c r="AV47" s="120">
        <v>1.1000000000000001</v>
      </c>
      <c r="AW47" s="120">
        <v>0.8</v>
      </c>
      <c r="AX47" s="120">
        <v>1</v>
      </c>
      <c r="AY47" s="120">
        <v>1.6</v>
      </c>
      <c r="AZ47" s="120">
        <v>0.8</v>
      </c>
      <c r="BA47" s="120">
        <v>1.2</v>
      </c>
      <c r="BB47" s="120">
        <v>1.5</v>
      </c>
      <c r="BC47" s="120">
        <v>1</v>
      </c>
      <c r="BD47" s="120">
        <v>0.9</v>
      </c>
      <c r="BE47" s="120">
        <v>1.3</v>
      </c>
      <c r="BF47" s="120">
        <v>1.1000000000000001</v>
      </c>
      <c r="BG47" s="120">
        <v>1.5</v>
      </c>
      <c r="BH47" s="120">
        <v>1.3</v>
      </c>
      <c r="BI47" s="120">
        <v>1.3</v>
      </c>
      <c r="BJ47" s="120"/>
      <c r="BK47" s="120"/>
      <c r="BL47" s="120">
        <v>8.8000000000000007</v>
      </c>
      <c r="BM47" s="120">
        <v>22.3</v>
      </c>
      <c r="BN47" s="120"/>
      <c r="BO47" s="120"/>
      <c r="BP47" s="120"/>
      <c r="BQ47" s="120">
        <v>110</v>
      </c>
      <c r="BR47" s="120">
        <v>159.69999999999999</v>
      </c>
      <c r="BS47" s="120">
        <v>221.9</v>
      </c>
      <c r="BT47" s="120">
        <v>136.30000000000001</v>
      </c>
      <c r="BU47" s="120">
        <v>206.4</v>
      </c>
      <c r="BV47" s="120"/>
      <c r="BW47" s="120">
        <v>169</v>
      </c>
      <c r="BX47" s="120">
        <v>149.80000000000001</v>
      </c>
      <c r="BY47" s="120">
        <v>66.599999999999994</v>
      </c>
      <c r="BZ47" s="120">
        <v>57.7</v>
      </c>
      <c r="CA47" s="120">
        <v>26.1</v>
      </c>
      <c r="CB47" s="120">
        <v>10.199999999999999</v>
      </c>
      <c r="CC47" s="120">
        <v>64.2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23.4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659.49999999999977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59.4</v>
      </c>
      <c r="I51" s="107">
        <f t="shared" si="9"/>
        <v>40.700000000000003</v>
      </c>
      <c r="J51" s="107">
        <f t="shared" si="9"/>
        <v>61.6</v>
      </c>
      <c r="K51" s="107">
        <f t="shared" si="9"/>
        <v>73.400000000000006</v>
      </c>
      <c r="L51" s="107">
        <f t="shared" si="9"/>
        <v>3.3</v>
      </c>
      <c r="M51" s="107">
        <f t="shared" si="9"/>
        <v>78.7</v>
      </c>
      <c r="N51" s="107">
        <f t="shared" si="9"/>
        <v>0</v>
      </c>
      <c r="O51" s="107">
        <f t="shared" si="9"/>
        <v>72.900000000000006</v>
      </c>
      <c r="P51" s="107">
        <f t="shared" si="9"/>
        <v>71.8</v>
      </c>
      <c r="Q51" s="107">
        <f t="shared" si="9"/>
        <v>58.7</v>
      </c>
      <c r="R51" s="107">
        <f t="shared" si="9"/>
        <v>36.799999999999997</v>
      </c>
      <c r="S51" s="107">
        <f t="shared" si="9"/>
        <v>0</v>
      </c>
      <c r="T51" s="107">
        <f t="shared" si="9"/>
        <v>18.899999999999999</v>
      </c>
      <c r="U51" s="107">
        <f t="shared" si="9"/>
        <v>74.7</v>
      </c>
      <c r="V51" s="107">
        <f t="shared" si="9"/>
        <v>61.5</v>
      </c>
      <c r="W51" s="107">
        <f t="shared" si="9"/>
        <v>59.2</v>
      </c>
      <c r="X51" s="107">
        <f t="shared" si="9"/>
        <v>61.9</v>
      </c>
      <c r="Y51" s="107">
        <f t="shared" si="9"/>
        <v>35.4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71.3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13.2</v>
      </c>
      <c r="AN51" s="107">
        <f t="shared" si="9"/>
        <v>31.3</v>
      </c>
      <c r="AO51" s="107">
        <f t="shared" si="9"/>
        <v>131.4</v>
      </c>
      <c r="AP51" s="107">
        <f t="shared" si="9"/>
        <v>23.2</v>
      </c>
      <c r="AQ51" s="107">
        <f t="shared" si="9"/>
        <v>21.2</v>
      </c>
      <c r="AR51" s="107">
        <f t="shared" si="9"/>
        <v>18.7</v>
      </c>
      <c r="AS51" s="107">
        <f t="shared" si="9"/>
        <v>7.5</v>
      </c>
      <c r="AT51" s="107">
        <f t="shared" si="9"/>
        <v>1.4</v>
      </c>
      <c r="AU51" s="107">
        <f t="shared" si="9"/>
        <v>1.1000000000000001</v>
      </c>
      <c r="AV51" s="107">
        <f t="shared" si="9"/>
        <v>1.1000000000000001</v>
      </c>
      <c r="AW51" s="107">
        <f t="shared" si="9"/>
        <v>0.8</v>
      </c>
      <c r="AX51" s="107">
        <f t="shared" si="9"/>
        <v>1</v>
      </c>
      <c r="AY51" s="107">
        <f t="shared" si="9"/>
        <v>1.6</v>
      </c>
      <c r="AZ51" s="107">
        <f t="shared" si="9"/>
        <v>0.8</v>
      </c>
      <c r="BA51" s="107">
        <f t="shared" si="9"/>
        <v>1.2</v>
      </c>
      <c r="BB51" s="107">
        <f t="shared" si="9"/>
        <v>1.5</v>
      </c>
      <c r="BC51" s="107">
        <f t="shared" si="9"/>
        <v>1</v>
      </c>
      <c r="BD51" s="107">
        <f t="shared" si="9"/>
        <v>0.9</v>
      </c>
      <c r="BE51" s="107">
        <f t="shared" si="9"/>
        <v>1.3</v>
      </c>
      <c r="BF51" s="107">
        <f t="shared" si="9"/>
        <v>1.1000000000000001</v>
      </c>
      <c r="BG51" s="107">
        <f t="shared" si="9"/>
        <v>1.5</v>
      </c>
      <c r="BH51" s="107">
        <f t="shared" si="9"/>
        <v>1.3</v>
      </c>
      <c r="BI51" s="107">
        <f t="shared" si="9"/>
        <v>1.3</v>
      </c>
      <c r="BJ51" s="107">
        <f t="shared" si="9"/>
        <v>0</v>
      </c>
      <c r="BK51" s="107">
        <f t="shared" si="9"/>
        <v>0</v>
      </c>
      <c r="BL51" s="107">
        <f t="shared" si="9"/>
        <v>8.8000000000000007</v>
      </c>
      <c r="BM51" s="107">
        <f t="shared" si="9"/>
        <v>22.3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110</v>
      </c>
      <c r="BR51" s="107">
        <f t="shared" si="10"/>
        <v>159.69999999999999</v>
      </c>
      <c r="BS51" s="107">
        <f t="shared" si="10"/>
        <v>221.9</v>
      </c>
      <c r="BT51" s="107">
        <f t="shared" si="10"/>
        <v>136.30000000000001</v>
      </c>
      <c r="BU51" s="107">
        <f t="shared" si="10"/>
        <v>206.4</v>
      </c>
      <c r="BV51" s="107">
        <f t="shared" si="10"/>
        <v>0</v>
      </c>
      <c r="BW51" s="107">
        <f t="shared" si="10"/>
        <v>169</v>
      </c>
      <c r="BX51" s="107">
        <f t="shared" si="10"/>
        <v>149.80000000000001</v>
      </c>
      <c r="BY51" s="107">
        <f t="shared" si="10"/>
        <v>66.599999999999994</v>
      </c>
      <c r="BZ51" s="107">
        <f t="shared" si="10"/>
        <v>57.7</v>
      </c>
      <c r="CA51" s="107">
        <f t="shared" si="10"/>
        <v>26.1</v>
      </c>
      <c r="CB51" s="107">
        <f t="shared" si="10"/>
        <v>10.199999999999999</v>
      </c>
      <c r="CC51" s="107">
        <f t="shared" si="10"/>
        <v>64.2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23.4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659.49999999999977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47.042999999999999</v>
      </c>
      <c r="C54" s="107">
        <f t="shared" ref="C54:BN54" si="13">C18+C28+C42</f>
        <v>35.364000000000004</v>
      </c>
      <c r="D54" s="107">
        <f t="shared" si="13"/>
        <v>32.150000000000006</v>
      </c>
      <c r="E54" s="107">
        <f t="shared" si="13"/>
        <v>34.331000000000003</v>
      </c>
      <c r="F54" s="107">
        <f t="shared" si="13"/>
        <v>42.875</v>
      </c>
      <c r="G54" s="107">
        <f t="shared" si="13"/>
        <v>42.071000000000005</v>
      </c>
      <c r="H54" s="107">
        <f t="shared" si="13"/>
        <v>61.256</v>
      </c>
      <c r="I54" s="107">
        <f t="shared" si="13"/>
        <v>42.14</v>
      </c>
      <c r="J54" s="107">
        <f t="shared" si="13"/>
        <v>65.597999999999999</v>
      </c>
      <c r="K54" s="107">
        <f t="shared" si="13"/>
        <v>76.929000000000002</v>
      </c>
      <c r="L54" s="107">
        <f t="shared" si="13"/>
        <v>16.724</v>
      </c>
      <c r="M54" s="107">
        <f t="shared" si="13"/>
        <v>82.594000000000008</v>
      </c>
      <c r="N54" s="107">
        <f t="shared" si="13"/>
        <v>19.212</v>
      </c>
      <c r="O54" s="107">
        <f t="shared" si="13"/>
        <v>77.981999999999999</v>
      </c>
      <c r="P54" s="107">
        <f t="shared" si="13"/>
        <v>76.97</v>
      </c>
      <c r="Q54" s="107">
        <f t="shared" si="13"/>
        <v>63.410000000000004</v>
      </c>
      <c r="R54" s="107">
        <f t="shared" si="13"/>
        <v>40.869999999999997</v>
      </c>
      <c r="S54" s="107">
        <f t="shared" si="13"/>
        <v>63.74</v>
      </c>
      <c r="T54" s="107">
        <f t="shared" si="13"/>
        <v>39.879000000000005</v>
      </c>
      <c r="U54" s="107">
        <f t="shared" si="13"/>
        <v>78.210000000000008</v>
      </c>
      <c r="V54" s="107">
        <f t="shared" si="13"/>
        <v>65.31</v>
      </c>
      <c r="W54" s="107">
        <f t="shared" si="13"/>
        <v>63.209000000000003</v>
      </c>
      <c r="X54" s="107">
        <f t="shared" si="13"/>
        <v>76.158999999999992</v>
      </c>
      <c r="Y54" s="107">
        <f t="shared" si="13"/>
        <v>133.05199999999999</v>
      </c>
      <c r="Z54" s="107">
        <f t="shared" si="13"/>
        <v>14.895999999999999</v>
      </c>
      <c r="AA54" s="107">
        <f t="shared" si="13"/>
        <v>14.629999999999999</v>
      </c>
      <c r="AB54" s="107">
        <f t="shared" si="13"/>
        <v>13.325000000000001</v>
      </c>
      <c r="AC54" s="107">
        <f t="shared" si="13"/>
        <v>27.119</v>
      </c>
      <c r="AD54" s="107">
        <f t="shared" si="13"/>
        <v>18.596999999999998</v>
      </c>
      <c r="AE54" s="107">
        <f t="shared" si="13"/>
        <v>73.358999999999995</v>
      </c>
      <c r="AF54" s="107">
        <f t="shared" si="13"/>
        <v>22.141999999999999</v>
      </c>
      <c r="AG54" s="107">
        <f t="shared" si="13"/>
        <v>74.037999999999997</v>
      </c>
      <c r="AH54" s="107">
        <f t="shared" si="13"/>
        <v>27.259</v>
      </c>
      <c r="AI54" s="107">
        <f t="shared" si="13"/>
        <v>69.448000000000008</v>
      </c>
      <c r="AJ54" s="107">
        <f t="shared" si="13"/>
        <v>190.72900000000001</v>
      </c>
      <c r="AK54" s="107">
        <f t="shared" si="13"/>
        <v>82.902000000000001</v>
      </c>
      <c r="AL54" s="107">
        <f t="shared" si="13"/>
        <v>96.597000000000008</v>
      </c>
      <c r="AM54" s="107">
        <f t="shared" si="13"/>
        <v>96.576999999999998</v>
      </c>
      <c r="AN54" s="107">
        <f t="shared" si="13"/>
        <v>59.457999999999998</v>
      </c>
      <c r="AO54" s="107">
        <f t="shared" si="13"/>
        <v>132.11600000000001</v>
      </c>
      <c r="AP54" s="107">
        <f t="shared" si="13"/>
        <v>128.17099999999999</v>
      </c>
      <c r="AQ54" s="107">
        <f t="shared" si="13"/>
        <v>129.62699999999998</v>
      </c>
      <c r="AR54" s="107">
        <f t="shared" si="13"/>
        <v>130.32499999999999</v>
      </c>
      <c r="AS54" s="107">
        <f t="shared" si="13"/>
        <v>132.19</v>
      </c>
      <c r="AT54" s="107">
        <f t="shared" si="13"/>
        <v>130.40100000000001</v>
      </c>
      <c r="AU54" s="107">
        <f t="shared" si="13"/>
        <v>123.82599999999999</v>
      </c>
      <c r="AV54" s="107">
        <f t="shared" si="13"/>
        <v>120.97</v>
      </c>
      <c r="AW54" s="107">
        <f t="shared" si="13"/>
        <v>120.098</v>
      </c>
      <c r="AX54" s="107">
        <f t="shared" si="13"/>
        <v>118.377</v>
      </c>
      <c r="AY54" s="107">
        <f t="shared" si="13"/>
        <v>119.22999999999999</v>
      </c>
      <c r="AZ54" s="107">
        <f t="shared" si="13"/>
        <v>120.91499999999999</v>
      </c>
      <c r="BA54" s="107">
        <f t="shared" si="13"/>
        <v>123.84</v>
      </c>
      <c r="BB54" s="107">
        <f t="shared" si="13"/>
        <v>121.51700000000001</v>
      </c>
      <c r="BC54" s="107">
        <f t="shared" si="13"/>
        <v>118.21799999999999</v>
      </c>
      <c r="BD54" s="107">
        <f t="shared" si="13"/>
        <v>112.84700000000001</v>
      </c>
      <c r="BE54" s="107">
        <f t="shared" si="13"/>
        <v>112.85699999999999</v>
      </c>
      <c r="BF54" s="107">
        <f t="shared" si="13"/>
        <v>106.12299999999999</v>
      </c>
      <c r="BG54" s="107">
        <f t="shared" si="13"/>
        <v>104.006</v>
      </c>
      <c r="BH54" s="107">
        <f t="shared" si="13"/>
        <v>100.3</v>
      </c>
      <c r="BI54" s="107">
        <f t="shared" si="13"/>
        <v>89.996999999999986</v>
      </c>
      <c r="BJ54" s="107">
        <f t="shared" si="13"/>
        <v>150.53200000000001</v>
      </c>
      <c r="BK54" s="107">
        <f t="shared" si="13"/>
        <v>175.083</v>
      </c>
      <c r="BL54" s="107">
        <f t="shared" si="13"/>
        <v>161.15899999999999</v>
      </c>
      <c r="BM54" s="107">
        <f t="shared" si="13"/>
        <v>162.19700000000003</v>
      </c>
      <c r="BN54" s="107">
        <f t="shared" si="13"/>
        <v>116.76900000000001</v>
      </c>
      <c r="BO54" s="107">
        <f t="shared" ref="BO54:CX54" si="14">BO18+BO28+BO42</f>
        <v>119.29899999999999</v>
      </c>
      <c r="BP54" s="107">
        <f t="shared" si="14"/>
        <v>100.003</v>
      </c>
      <c r="BQ54" s="107">
        <f t="shared" si="14"/>
        <v>158.083</v>
      </c>
      <c r="BR54" s="107">
        <f t="shared" si="14"/>
        <v>212.33799999999999</v>
      </c>
      <c r="BS54" s="107">
        <f t="shared" si="14"/>
        <v>245.01300000000001</v>
      </c>
      <c r="BT54" s="107">
        <f t="shared" si="14"/>
        <v>160.642</v>
      </c>
      <c r="BU54" s="107">
        <f t="shared" si="14"/>
        <v>214.87</v>
      </c>
      <c r="BV54" s="107">
        <f t="shared" si="14"/>
        <v>126.992</v>
      </c>
      <c r="BW54" s="107">
        <f t="shared" si="14"/>
        <v>169.57</v>
      </c>
      <c r="BX54" s="107">
        <f t="shared" si="14"/>
        <v>222.42100000000002</v>
      </c>
      <c r="BY54" s="107">
        <f t="shared" si="14"/>
        <v>188.49700000000001</v>
      </c>
      <c r="BZ54" s="107">
        <f t="shared" si="14"/>
        <v>176.85000000000002</v>
      </c>
      <c r="CA54" s="107">
        <f t="shared" si="14"/>
        <v>201.06300000000002</v>
      </c>
      <c r="CB54" s="107">
        <f t="shared" si="14"/>
        <v>185.71299999999999</v>
      </c>
      <c r="CC54" s="107">
        <f t="shared" si="14"/>
        <v>181.51400000000001</v>
      </c>
      <c r="CD54" s="107">
        <f t="shared" si="14"/>
        <v>78.930000000000007</v>
      </c>
      <c r="CE54" s="107">
        <f t="shared" si="14"/>
        <v>80.02600000000001</v>
      </c>
      <c r="CF54" s="107">
        <f t="shared" si="14"/>
        <v>80.762999999999991</v>
      </c>
      <c r="CG54" s="107">
        <f t="shared" si="14"/>
        <v>68.078000000000003</v>
      </c>
      <c r="CH54" s="107">
        <f t="shared" si="14"/>
        <v>108.38100000000001</v>
      </c>
      <c r="CI54" s="107">
        <f t="shared" si="14"/>
        <v>91.896000000000001</v>
      </c>
      <c r="CJ54" s="107">
        <f t="shared" si="14"/>
        <v>85.601000000000013</v>
      </c>
      <c r="CK54" s="107">
        <f t="shared" si="14"/>
        <v>87.203000000000003</v>
      </c>
      <c r="CL54" s="107">
        <f t="shared" si="14"/>
        <v>46.794000000000004</v>
      </c>
      <c r="CM54" s="107">
        <f t="shared" si="14"/>
        <v>82.668999999999997</v>
      </c>
      <c r="CN54" s="107">
        <f t="shared" si="14"/>
        <v>90.512</v>
      </c>
      <c r="CO54" s="107">
        <f t="shared" si="14"/>
        <v>95.86699999999999</v>
      </c>
      <c r="CP54" s="107">
        <f t="shared" si="14"/>
        <v>82.62</v>
      </c>
      <c r="CQ54" s="107">
        <f t="shared" si="14"/>
        <v>97.800000000000011</v>
      </c>
      <c r="CR54" s="107">
        <f t="shared" si="14"/>
        <v>94.724999999999994</v>
      </c>
      <c r="CS54" s="107">
        <f t="shared" si="14"/>
        <v>87.688999999999993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2385.5667500000009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47.042999999999999</v>
      </c>
      <c r="C5" s="25">
        <v>35.363999999999997</v>
      </c>
      <c r="D5" s="25">
        <v>32.15</v>
      </c>
      <c r="E5" s="25">
        <v>34.331000000000003</v>
      </c>
      <c r="F5" s="25">
        <v>42.875</v>
      </c>
      <c r="G5" s="25">
        <v>42.070999999999998</v>
      </c>
      <c r="H5" s="25">
        <v>61.26</v>
      </c>
      <c r="I5" s="25">
        <v>42.143999999999998</v>
      </c>
      <c r="J5" s="25">
        <v>65.613</v>
      </c>
      <c r="K5" s="25">
        <v>76.887</v>
      </c>
      <c r="L5" s="25">
        <v>16.72</v>
      </c>
      <c r="M5" s="25">
        <v>82.619</v>
      </c>
      <c r="N5" s="25">
        <v>19.212</v>
      </c>
      <c r="O5" s="25">
        <v>78.022000000000006</v>
      </c>
      <c r="P5" s="25">
        <v>76.998000000000005</v>
      </c>
      <c r="Q5" s="25">
        <v>63.421999999999997</v>
      </c>
      <c r="R5" s="25">
        <v>40.863</v>
      </c>
      <c r="S5" s="25">
        <v>63.695</v>
      </c>
      <c r="T5" s="25">
        <v>39.832999999999998</v>
      </c>
      <c r="U5" s="25">
        <v>78.162000000000006</v>
      </c>
      <c r="V5" s="25">
        <v>65.338999999999999</v>
      </c>
      <c r="W5" s="25">
        <v>63.213000000000001</v>
      </c>
      <c r="X5" s="25">
        <v>76.164000000000001</v>
      </c>
      <c r="Y5" s="25">
        <v>133.03899999999999</v>
      </c>
      <c r="Z5" s="25">
        <v>14.896000000000001</v>
      </c>
      <c r="AA5" s="25">
        <v>14.63</v>
      </c>
      <c r="AB5" s="25">
        <v>13.324999999999999</v>
      </c>
      <c r="AC5" s="25">
        <v>27.119</v>
      </c>
      <c r="AD5" s="25">
        <v>18.597000000000001</v>
      </c>
      <c r="AE5" s="25">
        <v>73.337999999999994</v>
      </c>
      <c r="AF5" s="25">
        <v>22.141999999999999</v>
      </c>
      <c r="AG5" s="25">
        <v>74.037999999999997</v>
      </c>
      <c r="AH5" s="25">
        <v>27.259</v>
      </c>
      <c r="AI5" s="25">
        <v>69.447999999999993</v>
      </c>
      <c r="AJ5" s="25">
        <v>190.72900000000001</v>
      </c>
      <c r="AK5" s="25">
        <v>82.902000000000001</v>
      </c>
      <c r="AL5" s="25">
        <v>96.596999999999994</v>
      </c>
      <c r="AM5" s="25">
        <v>96.59</v>
      </c>
      <c r="AN5" s="25">
        <v>59.433</v>
      </c>
      <c r="AO5" s="25">
        <v>132.142</v>
      </c>
      <c r="AP5" s="25">
        <v>128.191</v>
      </c>
      <c r="AQ5" s="25">
        <v>129.65299999999999</v>
      </c>
      <c r="AR5" s="25">
        <v>130.351</v>
      </c>
      <c r="AS5" s="25">
        <v>132.21600000000001</v>
      </c>
      <c r="AT5" s="25">
        <v>130.447</v>
      </c>
      <c r="AU5" s="25">
        <v>123.80200000000001</v>
      </c>
      <c r="AV5" s="25">
        <v>120.961</v>
      </c>
      <c r="AW5" s="25">
        <v>120.098</v>
      </c>
      <c r="AX5" s="25">
        <v>118.363</v>
      </c>
      <c r="AY5" s="25">
        <v>119.21299999999999</v>
      </c>
      <c r="AZ5" s="25">
        <v>120.89400000000001</v>
      </c>
      <c r="BA5" s="25">
        <v>123.81</v>
      </c>
      <c r="BB5" s="25">
        <v>121.491</v>
      </c>
      <c r="BC5" s="25">
        <v>118.206</v>
      </c>
      <c r="BD5" s="25">
        <v>112.855</v>
      </c>
      <c r="BE5" s="25">
        <v>112.871</v>
      </c>
      <c r="BF5" s="25">
        <v>106.155</v>
      </c>
      <c r="BG5" s="25">
        <v>104.03400000000001</v>
      </c>
      <c r="BH5" s="25">
        <v>100.32599999999999</v>
      </c>
      <c r="BI5" s="25">
        <v>89.947999999999993</v>
      </c>
      <c r="BJ5" s="25">
        <v>150.57499999999999</v>
      </c>
      <c r="BK5" s="25">
        <v>175.10900000000001</v>
      </c>
      <c r="BL5" s="25">
        <v>161.185</v>
      </c>
      <c r="BM5" s="25">
        <v>162.179</v>
      </c>
      <c r="BN5" s="25">
        <v>116.723</v>
      </c>
      <c r="BO5" s="25">
        <v>119.29600000000001</v>
      </c>
      <c r="BP5" s="25">
        <v>100.02</v>
      </c>
      <c r="BQ5" s="25">
        <v>158.04400000000001</v>
      </c>
      <c r="BR5" s="25">
        <v>212.32599999999999</v>
      </c>
      <c r="BS5" s="25">
        <v>244.994</v>
      </c>
      <c r="BT5" s="25">
        <v>160.61099999999999</v>
      </c>
      <c r="BU5" s="25">
        <v>214.92</v>
      </c>
      <c r="BV5" s="25">
        <v>126.976</v>
      </c>
      <c r="BW5" s="25">
        <v>169.55799999999999</v>
      </c>
      <c r="BX5" s="25">
        <v>222.40100000000001</v>
      </c>
      <c r="BY5" s="25">
        <v>188.51300000000001</v>
      </c>
      <c r="BZ5" s="25">
        <v>176.87100000000001</v>
      </c>
      <c r="CA5" s="25">
        <v>201.10400000000001</v>
      </c>
      <c r="CB5" s="25">
        <v>185.71199999999999</v>
      </c>
      <c r="CC5" s="25">
        <v>181.46700000000001</v>
      </c>
      <c r="CD5" s="25">
        <v>78.881</v>
      </c>
      <c r="CE5" s="25">
        <v>79.984999999999999</v>
      </c>
      <c r="CF5" s="25">
        <v>80.795000000000002</v>
      </c>
      <c r="CG5" s="25">
        <v>68.105000000000004</v>
      </c>
      <c r="CH5" s="25">
        <v>108.35299999999999</v>
      </c>
      <c r="CI5" s="25">
        <v>91.858000000000004</v>
      </c>
      <c r="CJ5" s="25">
        <v>85.563000000000002</v>
      </c>
      <c r="CK5" s="25">
        <v>87.164000000000001</v>
      </c>
      <c r="CL5" s="25">
        <v>46.811999999999998</v>
      </c>
      <c r="CM5" s="25">
        <v>82.619</v>
      </c>
      <c r="CN5" s="25">
        <v>90.471999999999994</v>
      </c>
      <c r="CO5" s="25">
        <v>95.825999999999993</v>
      </c>
      <c r="CP5" s="25">
        <v>82.62</v>
      </c>
      <c r="CQ5" s="25">
        <v>97.8</v>
      </c>
      <c r="CR5" s="25">
        <v>94.724999999999994</v>
      </c>
      <c r="CS5" s="25">
        <v>87.688999999999993</v>
      </c>
      <c r="CT5" s="26"/>
      <c r="CU5" s="26"/>
      <c r="CV5" s="26"/>
      <c r="CW5" s="27"/>
      <c r="CX5" s="28">
        <f t="array" ref="CX5">SUMPRODUCT(B5:CW5*0.25)</f>
        <v>2385.4899999999998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116.88</v>
      </c>
      <c r="C8" s="37">
        <v>114.89</v>
      </c>
      <c r="D8" s="37">
        <v>114.79</v>
      </c>
      <c r="E8" s="37">
        <v>114.78</v>
      </c>
      <c r="F8" s="37">
        <v>121.15</v>
      </c>
      <c r="G8" s="37">
        <v>120.95</v>
      </c>
      <c r="H8" s="37">
        <v>133</v>
      </c>
      <c r="I8" s="37">
        <v>126.51</v>
      </c>
      <c r="J8" s="37">
        <v>135.12</v>
      </c>
      <c r="K8" s="37">
        <v>130.03</v>
      </c>
      <c r="L8" s="37">
        <v>130.72</v>
      </c>
      <c r="M8" s="37">
        <v>124.24</v>
      </c>
      <c r="N8" s="37">
        <v>124.96</v>
      </c>
      <c r="O8" s="37">
        <v>130.13999999999999</v>
      </c>
      <c r="P8" s="37">
        <v>130.06</v>
      </c>
      <c r="Q8" s="37">
        <v>126.48</v>
      </c>
      <c r="R8" s="37">
        <v>126.35</v>
      </c>
      <c r="S8" s="37">
        <v>123.93</v>
      </c>
      <c r="T8" s="37">
        <v>125.67</v>
      </c>
      <c r="U8" s="37">
        <v>126.18</v>
      </c>
      <c r="V8" s="37">
        <v>130.6</v>
      </c>
      <c r="W8" s="37">
        <v>126.14</v>
      </c>
      <c r="X8" s="37">
        <v>122</v>
      </c>
      <c r="Y8" s="37">
        <v>115</v>
      </c>
      <c r="Z8" s="37">
        <v>104.12</v>
      </c>
      <c r="AA8" s="37">
        <v>107.64</v>
      </c>
      <c r="AB8" s="37">
        <v>104</v>
      </c>
      <c r="AC8" s="37">
        <v>54.5</v>
      </c>
      <c r="AD8" s="37">
        <v>107.62</v>
      </c>
      <c r="AE8" s="37">
        <v>104.78</v>
      </c>
      <c r="AF8" s="37">
        <v>78</v>
      </c>
      <c r="AG8" s="37">
        <v>10.02</v>
      </c>
      <c r="AH8" s="37">
        <v>10.130000000000001</v>
      </c>
      <c r="AI8" s="37">
        <v>10</v>
      </c>
      <c r="AJ8" s="37">
        <v>0</v>
      </c>
      <c r="AK8" s="37">
        <v>-3.17</v>
      </c>
      <c r="AL8" s="37">
        <v>5.35</v>
      </c>
      <c r="AM8" s="37">
        <v>1.1100000000000001</v>
      </c>
      <c r="AN8" s="37">
        <v>0</v>
      </c>
      <c r="AO8" s="37">
        <v>-0.01</v>
      </c>
      <c r="AP8" s="37">
        <v>0.49</v>
      </c>
      <c r="AQ8" s="37">
        <v>0</v>
      </c>
      <c r="AR8" s="37">
        <v>0</v>
      </c>
      <c r="AS8" s="37">
        <v>0</v>
      </c>
      <c r="AT8" s="37">
        <v>4.99</v>
      </c>
      <c r="AU8" s="37">
        <v>5.55</v>
      </c>
      <c r="AV8" s="37">
        <v>5.86</v>
      </c>
      <c r="AW8" s="37">
        <v>6.04</v>
      </c>
      <c r="AX8" s="37">
        <v>6.09</v>
      </c>
      <c r="AY8" s="37">
        <v>6.11</v>
      </c>
      <c r="AZ8" s="37">
        <v>6.17</v>
      </c>
      <c r="BA8" s="37">
        <v>5.9</v>
      </c>
      <c r="BB8" s="37">
        <v>6.02</v>
      </c>
      <c r="BC8" s="37">
        <v>6.26</v>
      </c>
      <c r="BD8" s="37">
        <v>6.78</v>
      </c>
      <c r="BE8" s="37">
        <v>6.93</v>
      </c>
      <c r="BF8" s="37">
        <v>7.37</v>
      </c>
      <c r="BG8" s="37">
        <v>7.52</v>
      </c>
      <c r="BH8" s="37">
        <v>7.7</v>
      </c>
      <c r="BI8" s="37">
        <v>8.75</v>
      </c>
      <c r="BJ8" s="37">
        <v>5.26</v>
      </c>
      <c r="BK8" s="37">
        <v>0</v>
      </c>
      <c r="BL8" s="37">
        <v>0</v>
      </c>
      <c r="BM8" s="37">
        <v>1.39</v>
      </c>
      <c r="BN8" s="37">
        <v>0.75</v>
      </c>
      <c r="BO8" s="37">
        <v>2.88</v>
      </c>
      <c r="BP8" s="37">
        <v>10</v>
      </c>
      <c r="BQ8" s="37">
        <v>15.01</v>
      </c>
      <c r="BR8" s="37">
        <v>13.32</v>
      </c>
      <c r="BS8" s="37">
        <v>12.42</v>
      </c>
      <c r="BT8" s="37">
        <v>65.53</v>
      </c>
      <c r="BU8" s="37">
        <v>112.37</v>
      </c>
      <c r="BV8" s="37">
        <v>108.64</v>
      </c>
      <c r="BW8" s="37">
        <v>114</v>
      </c>
      <c r="BX8" s="37">
        <v>143.66</v>
      </c>
      <c r="BY8" s="37">
        <v>160.56</v>
      </c>
      <c r="BZ8" s="37">
        <v>131.26</v>
      </c>
      <c r="CA8" s="37">
        <v>144.38999999999999</v>
      </c>
      <c r="CB8" s="37">
        <v>160.41</v>
      </c>
      <c r="CC8" s="37">
        <v>185.18</v>
      </c>
      <c r="CD8" s="37">
        <v>114.9</v>
      </c>
      <c r="CE8" s="37">
        <v>115.72</v>
      </c>
      <c r="CF8" s="37">
        <v>112.94</v>
      </c>
      <c r="CG8" s="37">
        <v>109.29</v>
      </c>
      <c r="CH8" s="37">
        <v>116.99</v>
      </c>
      <c r="CI8" s="37">
        <v>115.99</v>
      </c>
      <c r="CJ8" s="37">
        <v>115.94</v>
      </c>
      <c r="CK8" s="37">
        <v>115.96</v>
      </c>
      <c r="CL8" s="37">
        <v>113.81</v>
      </c>
      <c r="CM8" s="37">
        <v>114.82</v>
      </c>
      <c r="CN8" s="37">
        <v>115.79</v>
      </c>
      <c r="CO8" s="37">
        <v>115.64</v>
      </c>
      <c r="CP8" s="37">
        <v>115.6</v>
      </c>
      <c r="CQ8" s="37">
        <v>116.2</v>
      </c>
      <c r="CR8" s="37">
        <v>116.06</v>
      </c>
      <c r="CS8" s="37">
        <v>115.95</v>
      </c>
      <c r="CT8" s="38"/>
      <c r="CU8" s="38"/>
      <c r="CV8" s="38"/>
      <c r="CW8" s="39"/>
      <c r="CX8" s="40">
        <f>IF(SUM(B8:CW8)&lt;&gt;0,AVERAGEIF(B8:CW8,"&lt;&gt;"""),"")</f>
        <v>73.102291666666673</v>
      </c>
    </row>
    <row r="9" spans="1:102" ht="24.95" customHeight="1" thickBot="1" x14ac:dyDescent="0.25">
      <c r="A9" s="41" t="s">
        <v>6</v>
      </c>
      <c r="B9" s="42">
        <v>115.33499999999999</v>
      </c>
      <c r="C9" s="43">
        <v>115.33499999999999</v>
      </c>
      <c r="D9" s="43">
        <v>115.33499999999999</v>
      </c>
      <c r="E9" s="43">
        <v>115.33499999999999</v>
      </c>
      <c r="F9" s="43">
        <v>125.4025</v>
      </c>
      <c r="G9" s="43">
        <v>125.4025</v>
      </c>
      <c r="H9" s="43">
        <v>125.4025</v>
      </c>
      <c r="I9" s="43">
        <v>125.4025</v>
      </c>
      <c r="J9" s="43">
        <v>130.0275</v>
      </c>
      <c r="K9" s="43">
        <v>130.0275</v>
      </c>
      <c r="L9" s="43">
        <v>130.0275</v>
      </c>
      <c r="M9" s="43">
        <v>130.0275</v>
      </c>
      <c r="N9" s="43">
        <v>127.91</v>
      </c>
      <c r="O9" s="43">
        <v>127.91</v>
      </c>
      <c r="P9" s="43">
        <v>127.91</v>
      </c>
      <c r="Q9" s="43">
        <v>127.91</v>
      </c>
      <c r="R9" s="43">
        <v>125.5325</v>
      </c>
      <c r="S9" s="43">
        <v>125.5325</v>
      </c>
      <c r="T9" s="43">
        <v>125.5325</v>
      </c>
      <c r="U9" s="43">
        <v>125.5325</v>
      </c>
      <c r="V9" s="43">
        <v>123.435</v>
      </c>
      <c r="W9" s="43">
        <v>123.435</v>
      </c>
      <c r="X9" s="43">
        <v>123.435</v>
      </c>
      <c r="Y9" s="43">
        <v>123.435</v>
      </c>
      <c r="Z9" s="43">
        <v>92.564999999999998</v>
      </c>
      <c r="AA9" s="43">
        <v>92.564999999999998</v>
      </c>
      <c r="AB9" s="43">
        <v>92.564999999999998</v>
      </c>
      <c r="AC9" s="43">
        <v>92.564999999999998</v>
      </c>
      <c r="AD9" s="43">
        <v>75.105000000000004</v>
      </c>
      <c r="AE9" s="43">
        <v>75.105000000000004</v>
      </c>
      <c r="AF9" s="43">
        <v>75.105000000000004</v>
      </c>
      <c r="AG9" s="43">
        <v>75.105000000000004</v>
      </c>
      <c r="AH9" s="43">
        <v>4.24</v>
      </c>
      <c r="AI9" s="43">
        <v>4.24</v>
      </c>
      <c r="AJ9" s="43">
        <v>4.24</v>
      </c>
      <c r="AK9" s="43">
        <v>4.24</v>
      </c>
      <c r="AL9" s="43">
        <v>1.6125</v>
      </c>
      <c r="AM9" s="43">
        <v>1.6125</v>
      </c>
      <c r="AN9" s="43">
        <v>1.6125</v>
      </c>
      <c r="AO9" s="43">
        <v>1.6125</v>
      </c>
      <c r="AP9" s="43">
        <v>0.1225</v>
      </c>
      <c r="AQ9" s="43">
        <v>0.1225</v>
      </c>
      <c r="AR9" s="43">
        <v>0.1225</v>
      </c>
      <c r="AS9" s="43">
        <v>0.1225</v>
      </c>
      <c r="AT9" s="43">
        <v>5.61</v>
      </c>
      <c r="AU9" s="43">
        <v>5.61</v>
      </c>
      <c r="AV9" s="43">
        <v>5.61</v>
      </c>
      <c r="AW9" s="43">
        <v>5.61</v>
      </c>
      <c r="AX9" s="43">
        <v>6.0674999999999999</v>
      </c>
      <c r="AY9" s="43">
        <v>6.0674999999999999</v>
      </c>
      <c r="AZ9" s="43">
        <v>6.0674999999999999</v>
      </c>
      <c r="BA9" s="43">
        <v>6.0674999999999999</v>
      </c>
      <c r="BB9" s="43">
        <v>6.4974999999999996</v>
      </c>
      <c r="BC9" s="43">
        <v>6.4974999999999996</v>
      </c>
      <c r="BD9" s="43">
        <v>6.4974999999999996</v>
      </c>
      <c r="BE9" s="43">
        <v>6.4974999999999996</v>
      </c>
      <c r="BF9" s="43">
        <v>7.835</v>
      </c>
      <c r="BG9" s="43">
        <v>7.835</v>
      </c>
      <c r="BH9" s="43">
        <v>7.835</v>
      </c>
      <c r="BI9" s="43">
        <v>7.835</v>
      </c>
      <c r="BJ9" s="43">
        <v>1.6625000000000001</v>
      </c>
      <c r="BK9" s="43">
        <v>1.6625000000000001</v>
      </c>
      <c r="BL9" s="43">
        <v>1.6625000000000001</v>
      </c>
      <c r="BM9" s="43">
        <v>1.6625000000000001</v>
      </c>
      <c r="BN9" s="43">
        <v>7.16</v>
      </c>
      <c r="BO9" s="43">
        <v>7.16</v>
      </c>
      <c r="BP9" s="43">
        <v>7.16</v>
      </c>
      <c r="BQ9" s="43">
        <v>7.16</v>
      </c>
      <c r="BR9" s="43">
        <v>50.91</v>
      </c>
      <c r="BS9" s="43">
        <v>50.91</v>
      </c>
      <c r="BT9" s="43">
        <v>50.91</v>
      </c>
      <c r="BU9" s="43">
        <v>50.91</v>
      </c>
      <c r="BV9" s="43">
        <v>131.715</v>
      </c>
      <c r="BW9" s="43">
        <v>131.715</v>
      </c>
      <c r="BX9" s="43">
        <v>131.715</v>
      </c>
      <c r="BY9" s="43">
        <v>131.715</v>
      </c>
      <c r="BZ9" s="43">
        <v>155.31</v>
      </c>
      <c r="CA9" s="43">
        <v>155.31</v>
      </c>
      <c r="CB9" s="43">
        <v>155.31</v>
      </c>
      <c r="CC9" s="43">
        <v>155.31</v>
      </c>
      <c r="CD9" s="43">
        <v>113.21250000000001</v>
      </c>
      <c r="CE9" s="43">
        <v>113.21250000000001</v>
      </c>
      <c r="CF9" s="43">
        <v>113.21250000000001</v>
      </c>
      <c r="CG9" s="43">
        <v>113.21250000000001</v>
      </c>
      <c r="CH9" s="43">
        <v>116.22</v>
      </c>
      <c r="CI9" s="43">
        <v>116.22</v>
      </c>
      <c r="CJ9" s="43">
        <v>116.22</v>
      </c>
      <c r="CK9" s="43">
        <v>116.22</v>
      </c>
      <c r="CL9" s="43">
        <v>115.015</v>
      </c>
      <c r="CM9" s="43">
        <v>115.015</v>
      </c>
      <c r="CN9" s="43">
        <v>115.015</v>
      </c>
      <c r="CO9" s="43">
        <v>115.015</v>
      </c>
      <c r="CP9" s="43">
        <v>115.9525</v>
      </c>
      <c r="CQ9" s="43">
        <v>115.9525</v>
      </c>
      <c r="CR9" s="43">
        <v>115.9525</v>
      </c>
      <c r="CS9" s="43">
        <v>115.9525</v>
      </c>
      <c r="CT9" s="44"/>
      <c r="CU9" s="44"/>
      <c r="CV9" s="44"/>
      <c r="CW9" s="45"/>
      <c r="CX9" s="46">
        <f>IF(SUM(B9:CW9)&lt;&gt;0,AVERAGEIF(B9:CW9,"&lt;&gt;"""),"")</f>
        <v>73.102291666666687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87</v>
      </c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>
        <v>20</v>
      </c>
      <c r="BV13" s="65"/>
      <c r="BW13" s="65"/>
      <c r="BX13" s="65">
        <v>80</v>
      </c>
      <c r="BY13" s="65">
        <v>80</v>
      </c>
      <c r="BZ13" s="65">
        <v>83</v>
      </c>
      <c r="CA13" s="65">
        <v>83</v>
      </c>
      <c r="CB13" s="65">
        <v>83</v>
      </c>
      <c r="CC13" s="65">
        <v>83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149.75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18.297000000000001</v>
      </c>
      <c r="C15" s="71">
        <v>18.43</v>
      </c>
      <c r="D15" s="71">
        <v>17.600000000000001</v>
      </c>
      <c r="E15" s="71">
        <v>18.733000000000001</v>
      </c>
      <c r="F15" s="71">
        <v>19.428999999999998</v>
      </c>
      <c r="G15" s="71">
        <v>18.04</v>
      </c>
      <c r="H15" s="71">
        <v>17.291</v>
      </c>
      <c r="I15" s="71">
        <v>14.638999999999999</v>
      </c>
      <c r="J15" s="71">
        <v>17.565999999999999</v>
      </c>
      <c r="K15" s="71">
        <v>18.216999999999999</v>
      </c>
      <c r="L15" s="71">
        <v>9</v>
      </c>
      <c r="M15" s="71">
        <v>18.672999999999998</v>
      </c>
      <c r="N15" s="71">
        <v>10.502000000000001</v>
      </c>
      <c r="O15" s="71">
        <v>18.463999999999999</v>
      </c>
      <c r="P15" s="71">
        <v>18.408000000000001</v>
      </c>
      <c r="Q15" s="71">
        <v>17.914000000000001</v>
      </c>
      <c r="R15" s="71">
        <v>14.494999999999999</v>
      </c>
      <c r="S15" s="71">
        <v>14.593</v>
      </c>
      <c r="T15" s="71">
        <v>14.503</v>
      </c>
      <c r="U15" s="71">
        <v>18.404</v>
      </c>
      <c r="V15" s="71">
        <v>17.981000000000002</v>
      </c>
      <c r="W15" s="71">
        <v>14.319000000000001</v>
      </c>
      <c r="X15" s="71">
        <v>18.608000000000001</v>
      </c>
      <c r="Y15" s="71">
        <v>14.653</v>
      </c>
      <c r="Z15" s="71">
        <v>6.165</v>
      </c>
      <c r="AA15" s="71">
        <v>5</v>
      </c>
      <c r="AB15" s="71">
        <v>4.2</v>
      </c>
      <c r="AC15" s="71">
        <v>8.6</v>
      </c>
      <c r="AD15" s="71">
        <v>10</v>
      </c>
      <c r="AE15" s="71">
        <v>16.149999999999999</v>
      </c>
      <c r="AF15" s="71">
        <v>13.443</v>
      </c>
      <c r="AG15" s="71">
        <v>73.138000000000005</v>
      </c>
      <c r="AH15" s="71">
        <v>25.859000000000002</v>
      </c>
      <c r="AI15" s="71">
        <v>68.067999999999998</v>
      </c>
      <c r="AJ15" s="71">
        <v>170.56800000000001</v>
      </c>
      <c r="AK15" s="71">
        <v>41.356000000000002</v>
      </c>
      <c r="AL15" s="71">
        <v>82.322999999999993</v>
      </c>
      <c r="AM15" s="71">
        <v>76.852000000000004</v>
      </c>
      <c r="AN15" s="71">
        <v>23.006</v>
      </c>
      <c r="AO15" s="71">
        <v>68.533000000000001</v>
      </c>
      <c r="AP15" s="71">
        <v>103.102</v>
      </c>
      <c r="AQ15" s="71">
        <v>103.137</v>
      </c>
      <c r="AR15" s="71">
        <v>102.437</v>
      </c>
      <c r="AS15" s="71">
        <v>102.167</v>
      </c>
      <c r="AT15" s="71">
        <v>106.114</v>
      </c>
      <c r="AU15" s="71">
        <v>98.710999999999999</v>
      </c>
      <c r="AV15" s="71">
        <v>95.01</v>
      </c>
      <c r="AW15" s="71">
        <v>92.805000000000007</v>
      </c>
      <c r="AX15" s="71">
        <v>93.605000000000004</v>
      </c>
      <c r="AY15" s="71">
        <v>92.944000000000003</v>
      </c>
      <c r="AZ15" s="71">
        <v>93.122</v>
      </c>
      <c r="BA15" s="71">
        <v>99.084000000000003</v>
      </c>
      <c r="BB15" s="71">
        <v>98.37</v>
      </c>
      <c r="BC15" s="71">
        <v>95.677000000000007</v>
      </c>
      <c r="BD15" s="71">
        <v>87.629000000000005</v>
      </c>
      <c r="BE15" s="71">
        <v>85.307000000000002</v>
      </c>
      <c r="BF15" s="71">
        <v>79</v>
      </c>
      <c r="BG15" s="71">
        <v>77.968000000000004</v>
      </c>
      <c r="BH15" s="71">
        <v>76.141999999999996</v>
      </c>
      <c r="BI15" s="71">
        <v>67.548000000000002</v>
      </c>
      <c r="BJ15" s="71">
        <v>120.646</v>
      </c>
      <c r="BK15" s="71">
        <v>141.69999999999999</v>
      </c>
      <c r="BL15" s="71">
        <v>141.90299999999999</v>
      </c>
      <c r="BM15" s="71">
        <v>143.886</v>
      </c>
      <c r="BN15" s="71">
        <v>88.93</v>
      </c>
      <c r="BO15" s="71">
        <v>86.21</v>
      </c>
      <c r="BP15" s="71">
        <v>82.76</v>
      </c>
      <c r="BQ15" s="71">
        <v>152.452</v>
      </c>
      <c r="BR15" s="71">
        <v>212.24600000000001</v>
      </c>
      <c r="BS15" s="71">
        <v>236.369</v>
      </c>
      <c r="BT15" s="71">
        <v>151.92400000000001</v>
      </c>
      <c r="BU15" s="71">
        <v>91.15</v>
      </c>
      <c r="BV15" s="71">
        <v>7.9429999999999996</v>
      </c>
      <c r="BW15" s="71">
        <v>39.271999999999998</v>
      </c>
      <c r="BX15" s="71">
        <v>21.920999999999999</v>
      </c>
      <c r="BY15" s="71">
        <v>15.465</v>
      </c>
      <c r="BZ15" s="71">
        <v>25.352</v>
      </c>
      <c r="CA15" s="71">
        <v>24.216999999999999</v>
      </c>
      <c r="CB15" s="71">
        <v>19.638000000000002</v>
      </c>
      <c r="CC15" s="71">
        <v>14.473000000000001</v>
      </c>
      <c r="CD15" s="71">
        <v>14.499000000000001</v>
      </c>
      <c r="CE15" s="71">
        <v>15.314</v>
      </c>
      <c r="CF15" s="71">
        <v>16.141999999999999</v>
      </c>
      <c r="CG15" s="71">
        <v>12.573</v>
      </c>
      <c r="CH15" s="71">
        <v>24.564</v>
      </c>
      <c r="CI15" s="71">
        <v>31.661999999999999</v>
      </c>
      <c r="CJ15" s="71">
        <v>33.384</v>
      </c>
      <c r="CK15" s="71">
        <v>34.735999999999997</v>
      </c>
      <c r="CL15" s="71">
        <v>24.527999999999999</v>
      </c>
      <c r="CM15" s="71">
        <v>26.207000000000001</v>
      </c>
      <c r="CN15" s="71">
        <v>30.093</v>
      </c>
      <c r="CO15" s="71">
        <v>29.95</v>
      </c>
      <c r="CP15" s="71">
        <v>29.151</v>
      </c>
      <c r="CQ15" s="71">
        <v>29.58</v>
      </c>
      <c r="CR15" s="71">
        <v>29.942</v>
      </c>
      <c r="CS15" s="71">
        <v>30.219000000000001</v>
      </c>
      <c r="CT15" s="72"/>
      <c r="CU15" s="72"/>
      <c r="CV15" s="72"/>
      <c r="CW15" s="73"/>
      <c r="CX15" s="74">
        <f t="array" ref="CX15">SUMPRODUCT(B15:CW15*0.25)</f>
        <v>1293.2249999999999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18.297000000000001</v>
      </c>
      <c r="C18" s="77">
        <f t="shared" ref="C18:BN18" si="0">SUM(C11:C17)</f>
        <v>18.43</v>
      </c>
      <c r="D18" s="77">
        <f t="shared" si="0"/>
        <v>17.600000000000001</v>
      </c>
      <c r="E18" s="77">
        <f t="shared" si="0"/>
        <v>18.733000000000001</v>
      </c>
      <c r="F18" s="77">
        <f t="shared" si="0"/>
        <v>19.428999999999998</v>
      </c>
      <c r="G18" s="77">
        <f t="shared" si="0"/>
        <v>18.04</v>
      </c>
      <c r="H18" s="77">
        <f t="shared" si="0"/>
        <v>17.291</v>
      </c>
      <c r="I18" s="77">
        <f t="shared" si="0"/>
        <v>14.638999999999999</v>
      </c>
      <c r="J18" s="77">
        <f t="shared" si="0"/>
        <v>17.565999999999999</v>
      </c>
      <c r="K18" s="77">
        <f t="shared" si="0"/>
        <v>18.216999999999999</v>
      </c>
      <c r="L18" s="77">
        <f t="shared" si="0"/>
        <v>9</v>
      </c>
      <c r="M18" s="77">
        <f t="shared" si="0"/>
        <v>18.672999999999998</v>
      </c>
      <c r="N18" s="77">
        <f t="shared" si="0"/>
        <v>10.502000000000001</v>
      </c>
      <c r="O18" s="77">
        <f t="shared" si="0"/>
        <v>18.463999999999999</v>
      </c>
      <c r="P18" s="77">
        <f t="shared" si="0"/>
        <v>18.408000000000001</v>
      </c>
      <c r="Q18" s="77">
        <f t="shared" si="0"/>
        <v>17.914000000000001</v>
      </c>
      <c r="R18" s="77">
        <f t="shared" si="0"/>
        <v>14.494999999999999</v>
      </c>
      <c r="S18" s="77">
        <f t="shared" si="0"/>
        <v>14.593</v>
      </c>
      <c r="T18" s="77">
        <f t="shared" si="0"/>
        <v>14.503</v>
      </c>
      <c r="U18" s="77">
        <f t="shared" si="0"/>
        <v>18.404</v>
      </c>
      <c r="V18" s="77">
        <f t="shared" si="0"/>
        <v>17.981000000000002</v>
      </c>
      <c r="W18" s="77">
        <f t="shared" si="0"/>
        <v>14.319000000000001</v>
      </c>
      <c r="X18" s="77">
        <f t="shared" si="0"/>
        <v>18.608000000000001</v>
      </c>
      <c r="Y18" s="77">
        <f t="shared" si="0"/>
        <v>101.65300000000001</v>
      </c>
      <c r="Z18" s="77">
        <f t="shared" si="0"/>
        <v>6.165</v>
      </c>
      <c r="AA18" s="77">
        <f t="shared" si="0"/>
        <v>5</v>
      </c>
      <c r="AB18" s="77">
        <f t="shared" si="0"/>
        <v>4.2</v>
      </c>
      <c r="AC18" s="77">
        <f t="shared" si="0"/>
        <v>8.6</v>
      </c>
      <c r="AD18" s="77">
        <f t="shared" si="0"/>
        <v>10</v>
      </c>
      <c r="AE18" s="77">
        <f t="shared" si="0"/>
        <v>16.149999999999999</v>
      </c>
      <c r="AF18" s="77">
        <f t="shared" si="0"/>
        <v>13.443</v>
      </c>
      <c r="AG18" s="77">
        <f t="shared" si="0"/>
        <v>73.138000000000005</v>
      </c>
      <c r="AH18" s="77">
        <f t="shared" si="0"/>
        <v>25.859000000000002</v>
      </c>
      <c r="AI18" s="77">
        <f t="shared" si="0"/>
        <v>68.067999999999998</v>
      </c>
      <c r="AJ18" s="77">
        <f t="shared" si="0"/>
        <v>170.56800000000001</v>
      </c>
      <c r="AK18" s="77">
        <f t="shared" si="0"/>
        <v>41.356000000000002</v>
      </c>
      <c r="AL18" s="77">
        <f t="shared" si="0"/>
        <v>82.322999999999993</v>
      </c>
      <c r="AM18" s="77">
        <f t="shared" si="0"/>
        <v>76.852000000000004</v>
      </c>
      <c r="AN18" s="77">
        <f t="shared" si="0"/>
        <v>23.006</v>
      </c>
      <c r="AO18" s="77">
        <f t="shared" si="0"/>
        <v>68.533000000000001</v>
      </c>
      <c r="AP18" s="77">
        <f t="shared" si="0"/>
        <v>103.102</v>
      </c>
      <c r="AQ18" s="77">
        <f t="shared" si="0"/>
        <v>103.137</v>
      </c>
      <c r="AR18" s="77">
        <f t="shared" si="0"/>
        <v>102.437</v>
      </c>
      <c r="AS18" s="77">
        <f t="shared" si="0"/>
        <v>102.167</v>
      </c>
      <c r="AT18" s="77">
        <f t="shared" si="0"/>
        <v>106.114</v>
      </c>
      <c r="AU18" s="77">
        <f t="shared" si="0"/>
        <v>98.710999999999999</v>
      </c>
      <c r="AV18" s="77">
        <f t="shared" si="0"/>
        <v>95.01</v>
      </c>
      <c r="AW18" s="77">
        <f t="shared" si="0"/>
        <v>92.805000000000007</v>
      </c>
      <c r="AX18" s="77">
        <f t="shared" si="0"/>
        <v>93.605000000000004</v>
      </c>
      <c r="AY18" s="77">
        <f t="shared" si="0"/>
        <v>92.944000000000003</v>
      </c>
      <c r="AZ18" s="77">
        <f t="shared" si="0"/>
        <v>93.122</v>
      </c>
      <c r="BA18" s="77">
        <f t="shared" si="0"/>
        <v>99.084000000000003</v>
      </c>
      <c r="BB18" s="77">
        <f t="shared" si="0"/>
        <v>98.37</v>
      </c>
      <c r="BC18" s="77">
        <f t="shared" si="0"/>
        <v>95.677000000000007</v>
      </c>
      <c r="BD18" s="77">
        <f t="shared" si="0"/>
        <v>87.629000000000005</v>
      </c>
      <c r="BE18" s="77">
        <f t="shared" si="0"/>
        <v>85.307000000000002</v>
      </c>
      <c r="BF18" s="77">
        <f t="shared" si="0"/>
        <v>79</v>
      </c>
      <c r="BG18" s="77">
        <f t="shared" si="0"/>
        <v>77.968000000000004</v>
      </c>
      <c r="BH18" s="77">
        <f t="shared" si="0"/>
        <v>76.141999999999996</v>
      </c>
      <c r="BI18" s="77">
        <f t="shared" si="0"/>
        <v>67.548000000000002</v>
      </c>
      <c r="BJ18" s="77">
        <f t="shared" si="0"/>
        <v>120.646</v>
      </c>
      <c r="BK18" s="77">
        <f t="shared" si="0"/>
        <v>141.69999999999999</v>
      </c>
      <c r="BL18" s="77">
        <f t="shared" si="0"/>
        <v>141.90299999999999</v>
      </c>
      <c r="BM18" s="77">
        <f t="shared" si="0"/>
        <v>143.886</v>
      </c>
      <c r="BN18" s="77">
        <f t="shared" si="0"/>
        <v>88.93</v>
      </c>
      <c r="BO18" s="77">
        <f t="shared" ref="BO18:CW18" si="1">SUM(BO11:BO17)</f>
        <v>86.21</v>
      </c>
      <c r="BP18" s="77">
        <f t="shared" si="1"/>
        <v>82.76</v>
      </c>
      <c r="BQ18" s="77">
        <f t="shared" si="1"/>
        <v>152.452</v>
      </c>
      <c r="BR18" s="77">
        <f t="shared" si="1"/>
        <v>212.24600000000001</v>
      </c>
      <c r="BS18" s="77">
        <f t="shared" si="1"/>
        <v>236.369</v>
      </c>
      <c r="BT18" s="77">
        <f t="shared" si="1"/>
        <v>151.92400000000001</v>
      </c>
      <c r="BU18" s="77">
        <f t="shared" si="1"/>
        <v>111.15</v>
      </c>
      <c r="BV18" s="77">
        <f t="shared" si="1"/>
        <v>7.9429999999999996</v>
      </c>
      <c r="BW18" s="77">
        <f t="shared" si="1"/>
        <v>39.271999999999998</v>
      </c>
      <c r="BX18" s="77">
        <f t="shared" si="1"/>
        <v>101.92099999999999</v>
      </c>
      <c r="BY18" s="77">
        <f t="shared" si="1"/>
        <v>95.465000000000003</v>
      </c>
      <c r="BZ18" s="77">
        <f t="shared" si="1"/>
        <v>108.352</v>
      </c>
      <c r="CA18" s="77">
        <f t="shared" si="1"/>
        <v>107.217</v>
      </c>
      <c r="CB18" s="77">
        <f t="shared" si="1"/>
        <v>102.63800000000001</v>
      </c>
      <c r="CC18" s="77">
        <f t="shared" si="1"/>
        <v>97.472999999999999</v>
      </c>
      <c r="CD18" s="77">
        <f t="shared" si="1"/>
        <v>14.499000000000001</v>
      </c>
      <c r="CE18" s="77">
        <f t="shared" si="1"/>
        <v>15.314</v>
      </c>
      <c r="CF18" s="77">
        <f t="shared" si="1"/>
        <v>16.141999999999999</v>
      </c>
      <c r="CG18" s="77">
        <f t="shared" si="1"/>
        <v>12.573</v>
      </c>
      <c r="CH18" s="77">
        <f t="shared" si="1"/>
        <v>24.564</v>
      </c>
      <c r="CI18" s="77">
        <f t="shared" si="1"/>
        <v>31.661999999999999</v>
      </c>
      <c r="CJ18" s="77">
        <f t="shared" si="1"/>
        <v>33.384</v>
      </c>
      <c r="CK18" s="77">
        <f t="shared" si="1"/>
        <v>34.735999999999997</v>
      </c>
      <c r="CL18" s="77">
        <f t="shared" si="1"/>
        <v>24.527999999999999</v>
      </c>
      <c r="CM18" s="77">
        <f t="shared" si="1"/>
        <v>26.207000000000001</v>
      </c>
      <c r="CN18" s="77">
        <f t="shared" si="1"/>
        <v>30.093</v>
      </c>
      <c r="CO18" s="77">
        <f t="shared" si="1"/>
        <v>29.95</v>
      </c>
      <c r="CP18" s="77">
        <f t="shared" si="1"/>
        <v>29.151</v>
      </c>
      <c r="CQ18" s="77">
        <f t="shared" si="1"/>
        <v>29.58</v>
      </c>
      <c r="CR18" s="77">
        <f t="shared" si="1"/>
        <v>29.942</v>
      </c>
      <c r="CS18" s="77">
        <f t="shared" si="1"/>
        <v>30.219000000000001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1442.9749999999999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>
        <v>4.3</v>
      </c>
      <c r="L21" s="88"/>
      <c r="M21" s="88">
        <v>4.3</v>
      </c>
      <c r="N21" s="88"/>
      <c r="O21" s="88">
        <v>4.3</v>
      </c>
      <c r="P21" s="88">
        <v>4.3</v>
      </c>
      <c r="Q21" s="88"/>
      <c r="R21" s="88"/>
      <c r="S21" s="88"/>
      <c r="T21" s="88"/>
      <c r="U21" s="88">
        <v>4.3</v>
      </c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5.375</v>
      </c>
    </row>
    <row r="22" spans="1:102" ht="24.95" customHeight="1" x14ac:dyDescent="0.2">
      <c r="A22" s="92" t="s">
        <v>18</v>
      </c>
      <c r="B22" s="93">
        <v>5.452</v>
      </c>
      <c r="C22" s="94">
        <v>5.4749999999999996</v>
      </c>
      <c r="D22" s="94">
        <v>5.3659999999999997</v>
      </c>
      <c r="E22" s="94">
        <v>5.17</v>
      </c>
      <c r="F22" s="94">
        <v>5.2519999999999998</v>
      </c>
      <c r="G22" s="94">
        <v>5.2119999999999997</v>
      </c>
      <c r="H22" s="94">
        <v>11.984</v>
      </c>
      <c r="I22" s="94">
        <v>5.2060000000000004</v>
      </c>
      <c r="J22" s="94">
        <v>11.744</v>
      </c>
      <c r="K22" s="94">
        <v>11.847</v>
      </c>
      <c r="L22" s="94">
        <v>4.5049999999999999</v>
      </c>
      <c r="M22" s="94">
        <v>15.065</v>
      </c>
      <c r="N22" s="94">
        <v>5.0549999999999997</v>
      </c>
      <c r="O22" s="94">
        <v>11.8</v>
      </c>
      <c r="P22" s="94">
        <v>11.795999999999999</v>
      </c>
      <c r="Q22" s="94">
        <v>11.689</v>
      </c>
      <c r="R22" s="94">
        <v>5.1520000000000001</v>
      </c>
      <c r="S22" s="94">
        <v>5.2409999999999997</v>
      </c>
      <c r="T22" s="94">
        <v>5.2169999999999996</v>
      </c>
      <c r="U22" s="94">
        <v>14.622999999999999</v>
      </c>
      <c r="V22" s="94">
        <v>12.015000000000001</v>
      </c>
      <c r="W22" s="94">
        <v>12.16</v>
      </c>
      <c r="X22" s="94">
        <v>12.28</v>
      </c>
      <c r="Y22" s="94">
        <v>5.53</v>
      </c>
      <c r="Z22" s="94">
        <v>5.0149999999999997</v>
      </c>
      <c r="AA22" s="94">
        <v>5.351</v>
      </c>
      <c r="AB22" s="94">
        <v>5.1159999999999997</v>
      </c>
      <c r="AC22" s="94">
        <v>4.5179999999999998</v>
      </c>
      <c r="AD22" s="94">
        <v>4.4909999999999997</v>
      </c>
      <c r="AE22" s="94">
        <v>13.132999999999999</v>
      </c>
      <c r="AF22" s="94">
        <v>4.4160000000000004</v>
      </c>
      <c r="AG22" s="94">
        <v>0.9</v>
      </c>
      <c r="AH22" s="94">
        <v>1.4</v>
      </c>
      <c r="AI22" s="94">
        <v>1.38</v>
      </c>
      <c r="AJ22" s="94">
        <v>10.284000000000001</v>
      </c>
      <c r="AK22" s="94">
        <v>10.452</v>
      </c>
      <c r="AL22" s="94">
        <v>7.4370000000000003</v>
      </c>
      <c r="AM22" s="94">
        <v>13.169</v>
      </c>
      <c r="AN22" s="94">
        <v>13.731999999999999</v>
      </c>
      <c r="AO22" s="94">
        <v>13.967000000000001</v>
      </c>
      <c r="AP22" s="94">
        <v>14.361000000000001</v>
      </c>
      <c r="AQ22" s="94">
        <v>15.041</v>
      </c>
      <c r="AR22" s="94">
        <v>15.894</v>
      </c>
      <c r="AS22" s="94">
        <v>17.215</v>
      </c>
      <c r="AT22" s="94">
        <v>12.885999999999999</v>
      </c>
      <c r="AU22" s="94">
        <v>13.351000000000001</v>
      </c>
      <c r="AV22" s="94">
        <v>13.959</v>
      </c>
      <c r="AW22" s="94">
        <v>15.318</v>
      </c>
      <c r="AX22" s="94">
        <v>15.67</v>
      </c>
      <c r="AY22" s="94">
        <v>17.465</v>
      </c>
      <c r="AZ22" s="94">
        <v>18.117999999999999</v>
      </c>
      <c r="BA22" s="94">
        <v>14.957000000000001</v>
      </c>
      <c r="BB22" s="94">
        <v>12.15</v>
      </c>
      <c r="BC22" s="94">
        <v>11.333</v>
      </c>
      <c r="BD22" s="94">
        <v>13.603999999999999</v>
      </c>
      <c r="BE22" s="94">
        <v>15.521000000000001</v>
      </c>
      <c r="BF22" s="94">
        <v>15.27</v>
      </c>
      <c r="BG22" s="94">
        <v>14.81</v>
      </c>
      <c r="BH22" s="94">
        <v>13.459</v>
      </c>
      <c r="BI22" s="94">
        <v>12.333</v>
      </c>
      <c r="BJ22" s="94">
        <v>11.018000000000001</v>
      </c>
      <c r="BK22" s="94">
        <v>10.759</v>
      </c>
      <c r="BL22" s="94">
        <v>9.7889999999999997</v>
      </c>
      <c r="BM22" s="94">
        <v>8.798</v>
      </c>
      <c r="BN22" s="94">
        <v>7.7759999999999998</v>
      </c>
      <c r="BO22" s="94">
        <v>11.913</v>
      </c>
      <c r="BP22" s="94">
        <v>6.3680000000000003</v>
      </c>
      <c r="BQ22" s="94">
        <v>2.2919999999999998</v>
      </c>
      <c r="BR22" s="94">
        <v>0.08</v>
      </c>
      <c r="BS22" s="94">
        <v>4.165</v>
      </c>
      <c r="BT22" s="94">
        <v>4.2560000000000002</v>
      </c>
      <c r="BU22" s="94">
        <v>12.961</v>
      </c>
      <c r="BV22" s="94">
        <v>5.4630000000000001</v>
      </c>
      <c r="BW22" s="94">
        <v>12.71</v>
      </c>
      <c r="BX22" s="94">
        <v>12.747999999999999</v>
      </c>
      <c r="BY22" s="94">
        <v>4.8410000000000002</v>
      </c>
      <c r="BZ22" s="94">
        <v>5.0910000000000002</v>
      </c>
      <c r="CA22" s="94">
        <v>5.2809999999999997</v>
      </c>
      <c r="CB22" s="94">
        <v>6.1859999999999999</v>
      </c>
      <c r="CC22" s="94">
        <v>6.2789999999999999</v>
      </c>
      <c r="CD22" s="94">
        <v>5.7160000000000002</v>
      </c>
      <c r="CE22" s="94">
        <v>5.3339999999999996</v>
      </c>
      <c r="CF22" s="94">
        <v>5.2439999999999998</v>
      </c>
      <c r="CG22" s="94">
        <v>4.548</v>
      </c>
      <c r="CH22" s="94">
        <v>5.9039999999999999</v>
      </c>
      <c r="CI22" s="94">
        <v>6.4269999999999996</v>
      </c>
      <c r="CJ22" s="94">
        <v>6.516</v>
      </c>
      <c r="CK22" s="94">
        <v>6.327</v>
      </c>
      <c r="CL22" s="94">
        <v>5.9390000000000001</v>
      </c>
      <c r="CM22" s="94">
        <v>5.9189999999999996</v>
      </c>
      <c r="CN22" s="94">
        <v>5.7190000000000003</v>
      </c>
      <c r="CO22" s="94">
        <v>10.506</v>
      </c>
      <c r="CP22" s="94">
        <v>5.0039999999999996</v>
      </c>
      <c r="CQ22" s="94">
        <v>8.6470000000000002</v>
      </c>
      <c r="CR22" s="94">
        <v>9.73</v>
      </c>
      <c r="CS22" s="94">
        <v>9.6760000000000002</v>
      </c>
      <c r="CT22" s="95"/>
      <c r="CU22" s="95"/>
      <c r="CV22" s="95"/>
      <c r="CW22" s="96"/>
      <c r="CX22" s="97">
        <f t="array" ref="CX22">SUMPRODUCT(B22:CW22*0.25)</f>
        <v>217.06049999999999</v>
      </c>
    </row>
    <row r="23" spans="1:102" ht="24.95" customHeight="1" x14ac:dyDescent="0.2">
      <c r="A23" s="92" t="s">
        <v>19</v>
      </c>
      <c r="B23" s="98">
        <v>23.294</v>
      </c>
      <c r="C23" s="99">
        <v>11.459</v>
      </c>
      <c r="D23" s="99">
        <v>9.1839999999999993</v>
      </c>
      <c r="E23" s="99">
        <v>10.428000000000001</v>
      </c>
      <c r="F23" s="99">
        <v>18.193999999999999</v>
      </c>
      <c r="G23" s="99">
        <v>18.818999999999999</v>
      </c>
      <c r="H23" s="99">
        <v>31.984999999999999</v>
      </c>
      <c r="I23" s="99">
        <v>22.298999999999999</v>
      </c>
      <c r="J23" s="99">
        <v>36.302999999999997</v>
      </c>
      <c r="K23" s="99">
        <v>42.523000000000003</v>
      </c>
      <c r="L23" s="99">
        <v>3.2149999999999999</v>
      </c>
      <c r="M23" s="99">
        <v>44.581000000000003</v>
      </c>
      <c r="N23" s="99">
        <v>3.6549999999999998</v>
      </c>
      <c r="O23" s="99">
        <v>43.457999999999998</v>
      </c>
      <c r="P23" s="99">
        <v>42.494</v>
      </c>
      <c r="Q23" s="99">
        <v>33.819000000000003</v>
      </c>
      <c r="R23" s="99">
        <v>21.216000000000001</v>
      </c>
      <c r="S23" s="99">
        <v>24.960999999999999</v>
      </c>
      <c r="T23" s="99">
        <v>20.113</v>
      </c>
      <c r="U23" s="99">
        <v>40.835000000000001</v>
      </c>
      <c r="V23" s="99">
        <v>35.343000000000004</v>
      </c>
      <c r="W23" s="99">
        <v>36.734000000000002</v>
      </c>
      <c r="X23" s="99">
        <v>45.276000000000003</v>
      </c>
      <c r="Y23" s="99">
        <v>25.856000000000002</v>
      </c>
      <c r="Z23" s="99">
        <v>3.7160000000000002</v>
      </c>
      <c r="AA23" s="99">
        <v>4.2789999999999999</v>
      </c>
      <c r="AB23" s="99">
        <v>4.0090000000000003</v>
      </c>
      <c r="AC23" s="99">
        <v>14.000999999999999</v>
      </c>
      <c r="AD23" s="99">
        <v>4.1059999999999999</v>
      </c>
      <c r="AE23" s="99">
        <v>44.055</v>
      </c>
      <c r="AF23" s="99">
        <v>4.2830000000000004</v>
      </c>
      <c r="AG23" s="99"/>
      <c r="AH23" s="99"/>
      <c r="AI23" s="99"/>
      <c r="AJ23" s="99">
        <v>9.8770000000000007</v>
      </c>
      <c r="AK23" s="99">
        <v>31.094000000000001</v>
      </c>
      <c r="AL23" s="99">
        <v>6.8369999999999997</v>
      </c>
      <c r="AM23" s="99">
        <v>6.569</v>
      </c>
      <c r="AN23" s="99">
        <v>22.695</v>
      </c>
      <c r="AO23" s="99">
        <v>49.642000000000003</v>
      </c>
      <c r="AP23" s="99">
        <v>10.728</v>
      </c>
      <c r="AQ23" s="99">
        <v>11.475</v>
      </c>
      <c r="AR23" s="99">
        <v>12.02</v>
      </c>
      <c r="AS23" s="99">
        <v>12.834</v>
      </c>
      <c r="AT23" s="99">
        <v>11.446999999999999</v>
      </c>
      <c r="AU23" s="99">
        <v>11.74</v>
      </c>
      <c r="AV23" s="99">
        <v>11.992000000000001</v>
      </c>
      <c r="AW23" s="99">
        <v>11.975</v>
      </c>
      <c r="AX23" s="99">
        <v>9.0879999999999992</v>
      </c>
      <c r="AY23" s="99">
        <v>8.8040000000000003</v>
      </c>
      <c r="AZ23" s="99">
        <v>9.6539999999999999</v>
      </c>
      <c r="BA23" s="99">
        <v>9.7690000000000001</v>
      </c>
      <c r="BB23" s="99">
        <v>10.971</v>
      </c>
      <c r="BC23" s="99">
        <v>11.196</v>
      </c>
      <c r="BD23" s="99">
        <v>11.622</v>
      </c>
      <c r="BE23" s="99">
        <v>12.042999999999999</v>
      </c>
      <c r="BF23" s="99">
        <v>11.885</v>
      </c>
      <c r="BG23" s="99">
        <v>11.256</v>
      </c>
      <c r="BH23" s="99">
        <v>10.725</v>
      </c>
      <c r="BI23" s="99">
        <v>10.067</v>
      </c>
      <c r="BJ23" s="99">
        <v>9.5109999999999992</v>
      </c>
      <c r="BK23" s="99">
        <v>10.35</v>
      </c>
      <c r="BL23" s="99">
        <v>9.4930000000000003</v>
      </c>
      <c r="BM23" s="99">
        <v>9.4949999999999992</v>
      </c>
      <c r="BN23" s="99">
        <v>8.8170000000000002</v>
      </c>
      <c r="BO23" s="99">
        <v>8.8729999999999993</v>
      </c>
      <c r="BP23" s="99">
        <v>7.992</v>
      </c>
      <c r="BQ23" s="99">
        <v>3.3</v>
      </c>
      <c r="BR23" s="99"/>
      <c r="BS23" s="99">
        <v>4.46</v>
      </c>
      <c r="BT23" s="99">
        <v>4.431</v>
      </c>
      <c r="BU23" s="99">
        <v>90.808999999999997</v>
      </c>
      <c r="BV23" s="99">
        <v>33.07</v>
      </c>
      <c r="BW23" s="99">
        <v>117.57599999999999</v>
      </c>
      <c r="BX23" s="99">
        <v>107.732</v>
      </c>
      <c r="BY23" s="99">
        <v>88.206999999999994</v>
      </c>
      <c r="BZ23" s="99">
        <v>63.427999999999997</v>
      </c>
      <c r="CA23" s="99">
        <v>88.605999999999995</v>
      </c>
      <c r="CB23" s="99">
        <v>76.888000000000005</v>
      </c>
      <c r="CC23" s="99">
        <v>77.715000000000003</v>
      </c>
      <c r="CD23" s="99">
        <v>7.8659999999999997</v>
      </c>
      <c r="CE23" s="99">
        <v>8.6370000000000005</v>
      </c>
      <c r="CF23" s="99">
        <v>8.7089999999999996</v>
      </c>
      <c r="CG23" s="99">
        <v>7.0839999999999996</v>
      </c>
      <c r="CH23" s="99">
        <v>27.785</v>
      </c>
      <c r="CI23" s="99">
        <v>53.668999999999997</v>
      </c>
      <c r="CJ23" s="99">
        <v>45.563000000000002</v>
      </c>
      <c r="CK23" s="99">
        <v>46.000999999999998</v>
      </c>
      <c r="CL23" s="99">
        <v>7.8449999999999998</v>
      </c>
      <c r="CM23" s="99">
        <v>40.393000000000001</v>
      </c>
      <c r="CN23" s="99">
        <v>44.56</v>
      </c>
      <c r="CO23" s="99">
        <v>55.37</v>
      </c>
      <c r="CP23" s="99">
        <v>48.465000000000003</v>
      </c>
      <c r="CQ23" s="99">
        <v>59.573</v>
      </c>
      <c r="CR23" s="99">
        <v>55.052999999999997</v>
      </c>
      <c r="CS23" s="99">
        <v>47.793999999999997</v>
      </c>
      <c r="CT23" s="100"/>
      <c r="CU23" s="100"/>
      <c r="CV23" s="100"/>
      <c r="CW23" s="96"/>
      <c r="CX23" s="97">
        <f t="array" ref="CX23">SUMPRODUCT(B23:CW23*0.25)</f>
        <v>614.40449999999976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28.746000000000002</v>
      </c>
      <c r="C28" s="107">
        <f t="shared" ref="C28:BN28" si="2">SUM(C21:C27)</f>
        <v>16.933999999999997</v>
      </c>
      <c r="D28" s="107">
        <f t="shared" si="2"/>
        <v>14.549999999999999</v>
      </c>
      <c r="E28" s="107">
        <f t="shared" si="2"/>
        <v>15.598000000000001</v>
      </c>
      <c r="F28" s="107">
        <f t="shared" si="2"/>
        <v>23.445999999999998</v>
      </c>
      <c r="G28" s="107">
        <f t="shared" si="2"/>
        <v>24.030999999999999</v>
      </c>
      <c r="H28" s="107">
        <f t="shared" si="2"/>
        <v>43.969000000000001</v>
      </c>
      <c r="I28" s="107">
        <f t="shared" si="2"/>
        <v>27.504999999999999</v>
      </c>
      <c r="J28" s="107">
        <f t="shared" si="2"/>
        <v>48.046999999999997</v>
      </c>
      <c r="K28" s="107">
        <f t="shared" si="2"/>
        <v>58.67</v>
      </c>
      <c r="L28" s="107">
        <f t="shared" si="2"/>
        <v>7.72</v>
      </c>
      <c r="M28" s="107">
        <f t="shared" si="2"/>
        <v>63.945999999999998</v>
      </c>
      <c r="N28" s="107">
        <f t="shared" si="2"/>
        <v>8.7099999999999991</v>
      </c>
      <c r="O28" s="107">
        <f t="shared" si="2"/>
        <v>59.558</v>
      </c>
      <c r="P28" s="107">
        <f t="shared" si="2"/>
        <v>58.59</v>
      </c>
      <c r="Q28" s="107">
        <f t="shared" si="2"/>
        <v>45.508000000000003</v>
      </c>
      <c r="R28" s="107">
        <f t="shared" si="2"/>
        <v>26.368000000000002</v>
      </c>
      <c r="S28" s="107">
        <f t="shared" si="2"/>
        <v>30.201999999999998</v>
      </c>
      <c r="T28" s="107">
        <f t="shared" si="2"/>
        <v>25.33</v>
      </c>
      <c r="U28" s="107">
        <f t="shared" si="2"/>
        <v>59.757999999999996</v>
      </c>
      <c r="V28" s="107">
        <f t="shared" si="2"/>
        <v>47.358000000000004</v>
      </c>
      <c r="W28" s="107">
        <f t="shared" si="2"/>
        <v>48.894000000000005</v>
      </c>
      <c r="X28" s="107">
        <f t="shared" si="2"/>
        <v>57.556000000000004</v>
      </c>
      <c r="Y28" s="107">
        <f t="shared" si="2"/>
        <v>31.386000000000003</v>
      </c>
      <c r="Z28" s="107">
        <f t="shared" si="2"/>
        <v>8.7309999999999999</v>
      </c>
      <c r="AA28" s="107">
        <f t="shared" si="2"/>
        <v>9.629999999999999</v>
      </c>
      <c r="AB28" s="107">
        <f t="shared" si="2"/>
        <v>9.125</v>
      </c>
      <c r="AC28" s="107">
        <f t="shared" si="2"/>
        <v>18.518999999999998</v>
      </c>
      <c r="AD28" s="107">
        <f t="shared" si="2"/>
        <v>8.5969999999999995</v>
      </c>
      <c r="AE28" s="107">
        <f t="shared" si="2"/>
        <v>57.188000000000002</v>
      </c>
      <c r="AF28" s="107">
        <f t="shared" si="2"/>
        <v>8.6990000000000016</v>
      </c>
      <c r="AG28" s="107">
        <f t="shared" si="2"/>
        <v>0.9</v>
      </c>
      <c r="AH28" s="107">
        <f t="shared" si="2"/>
        <v>1.4</v>
      </c>
      <c r="AI28" s="107">
        <f t="shared" si="2"/>
        <v>1.38</v>
      </c>
      <c r="AJ28" s="107">
        <f t="shared" si="2"/>
        <v>20.161000000000001</v>
      </c>
      <c r="AK28" s="107">
        <f t="shared" si="2"/>
        <v>41.545999999999999</v>
      </c>
      <c r="AL28" s="107">
        <f t="shared" si="2"/>
        <v>14.274000000000001</v>
      </c>
      <c r="AM28" s="107">
        <f t="shared" si="2"/>
        <v>19.738</v>
      </c>
      <c r="AN28" s="107">
        <f t="shared" si="2"/>
        <v>36.427</v>
      </c>
      <c r="AO28" s="107">
        <f t="shared" si="2"/>
        <v>63.609000000000002</v>
      </c>
      <c r="AP28" s="107">
        <f t="shared" si="2"/>
        <v>25.088999999999999</v>
      </c>
      <c r="AQ28" s="107">
        <f t="shared" si="2"/>
        <v>26.515999999999998</v>
      </c>
      <c r="AR28" s="107">
        <f t="shared" si="2"/>
        <v>27.914000000000001</v>
      </c>
      <c r="AS28" s="107">
        <f t="shared" si="2"/>
        <v>30.048999999999999</v>
      </c>
      <c r="AT28" s="107">
        <f t="shared" si="2"/>
        <v>24.332999999999998</v>
      </c>
      <c r="AU28" s="107">
        <f t="shared" si="2"/>
        <v>25.091000000000001</v>
      </c>
      <c r="AV28" s="107">
        <f t="shared" si="2"/>
        <v>25.951000000000001</v>
      </c>
      <c r="AW28" s="107">
        <f t="shared" si="2"/>
        <v>27.292999999999999</v>
      </c>
      <c r="AX28" s="107">
        <f t="shared" si="2"/>
        <v>24.757999999999999</v>
      </c>
      <c r="AY28" s="107">
        <f t="shared" si="2"/>
        <v>26.268999999999998</v>
      </c>
      <c r="AZ28" s="107">
        <f t="shared" si="2"/>
        <v>27.771999999999998</v>
      </c>
      <c r="BA28" s="107">
        <f t="shared" si="2"/>
        <v>24.725999999999999</v>
      </c>
      <c r="BB28" s="107">
        <f t="shared" si="2"/>
        <v>23.121000000000002</v>
      </c>
      <c r="BC28" s="107">
        <f t="shared" si="2"/>
        <v>22.529</v>
      </c>
      <c r="BD28" s="107">
        <f t="shared" si="2"/>
        <v>25.225999999999999</v>
      </c>
      <c r="BE28" s="107">
        <f t="shared" si="2"/>
        <v>27.564</v>
      </c>
      <c r="BF28" s="107">
        <f t="shared" si="2"/>
        <v>27.155000000000001</v>
      </c>
      <c r="BG28" s="107">
        <f t="shared" si="2"/>
        <v>26.066000000000003</v>
      </c>
      <c r="BH28" s="107">
        <f t="shared" si="2"/>
        <v>24.183999999999997</v>
      </c>
      <c r="BI28" s="107">
        <f t="shared" si="2"/>
        <v>22.4</v>
      </c>
      <c r="BJ28" s="107">
        <f t="shared" si="2"/>
        <v>20.529</v>
      </c>
      <c r="BK28" s="107">
        <f t="shared" si="2"/>
        <v>21.109000000000002</v>
      </c>
      <c r="BL28" s="107">
        <f t="shared" si="2"/>
        <v>19.282</v>
      </c>
      <c r="BM28" s="107">
        <f t="shared" si="2"/>
        <v>18.292999999999999</v>
      </c>
      <c r="BN28" s="107">
        <f t="shared" si="2"/>
        <v>16.593</v>
      </c>
      <c r="BO28" s="107">
        <f t="shared" ref="BO28:CW28" si="3">SUM(BO21:BO27)</f>
        <v>20.786000000000001</v>
      </c>
      <c r="BP28" s="107">
        <f t="shared" si="3"/>
        <v>14.36</v>
      </c>
      <c r="BQ28" s="107">
        <f t="shared" si="3"/>
        <v>5.5919999999999996</v>
      </c>
      <c r="BR28" s="107">
        <f t="shared" si="3"/>
        <v>0.08</v>
      </c>
      <c r="BS28" s="107">
        <f t="shared" si="3"/>
        <v>8.625</v>
      </c>
      <c r="BT28" s="107">
        <f t="shared" si="3"/>
        <v>8.6870000000000012</v>
      </c>
      <c r="BU28" s="107">
        <f t="shared" si="3"/>
        <v>103.77</v>
      </c>
      <c r="BV28" s="107">
        <f t="shared" si="3"/>
        <v>38.533000000000001</v>
      </c>
      <c r="BW28" s="107">
        <f t="shared" si="3"/>
        <v>130.286</v>
      </c>
      <c r="BX28" s="107">
        <f t="shared" si="3"/>
        <v>120.48</v>
      </c>
      <c r="BY28" s="107">
        <f t="shared" si="3"/>
        <v>93.047999999999988</v>
      </c>
      <c r="BZ28" s="107">
        <f t="shared" si="3"/>
        <v>68.518999999999991</v>
      </c>
      <c r="CA28" s="107">
        <f t="shared" si="3"/>
        <v>93.887</v>
      </c>
      <c r="CB28" s="107">
        <f t="shared" si="3"/>
        <v>83.074000000000012</v>
      </c>
      <c r="CC28" s="107">
        <f t="shared" si="3"/>
        <v>83.994</v>
      </c>
      <c r="CD28" s="107">
        <f t="shared" si="3"/>
        <v>13.582000000000001</v>
      </c>
      <c r="CE28" s="107">
        <f t="shared" si="3"/>
        <v>13.971</v>
      </c>
      <c r="CF28" s="107">
        <f t="shared" si="3"/>
        <v>13.952999999999999</v>
      </c>
      <c r="CG28" s="107">
        <f t="shared" si="3"/>
        <v>11.632</v>
      </c>
      <c r="CH28" s="107">
        <f t="shared" si="3"/>
        <v>33.689</v>
      </c>
      <c r="CI28" s="107">
        <f t="shared" si="3"/>
        <v>60.095999999999997</v>
      </c>
      <c r="CJ28" s="107">
        <f t="shared" si="3"/>
        <v>52.079000000000001</v>
      </c>
      <c r="CK28" s="107">
        <f t="shared" si="3"/>
        <v>52.327999999999996</v>
      </c>
      <c r="CL28" s="107">
        <f t="shared" si="3"/>
        <v>13.783999999999999</v>
      </c>
      <c r="CM28" s="107">
        <f t="shared" si="3"/>
        <v>46.311999999999998</v>
      </c>
      <c r="CN28" s="107">
        <f t="shared" si="3"/>
        <v>50.279000000000003</v>
      </c>
      <c r="CO28" s="107">
        <f t="shared" si="3"/>
        <v>65.876000000000005</v>
      </c>
      <c r="CP28" s="107">
        <f t="shared" si="3"/>
        <v>53.469000000000001</v>
      </c>
      <c r="CQ28" s="107">
        <f t="shared" si="3"/>
        <v>68.22</v>
      </c>
      <c r="CR28" s="107">
        <f t="shared" si="3"/>
        <v>64.783000000000001</v>
      </c>
      <c r="CS28" s="107">
        <f t="shared" si="3"/>
        <v>57.47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836.83999999999969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47.042999999999999</v>
      </c>
      <c r="C32" s="94">
        <v>35.363999999999997</v>
      </c>
      <c r="D32" s="94">
        <v>32.15</v>
      </c>
      <c r="E32" s="94">
        <v>34.331000000000003</v>
      </c>
      <c r="F32" s="94">
        <v>42.875</v>
      </c>
      <c r="G32" s="94">
        <v>42.070999999999998</v>
      </c>
      <c r="H32" s="94">
        <v>61.26</v>
      </c>
      <c r="I32" s="94">
        <v>42.143999999999998</v>
      </c>
      <c r="J32" s="94">
        <v>65.613</v>
      </c>
      <c r="K32" s="94">
        <v>76.887</v>
      </c>
      <c r="L32" s="94">
        <v>16.72</v>
      </c>
      <c r="M32" s="94">
        <v>82.619</v>
      </c>
      <c r="N32" s="94">
        <v>19.212</v>
      </c>
      <c r="O32" s="94">
        <v>78.022000000000006</v>
      </c>
      <c r="P32" s="94">
        <v>76.998000000000005</v>
      </c>
      <c r="Q32" s="94">
        <v>63.421999999999997</v>
      </c>
      <c r="R32" s="94">
        <v>40.863</v>
      </c>
      <c r="S32" s="94">
        <v>44.795000000000002</v>
      </c>
      <c r="T32" s="94">
        <v>39.832999999999998</v>
      </c>
      <c r="U32" s="94">
        <v>78.162000000000006</v>
      </c>
      <c r="V32" s="94">
        <v>65.338999999999999</v>
      </c>
      <c r="W32" s="94">
        <v>63.213000000000001</v>
      </c>
      <c r="X32" s="94">
        <v>76.164000000000001</v>
      </c>
      <c r="Y32" s="94">
        <v>133.03899999999999</v>
      </c>
      <c r="Z32" s="94">
        <v>14.896000000000001</v>
      </c>
      <c r="AA32" s="94">
        <v>14.63</v>
      </c>
      <c r="AB32" s="94">
        <v>13.324999999999999</v>
      </c>
      <c r="AC32" s="94">
        <v>27.119</v>
      </c>
      <c r="AD32" s="94">
        <v>18.597000000000001</v>
      </c>
      <c r="AE32" s="94">
        <v>73.337999999999994</v>
      </c>
      <c r="AF32" s="94">
        <v>22.141999999999999</v>
      </c>
      <c r="AG32" s="94">
        <v>74.037999999999997</v>
      </c>
      <c r="AH32" s="94">
        <v>27.259</v>
      </c>
      <c r="AI32" s="94">
        <v>69.447999999999993</v>
      </c>
      <c r="AJ32" s="94">
        <v>190.72900000000001</v>
      </c>
      <c r="AK32" s="94">
        <v>82.902000000000001</v>
      </c>
      <c r="AL32" s="94">
        <v>96.596999999999994</v>
      </c>
      <c r="AM32" s="94">
        <v>96.59</v>
      </c>
      <c r="AN32" s="94">
        <v>59.433</v>
      </c>
      <c r="AO32" s="94">
        <v>132.142</v>
      </c>
      <c r="AP32" s="94">
        <v>128.191</v>
      </c>
      <c r="AQ32" s="94">
        <v>129.65299999999999</v>
      </c>
      <c r="AR32" s="94">
        <v>130.351</v>
      </c>
      <c r="AS32" s="94">
        <v>132.21600000000001</v>
      </c>
      <c r="AT32" s="94">
        <v>130.447</v>
      </c>
      <c r="AU32" s="94">
        <v>123.80200000000001</v>
      </c>
      <c r="AV32" s="94">
        <v>120.961</v>
      </c>
      <c r="AW32" s="94">
        <v>120.098</v>
      </c>
      <c r="AX32" s="94">
        <v>118.363</v>
      </c>
      <c r="AY32" s="94">
        <v>119.21299999999999</v>
      </c>
      <c r="AZ32" s="94">
        <v>120.89400000000001</v>
      </c>
      <c r="BA32" s="94">
        <v>123.81</v>
      </c>
      <c r="BB32" s="94">
        <v>121.491</v>
      </c>
      <c r="BC32" s="94">
        <v>118.206</v>
      </c>
      <c r="BD32" s="94">
        <v>112.855</v>
      </c>
      <c r="BE32" s="94">
        <v>112.871</v>
      </c>
      <c r="BF32" s="94">
        <v>106.155</v>
      </c>
      <c r="BG32" s="94">
        <v>104.03400000000001</v>
      </c>
      <c r="BH32" s="94">
        <v>100.32599999999999</v>
      </c>
      <c r="BI32" s="94">
        <v>89.947999999999993</v>
      </c>
      <c r="BJ32" s="94">
        <v>141.17500000000001</v>
      </c>
      <c r="BK32" s="94">
        <v>162.809</v>
      </c>
      <c r="BL32" s="94">
        <v>161.185</v>
      </c>
      <c r="BM32" s="94">
        <v>162.179</v>
      </c>
      <c r="BN32" s="94">
        <v>105.523</v>
      </c>
      <c r="BO32" s="94">
        <v>106.996</v>
      </c>
      <c r="BP32" s="94">
        <v>97.12</v>
      </c>
      <c r="BQ32" s="94">
        <v>158.04400000000001</v>
      </c>
      <c r="BR32" s="94">
        <v>212.32599999999999</v>
      </c>
      <c r="BS32" s="94">
        <v>244.994</v>
      </c>
      <c r="BT32" s="94">
        <v>160.61099999999999</v>
      </c>
      <c r="BU32" s="94">
        <v>214.92</v>
      </c>
      <c r="BV32" s="94">
        <v>46.475999999999999</v>
      </c>
      <c r="BW32" s="94">
        <v>169.55799999999999</v>
      </c>
      <c r="BX32" s="94">
        <v>222.40100000000001</v>
      </c>
      <c r="BY32" s="94">
        <v>188.51300000000001</v>
      </c>
      <c r="BZ32" s="94">
        <v>176.87100000000001</v>
      </c>
      <c r="CA32" s="94">
        <v>201.10400000000001</v>
      </c>
      <c r="CB32" s="94">
        <v>185.71199999999999</v>
      </c>
      <c r="CC32" s="94">
        <v>181.46700000000001</v>
      </c>
      <c r="CD32" s="94">
        <v>28.081</v>
      </c>
      <c r="CE32" s="94">
        <v>29.285</v>
      </c>
      <c r="CF32" s="94">
        <v>30.094999999999999</v>
      </c>
      <c r="CG32" s="94">
        <v>24.204999999999998</v>
      </c>
      <c r="CH32" s="94">
        <v>58.253</v>
      </c>
      <c r="CI32" s="94">
        <v>91.757999999999996</v>
      </c>
      <c r="CJ32" s="94">
        <v>85.462999999999994</v>
      </c>
      <c r="CK32" s="94">
        <v>87.063999999999993</v>
      </c>
      <c r="CL32" s="94">
        <v>38.311999999999998</v>
      </c>
      <c r="CM32" s="94">
        <v>72.519000000000005</v>
      </c>
      <c r="CN32" s="94">
        <v>80.372</v>
      </c>
      <c r="CO32" s="94">
        <v>95.825999999999993</v>
      </c>
      <c r="CP32" s="94">
        <v>82.62</v>
      </c>
      <c r="CQ32" s="94">
        <v>97.8</v>
      </c>
      <c r="CR32" s="94">
        <v>94.724999999999994</v>
      </c>
      <c r="CS32" s="94">
        <v>87.688999999999993</v>
      </c>
      <c r="CT32" s="95"/>
      <c r="CU32" s="95"/>
      <c r="CV32" s="95"/>
      <c r="CW32" s="96"/>
      <c r="CX32" s="97">
        <f t="array" ref="CX32">SUMPRODUCT(B32:CW32*0.25)</f>
        <v>2279.8149999999996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47.042999999999999</v>
      </c>
      <c r="C34" s="77">
        <f t="shared" ref="C34:BN34" si="4">SUM(C31:C33)</f>
        <v>35.363999999999997</v>
      </c>
      <c r="D34" s="77">
        <f t="shared" si="4"/>
        <v>32.15</v>
      </c>
      <c r="E34" s="77">
        <f t="shared" si="4"/>
        <v>34.331000000000003</v>
      </c>
      <c r="F34" s="77">
        <f t="shared" si="4"/>
        <v>42.875</v>
      </c>
      <c r="G34" s="77">
        <f t="shared" si="4"/>
        <v>42.070999999999998</v>
      </c>
      <c r="H34" s="77">
        <f t="shared" si="4"/>
        <v>61.26</v>
      </c>
      <c r="I34" s="77">
        <f t="shared" si="4"/>
        <v>42.143999999999998</v>
      </c>
      <c r="J34" s="77">
        <f t="shared" si="4"/>
        <v>65.613</v>
      </c>
      <c r="K34" s="77">
        <f t="shared" si="4"/>
        <v>76.887</v>
      </c>
      <c r="L34" s="77">
        <f t="shared" si="4"/>
        <v>16.72</v>
      </c>
      <c r="M34" s="77">
        <f t="shared" si="4"/>
        <v>82.619</v>
      </c>
      <c r="N34" s="77">
        <f t="shared" si="4"/>
        <v>19.212</v>
      </c>
      <c r="O34" s="77">
        <f t="shared" si="4"/>
        <v>78.022000000000006</v>
      </c>
      <c r="P34" s="77">
        <f t="shared" si="4"/>
        <v>76.998000000000005</v>
      </c>
      <c r="Q34" s="77">
        <f t="shared" si="4"/>
        <v>63.421999999999997</v>
      </c>
      <c r="R34" s="77">
        <f t="shared" si="4"/>
        <v>40.863</v>
      </c>
      <c r="S34" s="77">
        <f t="shared" si="4"/>
        <v>44.795000000000002</v>
      </c>
      <c r="T34" s="77">
        <f t="shared" si="4"/>
        <v>39.832999999999998</v>
      </c>
      <c r="U34" s="77">
        <f t="shared" si="4"/>
        <v>78.162000000000006</v>
      </c>
      <c r="V34" s="77">
        <f t="shared" si="4"/>
        <v>65.338999999999999</v>
      </c>
      <c r="W34" s="77">
        <f t="shared" si="4"/>
        <v>63.213000000000001</v>
      </c>
      <c r="X34" s="77">
        <f t="shared" si="4"/>
        <v>76.164000000000001</v>
      </c>
      <c r="Y34" s="77">
        <f t="shared" si="4"/>
        <v>133.03899999999999</v>
      </c>
      <c r="Z34" s="77">
        <f t="shared" si="4"/>
        <v>14.896000000000001</v>
      </c>
      <c r="AA34" s="77">
        <f t="shared" si="4"/>
        <v>14.63</v>
      </c>
      <c r="AB34" s="77">
        <f t="shared" si="4"/>
        <v>13.324999999999999</v>
      </c>
      <c r="AC34" s="77">
        <f t="shared" si="4"/>
        <v>27.119</v>
      </c>
      <c r="AD34" s="77">
        <f t="shared" si="4"/>
        <v>18.597000000000001</v>
      </c>
      <c r="AE34" s="77">
        <f t="shared" si="4"/>
        <v>73.337999999999994</v>
      </c>
      <c r="AF34" s="77">
        <f t="shared" si="4"/>
        <v>22.141999999999999</v>
      </c>
      <c r="AG34" s="77">
        <f t="shared" si="4"/>
        <v>74.037999999999997</v>
      </c>
      <c r="AH34" s="77">
        <f t="shared" si="4"/>
        <v>27.259</v>
      </c>
      <c r="AI34" s="77">
        <f t="shared" si="4"/>
        <v>69.447999999999993</v>
      </c>
      <c r="AJ34" s="77">
        <f t="shared" si="4"/>
        <v>190.72900000000001</v>
      </c>
      <c r="AK34" s="77">
        <f t="shared" si="4"/>
        <v>82.902000000000001</v>
      </c>
      <c r="AL34" s="77">
        <f t="shared" si="4"/>
        <v>96.596999999999994</v>
      </c>
      <c r="AM34" s="77">
        <f t="shared" si="4"/>
        <v>96.59</v>
      </c>
      <c r="AN34" s="77">
        <f t="shared" si="4"/>
        <v>59.433</v>
      </c>
      <c r="AO34" s="77">
        <f t="shared" si="4"/>
        <v>132.142</v>
      </c>
      <c r="AP34" s="77">
        <f t="shared" si="4"/>
        <v>128.191</v>
      </c>
      <c r="AQ34" s="77">
        <f t="shared" si="4"/>
        <v>129.65299999999999</v>
      </c>
      <c r="AR34" s="77">
        <f t="shared" si="4"/>
        <v>130.351</v>
      </c>
      <c r="AS34" s="77">
        <f t="shared" si="4"/>
        <v>132.21600000000001</v>
      </c>
      <c r="AT34" s="77">
        <f t="shared" si="4"/>
        <v>130.447</v>
      </c>
      <c r="AU34" s="77">
        <f t="shared" si="4"/>
        <v>123.80200000000001</v>
      </c>
      <c r="AV34" s="77">
        <f t="shared" si="4"/>
        <v>120.961</v>
      </c>
      <c r="AW34" s="77">
        <f t="shared" si="4"/>
        <v>120.098</v>
      </c>
      <c r="AX34" s="77">
        <f t="shared" si="4"/>
        <v>118.363</v>
      </c>
      <c r="AY34" s="77">
        <f t="shared" si="4"/>
        <v>119.21299999999999</v>
      </c>
      <c r="AZ34" s="77">
        <f t="shared" si="4"/>
        <v>120.89400000000001</v>
      </c>
      <c r="BA34" s="77">
        <f t="shared" si="4"/>
        <v>123.81</v>
      </c>
      <c r="BB34" s="77">
        <f t="shared" si="4"/>
        <v>121.491</v>
      </c>
      <c r="BC34" s="77">
        <f t="shared" si="4"/>
        <v>118.206</v>
      </c>
      <c r="BD34" s="77">
        <f t="shared" si="4"/>
        <v>112.855</v>
      </c>
      <c r="BE34" s="77">
        <f t="shared" si="4"/>
        <v>112.871</v>
      </c>
      <c r="BF34" s="77">
        <f t="shared" si="4"/>
        <v>106.155</v>
      </c>
      <c r="BG34" s="77">
        <f t="shared" si="4"/>
        <v>104.03400000000001</v>
      </c>
      <c r="BH34" s="77">
        <f t="shared" si="4"/>
        <v>100.32599999999999</v>
      </c>
      <c r="BI34" s="77">
        <f t="shared" si="4"/>
        <v>89.947999999999993</v>
      </c>
      <c r="BJ34" s="77">
        <f t="shared" si="4"/>
        <v>141.17500000000001</v>
      </c>
      <c r="BK34" s="77">
        <f t="shared" si="4"/>
        <v>162.809</v>
      </c>
      <c r="BL34" s="77">
        <f t="shared" si="4"/>
        <v>161.185</v>
      </c>
      <c r="BM34" s="77">
        <f t="shared" si="4"/>
        <v>162.179</v>
      </c>
      <c r="BN34" s="77">
        <f t="shared" si="4"/>
        <v>105.523</v>
      </c>
      <c r="BO34" s="77">
        <f t="shared" ref="BO34:CW34" si="5">SUM(BO31:BO33)</f>
        <v>106.996</v>
      </c>
      <c r="BP34" s="77">
        <f t="shared" si="5"/>
        <v>97.12</v>
      </c>
      <c r="BQ34" s="77">
        <f t="shared" si="5"/>
        <v>158.04400000000001</v>
      </c>
      <c r="BR34" s="77">
        <f t="shared" si="5"/>
        <v>212.32599999999999</v>
      </c>
      <c r="BS34" s="77">
        <f t="shared" si="5"/>
        <v>244.994</v>
      </c>
      <c r="BT34" s="77">
        <f t="shared" si="5"/>
        <v>160.61099999999999</v>
      </c>
      <c r="BU34" s="77">
        <f t="shared" si="5"/>
        <v>214.92</v>
      </c>
      <c r="BV34" s="77">
        <f t="shared" si="5"/>
        <v>46.475999999999999</v>
      </c>
      <c r="BW34" s="77">
        <f t="shared" si="5"/>
        <v>169.55799999999999</v>
      </c>
      <c r="BX34" s="77">
        <f t="shared" si="5"/>
        <v>222.40100000000001</v>
      </c>
      <c r="BY34" s="77">
        <f t="shared" si="5"/>
        <v>188.51300000000001</v>
      </c>
      <c r="BZ34" s="77">
        <f t="shared" si="5"/>
        <v>176.87100000000001</v>
      </c>
      <c r="CA34" s="77">
        <f t="shared" si="5"/>
        <v>201.10400000000001</v>
      </c>
      <c r="CB34" s="77">
        <f t="shared" si="5"/>
        <v>185.71199999999999</v>
      </c>
      <c r="CC34" s="77">
        <f t="shared" si="5"/>
        <v>181.46700000000001</v>
      </c>
      <c r="CD34" s="77">
        <f t="shared" si="5"/>
        <v>28.081</v>
      </c>
      <c r="CE34" s="77">
        <f t="shared" si="5"/>
        <v>29.285</v>
      </c>
      <c r="CF34" s="77">
        <f t="shared" si="5"/>
        <v>30.094999999999999</v>
      </c>
      <c r="CG34" s="77">
        <f t="shared" si="5"/>
        <v>24.204999999999998</v>
      </c>
      <c r="CH34" s="77">
        <f t="shared" si="5"/>
        <v>58.253</v>
      </c>
      <c r="CI34" s="77">
        <f t="shared" si="5"/>
        <v>91.757999999999996</v>
      </c>
      <c r="CJ34" s="77">
        <f t="shared" si="5"/>
        <v>85.462999999999994</v>
      </c>
      <c r="CK34" s="77">
        <f t="shared" si="5"/>
        <v>87.063999999999993</v>
      </c>
      <c r="CL34" s="77">
        <f t="shared" si="5"/>
        <v>38.311999999999998</v>
      </c>
      <c r="CM34" s="77">
        <f t="shared" si="5"/>
        <v>72.519000000000005</v>
      </c>
      <c r="CN34" s="77">
        <f t="shared" si="5"/>
        <v>80.372</v>
      </c>
      <c r="CO34" s="77">
        <f t="shared" si="5"/>
        <v>95.825999999999993</v>
      </c>
      <c r="CP34" s="77">
        <f t="shared" si="5"/>
        <v>82.62</v>
      </c>
      <c r="CQ34" s="77">
        <f t="shared" si="5"/>
        <v>97.8</v>
      </c>
      <c r="CR34" s="77">
        <f t="shared" si="5"/>
        <v>94.724999999999994</v>
      </c>
      <c r="CS34" s="77">
        <f t="shared" si="5"/>
        <v>87.688999999999993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2279.8149999999996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>
        <v>18.899999999999999</v>
      </c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9.4</v>
      </c>
      <c r="BK39" s="120">
        <v>12.3</v>
      </c>
      <c r="BL39" s="120"/>
      <c r="BM39" s="120"/>
      <c r="BN39" s="120">
        <v>11.2</v>
      </c>
      <c r="BO39" s="120">
        <v>12.3</v>
      </c>
      <c r="BP39" s="120">
        <v>2.9</v>
      </c>
      <c r="BQ39" s="120"/>
      <c r="BR39" s="120"/>
      <c r="BS39" s="120"/>
      <c r="BT39" s="120"/>
      <c r="BU39" s="120"/>
      <c r="BV39" s="120">
        <v>80.5</v>
      </c>
      <c r="BW39" s="120"/>
      <c r="BX39" s="120"/>
      <c r="BY39" s="120"/>
      <c r="BZ39" s="120"/>
      <c r="CA39" s="120"/>
      <c r="CB39" s="120"/>
      <c r="CC39" s="120"/>
      <c r="CD39" s="120">
        <v>50.8</v>
      </c>
      <c r="CE39" s="120">
        <v>50.7</v>
      </c>
      <c r="CF39" s="120">
        <v>50.7</v>
      </c>
      <c r="CG39" s="120">
        <v>43.9</v>
      </c>
      <c r="CH39" s="120">
        <v>50.1</v>
      </c>
      <c r="CI39" s="120">
        <v>0.1</v>
      </c>
      <c r="CJ39" s="120">
        <v>0.1</v>
      </c>
      <c r="CK39" s="120">
        <v>0.1</v>
      </c>
      <c r="CL39" s="120">
        <v>8.5</v>
      </c>
      <c r="CM39" s="120">
        <v>10.1</v>
      </c>
      <c r="CN39" s="120">
        <v>10.1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105.67500000000003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18.899999999999999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9.4</v>
      </c>
      <c r="BK42" s="107">
        <f t="shared" si="6"/>
        <v>12.3</v>
      </c>
      <c r="BL42" s="107">
        <f t="shared" si="6"/>
        <v>0</v>
      </c>
      <c r="BM42" s="107">
        <f t="shared" si="6"/>
        <v>0</v>
      </c>
      <c r="BN42" s="107">
        <f t="shared" si="6"/>
        <v>11.2</v>
      </c>
      <c r="BO42" s="107">
        <f t="shared" ref="BO42:CW42" si="7">SUM(BO37:BO41)</f>
        <v>12.3</v>
      </c>
      <c r="BP42" s="107">
        <f t="shared" si="7"/>
        <v>2.9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80.5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50.8</v>
      </c>
      <c r="CE42" s="107">
        <f t="shared" si="7"/>
        <v>50.7</v>
      </c>
      <c r="CF42" s="107">
        <f t="shared" si="7"/>
        <v>50.7</v>
      </c>
      <c r="CG42" s="107">
        <f t="shared" si="7"/>
        <v>43.9</v>
      </c>
      <c r="CH42" s="107">
        <f t="shared" si="7"/>
        <v>50.1</v>
      </c>
      <c r="CI42" s="107">
        <f t="shared" si="7"/>
        <v>0.1</v>
      </c>
      <c r="CJ42" s="107">
        <f t="shared" si="7"/>
        <v>0.1</v>
      </c>
      <c r="CK42" s="107">
        <f t="shared" si="7"/>
        <v>0.1</v>
      </c>
      <c r="CL42" s="107">
        <f t="shared" si="7"/>
        <v>8.5</v>
      </c>
      <c r="CM42" s="107">
        <f t="shared" si="7"/>
        <v>10.1</v>
      </c>
      <c r="CN42" s="107">
        <f t="shared" si="7"/>
        <v>10.1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105.67500000000003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>
        <v>18.899999999999999</v>
      </c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9.4</v>
      </c>
      <c r="BK47" s="120">
        <v>12.3</v>
      </c>
      <c r="BL47" s="120"/>
      <c r="BM47" s="120"/>
      <c r="BN47" s="120">
        <v>11.2</v>
      </c>
      <c r="BO47" s="120">
        <v>12.3</v>
      </c>
      <c r="BP47" s="120">
        <v>2.9</v>
      </c>
      <c r="BQ47" s="120"/>
      <c r="BR47" s="120"/>
      <c r="BS47" s="120"/>
      <c r="BT47" s="120"/>
      <c r="BU47" s="120"/>
      <c r="BV47" s="120">
        <v>80.5</v>
      </c>
      <c r="BW47" s="120"/>
      <c r="BX47" s="120"/>
      <c r="BY47" s="120"/>
      <c r="BZ47" s="120"/>
      <c r="CA47" s="120"/>
      <c r="CB47" s="120"/>
      <c r="CC47" s="120"/>
      <c r="CD47" s="120">
        <v>50.8</v>
      </c>
      <c r="CE47" s="120">
        <v>50.7</v>
      </c>
      <c r="CF47" s="120">
        <v>50.7</v>
      </c>
      <c r="CG47" s="120">
        <v>43.9</v>
      </c>
      <c r="CH47" s="120">
        <v>50.1</v>
      </c>
      <c r="CI47" s="120">
        <v>0.1</v>
      </c>
      <c r="CJ47" s="120">
        <v>0.1</v>
      </c>
      <c r="CK47" s="120">
        <v>0.1</v>
      </c>
      <c r="CL47" s="120">
        <v>8.5</v>
      </c>
      <c r="CM47" s="120">
        <v>10.1</v>
      </c>
      <c r="CN47" s="120">
        <v>10.1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105.67500000000003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18.899999999999999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9.4</v>
      </c>
      <c r="BK51" s="107">
        <f t="shared" si="8"/>
        <v>12.3</v>
      </c>
      <c r="BL51" s="107">
        <f t="shared" si="8"/>
        <v>0</v>
      </c>
      <c r="BM51" s="107">
        <f t="shared" si="8"/>
        <v>0</v>
      </c>
      <c r="BN51" s="107">
        <f t="shared" si="8"/>
        <v>11.2</v>
      </c>
      <c r="BO51" s="107">
        <f t="shared" ref="BO51:CW51" si="9">SUM(BO45:BO50)</f>
        <v>12.3</v>
      </c>
      <c r="BP51" s="107">
        <f t="shared" si="9"/>
        <v>2.9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80.5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50.8</v>
      </c>
      <c r="CE51" s="107">
        <f t="shared" si="9"/>
        <v>50.7</v>
      </c>
      <c r="CF51" s="107">
        <f t="shared" si="9"/>
        <v>50.7</v>
      </c>
      <c r="CG51" s="107">
        <f t="shared" si="9"/>
        <v>43.9</v>
      </c>
      <c r="CH51" s="107">
        <f t="shared" si="9"/>
        <v>50.1</v>
      </c>
      <c r="CI51" s="107">
        <f t="shared" si="9"/>
        <v>0.1</v>
      </c>
      <c r="CJ51" s="107">
        <f t="shared" si="9"/>
        <v>0.1</v>
      </c>
      <c r="CK51" s="107">
        <f t="shared" si="9"/>
        <v>0.1</v>
      </c>
      <c r="CL51" s="107">
        <f t="shared" si="9"/>
        <v>8.5</v>
      </c>
      <c r="CM51" s="107">
        <f t="shared" si="9"/>
        <v>10.1</v>
      </c>
      <c r="CN51" s="107">
        <f t="shared" si="9"/>
        <v>10.1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105.67500000000003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47.043000000000006</v>
      </c>
      <c r="C54" s="107">
        <f t="shared" ref="C54:BN54" si="12">C18+C28+C42</f>
        <v>35.363999999999997</v>
      </c>
      <c r="D54" s="107">
        <f t="shared" si="12"/>
        <v>32.15</v>
      </c>
      <c r="E54" s="107">
        <f t="shared" si="12"/>
        <v>34.331000000000003</v>
      </c>
      <c r="F54" s="107">
        <f t="shared" si="12"/>
        <v>42.875</v>
      </c>
      <c r="G54" s="107">
        <f t="shared" si="12"/>
        <v>42.070999999999998</v>
      </c>
      <c r="H54" s="107">
        <f t="shared" si="12"/>
        <v>61.260000000000005</v>
      </c>
      <c r="I54" s="107">
        <f t="shared" si="12"/>
        <v>42.143999999999998</v>
      </c>
      <c r="J54" s="107">
        <f t="shared" si="12"/>
        <v>65.613</v>
      </c>
      <c r="K54" s="107">
        <f t="shared" si="12"/>
        <v>76.887</v>
      </c>
      <c r="L54" s="107">
        <f t="shared" si="12"/>
        <v>16.72</v>
      </c>
      <c r="M54" s="107">
        <f t="shared" si="12"/>
        <v>82.619</v>
      </c>
      <c r="N54" s="107">
        <f t="shared" si="12"/>
        <v>19.212</v>
      </c>
      <c r="O54" s="107">
        <f t="shared" si="12"/>
        <v>78.021999999999991</v>
      </c>
      <c r="P54" s="107">
        <f t="shared" si="12"/>
        <v>76.998000000000005</v>
      </c>
      <c r="Q54" s="107">
        <f t="shared" si="12"/>
        <v>63.422000000000004</v>
      </c>
      <c r="R54" s="107">
        <f t="shared" si="12"/>
        <v>40.863</v>
      </c>
      <c r="S54" s="107">
        <f t="shared" si="12"/>
        <v>63.695</v>
      </c>
      <c r="T54" s="107">
        <f t="shared" si="12"/>
        <v>39.832999999999998</v>
      </c>
      <c r="U54" s="107">
        <f t="shared" si="12"/>
        <v>78.161999999999992</v>
      </c>
      <c r="V54" s="107">
        <f t="shared" si="12"/>
        <v>65.338999999999999</v>
      </c>
      <c r="W54" s="107">
        <f t="shared" si="12"/>
        <v>63.213000000000008</v>
      </c>
      <c r="X54" s="107">
        <f t="shared" si="12"/>
        <v>76.164000000000001</v>
      </c>
      <c r="Y54" s="107">
        <f t="shared" si="12"/>
        <v>133.03900000000002</v>
      </c>
      <c r="Z54" s="107">
        <f t="shared" si="12"/>
        <v>14.896000000000001</v>
      </c>
      <c r="AA54" s="107">
        <f t="shared" si="12"/>
        <v>14.629999999999999</v>
      </c>
      <c r="AB54" s="107">
        <f t="shared" si="12"/>
        <v>13.324999999999999</v>
      </c>
      <c r="AC54" s="107">
        <f t="shared" si="12"/>
        <v>27.119</v>
      </c>
      <c r="AD54" s="107">
        <f t="shared" si="12"/>
        <v>18.597000000000001</v>
      </c>
      <c r="AE54" s="107">
        <f t="shared" si="12"/>
        <v>73.337999999999994</v>
      </c>
      <c r="AF54" s="107">
        <f t="shared" si="12"/>
        <v>22.142000000000003</v>
      </c>
      <c r="AG54" s="107">
        <f t="shared" si="12"/>
        <v>74.038000000000011</v>
      </c>
      <c r="AH54" s="107">
        <f t="shared" si="12"/>
        <v>27.259</v>
      </c>
      <c r="AI54" s="107">
        <f t="shared" si="12"/>
        <v>69.447999999999993</v>
      </c>
      <c r="AJ54" s="107">
        <f t="shared" si="12"/>
        <v>190.72900000000001</v>
      </c>
      <c r="AK54" s="107">
        <f t="shared" si="12"/>
        <v>82.902000000000001</v>
      </c>
      <c r="AL54" s="107">
        <f t="shared" si="12"/>
        <v>96.596999999999994</v>
      </c>
      <c r="AM54" s="107">
        <f t="shared" si="12"/>
        <v>96.59</v>
      </c>
      <c r="AN54" s="107">
        <f t="shared" si="12"/>
        <v>59.433</v>
      </c>
      <c r="AO54" s="107">
        <f t="shared" si="12"/>
        <v>132.142</v>
      </c>
      <c r="AP54" s="107">
        <f t="shared" si="12"/>
        <v>128.191</v>
      </c>
      <c r="AQ54" s="107">
        <f t="shared" si="12"/>
        <v>129.65299999999999</v>
      </c>
      <c r="AR54" s="107">
        <f t="shared" si="12"/>
        <v>130.351</v>
      </c>
      <c r="AS54" s="107">
        <f t="shared" si="12"/>
        <v>132.21600000000001</v>
      </c>
      <c r="AT54" s="107">
        <f t="shared" si="12"/>
        <v>130.447</v>
      </c>
      <c r="AU54" s="107">
        <f t="shared" si="12"/>
        <v>123.80199999999999</v>
      </c>
      <c r="AV54" s="107">
        <f t="shared" si="12"/>
        <v>120.96100000000001</v>
      </c>
      <c r="AW54" s="107">
        <f t="shared" si="12"/>
        <v>120.09800000000001</v>
      </c>
      <c r="AX54" s="107">
        <f t="shared" si="12"/>
        <v>118.363</v>
      </c>
      <c r="AY54" s="107">
        <f t="shared" si="12"/>
        <v>119.21299999999999</v>
      </c>
      <c r="AZ54" s="107">
        <f t="shared" si="12"/>
        <v>120.89400000000001</v>
      </c>
      <c r="BA54" s="107">
        <f t="shared" si="12"/>
        <v>123.81</v>
      </c>
      <c r="BB54" s="107">
        <f t="shared" si="12"/>
        <v>121.49100000000001</v>
      </c>
      <c r="BC54" s="107">
        <f t="shared" si="12"/>
        <v>118.206</v>
      </c>
      <c r="BD54" s="107">
        <f t="shared" si="12"/>
        <v>112.855</v>
      </c>
      <c r="BE54" s="107">
        <f t="shared" si="12"/>
        <v>112.87100000000001</v>
      </c>
      <c r="BF54" s="107">
        <f t="shared" si="12"/>
        <v>106.155</v>
      </c>
      <c r="BG54" s="107">
        <f t="shared" si="12"/>
        <v>104.03400000000001</v>
      </c>
      <c r="BH54" s="107">
        <f t="shared" si="12"/>
        <v>100.32599999999999</v>
      </c>
      <c r="BI54" s="107">
        <f t="shared" si="12"/>
        <v>89.948000000000008</v>
      </c>
      <c r="BJ54" s="107">
        <f t="shared" si="12"/>
        <v>150.57500000000002</v>
      </c>
      <c r="BK54" s="107">
        <f t="shared" si="12"/>
        <v>175.10900000000001</v>
      </c>
      <c r="BL54" s="107">
        <f t="shared" si="12"/>
        <v>161.185</v>
      </c>
      <c r="BM54" s="107">
        <f t="shared" si="12"/>
        <v>162.179</v>
      </c>
      <c r="BN54" s="107">
        <f t="shared" si="12"/>
        <v>116.72300000000001</v>
      </c>
      <c r="BO54" s="107">
        <f t="shared" ref="BO54:CX54" si="13">BO18+BO28+BO42</f>
        <v>119.29599999999999</v>
      </c>
      <c r="BP54" s="107">
        <f t="shared" si="13"/>
        <v>100.02000000000001</v>
      </c>
      <c r="BQ54" s="107">
        <f t="shared" si="13"/>
        <v>158.04400000000001</v>
      </c>
      <c r="BR54" s="107">
        <f t="shared" si="13"/>
        <v>212.32600000000002</v>
      </c>
      <c r="BS54" s="107">
        <f t="shared" si="13"/>
        <v>244.994</v>
      </c>
      <c r="BT54" s="107">
        <f t="shared" si="13"/>
        <v>160.61100000000002</v>
      </c>
      <c r="BU54" s="107">
        <f t="shared" si="13"/>
        <v>214.92000000000002</v>
      </c>
      <c r="BV54" s="107">
        <f t="shared" si="13"/>
        <v>126.976</v>
      </c>
      <c r="BW54" s="107">
        <f t="shared" si="13"/>
        <v>169.55799999999999</v>
      </c>
      <c r="BX54" s="107">
        <f t="shared" si="13"/>
        <v>222.40100000000001</v>
      </c>
      <c r="BY54" s="107">
        <f t="shared" si="13"/>
        <v>188.51299999999998</v>
      </c>
      <c r="BZ54" s="107">
        <f t="shared" si="13"/>
        <v>176.87099999999998</v>
      </c>
      <c r="CA54" s="107">
        <f t="shared" si="13"/>
        <v>201.10399999999998</v>
      </c>
      <c r="CB54" s="107">
        <f t="shared" si="13"/>
        <v>185.71200000000002</v>
      </c>
      <c r="CC54" s="107">
        <f t="shared" si="13"/>
        <v>181.46699999999998</v>
      </c>
      <c r="CD54" s="107">
        <f t="shared" si="13"/>
        <v>78.881</v>
      </c>
      <c r="CE54" s="107">
        <f t="shared" si="13"/>
        <v>79.984999999999999</v>
      </c>
      <c r="CF54" s="107">
        <f t="shared" si="13"/>
        <v>80.795000000000002</v>
      </c>
      <c r="CG54" s="107">
        <f t="shared" si="13"/>
        <v>68.10499999999999</v>
      </c>
      <c r="CH54" s="107">
        <f t="shared" si="13"/>
        <v>108.35300000000001</v>
      </c>
      <c r="CI54" s="107">
        <f t="shared" si="13"/>
        <v>91.85799999999999</v>
      </c>
      <c r="CJ54" s="107">
        <f t="shared" si="13"/>
        <v>85.562999999999988</v>
      </c>
      <c r="CK54" s="107">
        <f t="shared" si="13"/>
        <v>87.163999999999987</v>
      </c>
      <c r="CL54" s="107">
        <f t="shared" si="13"/>
        <v>46.811999999999998</v>
      </c>
      <c r="CM54" s="107">
        <f t="shared" si="13"/>
        <v>82.619</v>
      </c>
      <c r="CN54" s="107">
        <f t="shared" si="13"/>
        <v>90.471999999999994</v>
      </c>
      <c r="CO54" s="107">
        <f t="shared" si="13"/>
        <v>95.826000000000008</v>
      </c>
      <c r="CP54" s="107">
        <f t="shared" si="13"/>
        <v>82.62</v>
      </c>
      <c r="CQ54" s="107">
        <f t="shared" si="13"/>
        <v>97.8</v>
      </c>
      <c r="CR54" s="107">
        <f t="shared" si="13"/>
        <v>94.724999999999994</v>
      </c>
      <c r="CS54" s="107">
        <f t="shared" si="13"/>
        <v>87.688999999999993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2385.4899999999998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>
        <v>-59.4</v>
      </c>
      <c r="I5" s="25">
        <v>-40.700000000000003</v>
      </c>
      <c r="J5" s="25">
        <v>-61.6</v>
      </c>
      <c r="K5" s="25">
        <v>-73.400000000000006</v>
      </c>
      <c r="L5" s="25">
        <v>-3.3</v>
      </c>
      <c r="M5" s="25">
        <v>-78.7</v>
      </c>
      <c r="N5" s="25"/>
      <c r="O5" s="25">
        <v>-72.900000000000006</v>
      </c>
      <c r="P5" s="25">
        <v>-71.8</v>
      </c>
      <c r="Q5" s="25">
        <v>-58.7</v>
      </c>
      <c r="R5" s="25">
        <v>-36.799999999999997</v>
      </c>
      <c r="S5" s="25">
        <v>18.899999999999999</v>
      </c>
      <c r="T5" s="25">
        <v>-18.899999999999999</v>
      </c>
      <c r="U5" s="25">
        <v>-74.7</v>
      </c>
      <c r="V5" s="25">
        <v>-61.5</v>
      </c>
      <c r="W5" s="25">
        <v>-59.2</v>
      </c>
      <c r="X5" s="25">
        <v>-61.9</v>
      </c>
      <c r="Y5" s="25">
        <v>-35.4</v>
      </c>
      <c r="Z5" s="25"/>
      <c r="AA5" s="25"/>
      <c r="AB5" s="25"/>
      <c r="AC5" s="25"/>
      <c r="AD5" s="25"/>
      <c r="AE5" s="25">
        <v>-71.3</v>
      </c>
      <c r="AF5" s="25"/>
      <c r="AG5" s="25"/>
      <c r="AH5" s="25"/>
      <c r="AI5" s="25"/>
      <c r="AJ5" s="25"/>
      <c r="AK5" s="25"/>
      <c r="AL5" s="25"/>
      <c r="AM5" s="25">
        <v>-13.2</v>
      </c>
      <c r="AN5" s="25">
        <v>-31.3</v>
      </c>
      <c r="AO5" s="25">
        <v>-131.4</v>
      </c>
      <c r="AP5" s="25">
        <v>-23.2</v>
      </c>
      <c r="AQ5" s="25">
        <v>-21.2</v>
      </c>
      <c r="AR5" s="25">
        <v>-18.7</v>
      </c>
      <c r="AS5" s="25">
        <v>-7.5</v>
      </c>
      <c r="AT5" s="25">
        <v>-1.4</v>
      </c>
      <c r="AU5" s="25">
        <v>-1.1000000000000001</v>
      </c>
      <c r="AV5" s="25">
        <v>-1.1000000000000001</v>
      </c>
      <c r="AW5" s="25">
        <v>-0.8</v>
      </c>
      <c r="AX5" s="25">
        <v>-1</v>
      </c>
      <c r="AY5" s="25">
        <v>-1.6</v>
      </c>
      <c r="AZ5" s="25">
        <v>-0.8</v>
      </c>
      <c r="BA5" s="25">
        <v>-1.2</v>
      </c>
      <c r="BB5" s="25">
        <v>-1.5</v>
      </c>
      <c r="BC5" s="25">
        <v>-1</v>
      </c>
      <c r="BD5" s="25">
        <v>-0.9</v>
      </c>
      <c r="BE5" s="25">
        <v>-1.3</v>
      </c>
      <c r="BF5" s="25">
        <v>-1.1000000000000001</v>
      </c>
      <c r="BG5" s="25">
        <v>-1.5</v>
      </c>
      <c r="BH5" s="25">
        <v>-1.3</v>
      </c>
      <c r="BI5" s="25">
        <v>-1.3</v>
      </c>
      <c r="BJ5" s="25">
        <v>9.4</v>
      </c>
      <c r="BK5" s="25">
        <v>12.3</v>
      </c>
      <c r="BL5" s="25">
        <v>-8.8000000000000007</v>
      </c>
      <c r="BM5" s="25">
        <v>-22.3</v>
      </c>
      <c r="BN5" s="25">
        <v>11.2</v>
      </c>
      <c r="BO5" s="25">
        <v>12.3</v>
      </c>
      <c r="BP5" s="25">
        <v>2.9</v>
      </c>
      <c r="BQ5" s="25">
        <v>-110</v>
      </c>
      <c r="BR5" s="25">
        <v>-159.69999999999999</v>
      </c>
      <c r="BS5" s="25">
        <v>-221.9</v>
      </c>
      <c r="BT5" s="25">
        <v>-136.30000000000001</v>
      </c>
      <c r="BU5" s="25">
        <v>-206.4</v>
      </c>
      <c r="BV5" s="25">
        <v>80.5</v>
      </c>
      <c r="BW5" s="25">
        <v>-169</v>
      </c>
      <c r="BX5" s="25">
        <v>-149.80000000000001</v>
      </c>
      <c r="BY5" s="25">
        <v>-66.599999999999994</v>
      </c>
      <c r="BZ5" s="25">
        <v>-57.7</v>
      </c>
      <c r="CA5" s="25">
        <v>-26.1</v>
      </c>
      <c r="CB5" s="25">
        <v>-10.199999999999999</v>
      </c>
      <c r="CC5" s="25">
        <v>-64.2</v>
      </c>
      <c r="CD5" s="25">
        <v>50.8</v>
      </c>
      <c r="CE5" s="25">
        <v>50.7</v>
      </c>
      <c r="CF5" s="25">
        <v>50.7</v>
      </c>
      <c r="CG5" s="25">
        <v>43.9</v>
      </c>
      <c r="CH5" s="25">
        <v>50.1</v>
      </c>
      <c r="CI5" s="25">
        <v>0.1</v>
      </c>
      <c r="CJ5" s="25">
        <v>0.1</v>
      </c>
      <c r="CK5" s="25">
        <v>0.1</v>
      </c>
      <c r="CL5" s="25">
        <v>8.5</v>
      </c>
      <c r="CM5" s="25">
        <v>10.1</v>
      </c>
      <c r="CN5" s="25">
        <v>10.1</v>
      </c>
      <c r="CO5" s="25">
        <v>-23.4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-553.82500000000005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116.88</v>
      </c>
      <c r="C8" s="138">
        <v>114.89</v>
      </c>
      <c r="D8" s="138">
        <v>114.79</v>
      </c>
      <c r="E8" s="138">
        <v>114.78</v>
      </c>
      <c r="F8" s="138">
        <v>121.15</v>
      </c>
      <c r="G8" s="138">
        <v>120.95</v>
      </c>
      <c r="H8" s="138">
        <v>133</v>
      </c>
      <c r="I8" s="138">
        <v>126.51</v>
      </c>
      <c r="J8" s="138">
        <v>135.12</v>
      </c>
      <c r="K8" s="138">
        <v>130.03</v>
      </c>
      <c r="L8" s="138">
        <v>130.72</v>
      </c>
      <c r="M8" s="138">
        <v>124.24</v>
      </c>
      <c r="N8" s="138">
        <v>124.96</v>
      </c>
      <c r="O8" s="138">
        <v>130.13999999999999</v>
      </c>
      <c r="P8" s="138">
        <v>130.06</v>
      </c>
      <c r="Q8" s="138">
        <v>126.48</v>
      </c>
      <c r="R8" s="138">
        <v>126.35</v>
      </c>
      <c r="S8" s="138">
        <v>123.93</v>
      </c>
      <c r="T8" s="138">
        <v>125.67</v>
      </c>
      <c r="U8" s="138">
        <v>126.18</v>
      </c>
      <c r="V8" s="138">
        <v>130.6</v>
      </c>
      <c r="W8" s="138">
        <v>126.14</v>
      </c>
      <c r="X8" s="138">
        <v>122</v>
      </c>
      <c r="Y8" s="138">
        <v>115</v>
      </c>
      <c r="Z8" s="138">
        <v>104.12</v>
      </c>
      <c r="AA8" s="138">
        <v>107.64</v>
      </c>
      <c r="AB8" s="138">
        <v>104</v>
      </c>
      <c r="AC8" s="138">
        <v>54.5</v>
      </c>
      <c r="AD8" s="138">
        <v>107.62</v>
      </c>
      <c r="AE8" s="138">
        <v>104.78</v>
      </c>
      <c r="AF8" s="138">
        <v>78</v>
      </c>
      <c r="AG8" s="138">
        <v>10.02</v>
      </c>
      <c r="AH8" s="138">
        <v>10.130000000000001</v>
      </c>
      <c r="AI8" s="138">
        <v>10</v>
      </c>
      <c r="AJ8" s="138">
        <v>0</v>
      </c>
      <c r="AK8" s="138">
        <v>-3.17</v>
      </c>
      <c r="AL8" s="138">
        <v>5.35</v>
      </c>
      <c r="AM8" s="138">
        <v>1.1100000000000001</v>
      </c>
      <c r="AN8" s="138">
        <v>0</v>
      </c>
      <c r="AO8" s="138">
        <v>-0.01</v>
      </c>
      <c r="AP8" s="138">
        <v>0.49</v>
      </c>
      <c r="AQ8" s="138">
        <v>0</v>
      </c>
      <c r="AR8" s="138">
        <v>0</v>
      </c>
      <c r="AS8" s="138">
        <v>0</v>
      </c>
      <c r="AT8" s="138">
        <v>4.99</v>
      </c>
      <c r="AU8" s="138">
        <v>5.55</v>
      </c>
      <c r="AV8" s="138">
        <v>5.86</v>
      </c>
      <c r="AW8" s="138">
        <v>6.04</v>
      </c>
      <c r="AX8" s="138">
        <v>6.09</v>
      </c>
      <c r="AY8" s="138">
        <v>6.11</v>
      </c>
      <c r="AZ8" s="138">
        <v>6.17</v>
      </c>
      <c r="BA8" s="138">
        <v>5.9</v>
      </c>
      <c r="BB8" s="138">
        <v>6.02</v>
      </c>
      <c r="BC8" s="138">
        <v>6.26</v>
      </c>
      <c r="BD8" s="138">
        <v>6.78</v>
      </c>
      <c r="BE8" s="138">
        <v>6.93</v>
      </c>
      <c r="BF8" s="138">
        <v>7.37</v>
      </c>
      <c r="BG8" s="138">
        <v>7.52</v>
      </c>
      <c r="BH8" s="138">
        <v>7.7</v>
      </c>
      <c r="BI8" s="138">
        <v>8.75</v>
      </c>
      <c r="BJ8" s="138">
        <v>5.26</v>
      </c>
      <c r="BK8" s="138">
        <v>0</v>
      </c>
      <c r="BL8" s="138">
        <v>0</v>
      </c>
      <c r="BM8" s="138">
        <v>1.39</v>
      </c>
      <c r="BN8" s="138">
        <v>0.75</v>
      </c>
      <c r="BO8" s="138">
        <v>2.88</v>
      </c>
      <c r="BP8" s="138">
        <v>10</v>
      </c>
      <c r="BQ8" s="138">
        <v>15.01</v>
      </c>
      <c r="BR8" s="138">
        <v>13.32</v>
      </c>
      <c r="BS8" s="138">
        <v>12.42</v>
      </c>
      <c r="BT8" s="138">
        <v>65.53</v>
      </c>
      <c r="BU8" s="138">
        <v>112.37</v>
      </c>
      <c r="BV8" s="138">
        <v>108.64</v>
      </c>
      <c r="BW8" s="138">
        <v>114</v>
      </c>
      <c r="BX8" s="138">
        <v>143.66</v>
      </c>
      <c r="BY8" s="138">
        <v>160.56</v>
      </c>
      <c r="BZ8" s="138">
        <v>131.26</v>
      </c>
      <c r="CA8" s="138">
        <v>144.38999999999999</v>
      </c>
      <c r="CB8" s="138">
        <v>160.41</v>
      </c>
      <c r="CC8" s="138">
        <v>185.18</v>
      </c>
      <c r="CD8" s="138">
        <v>114.9</v>
      </c>
      <c r="CE8" s="138">
        <v>115.72</v>
      </c>
      <c r="CF8" s="138">
        <v>112.94</v>
      </c>
      <c r="CG8" s="138">
        <v>109.29</v>
      </c>
      <c r="CH8" s="138">
        <v>116.99</v>
      </c>
      <c r="CI8" s="138">
        <v>115.99</v>
      </c>
      <c r="CJ8" s="138">
        <v>115.94</v>
      </c>
      <c r="CK8" s="138">
        <v>115.96</v>
      </c>
      <c r="CL8" s="138">
        <v>113.81</v>
      </c>
      <c r="CM8" s="138">
        <v>114.82</v>
      </c>
      <c r="CN8" s="138">
        <v>115.79</v>
      </c>
      <c r="CO8" s="138">
        <v>115.64</v>
      </c>
      <c r="CP8" s="138">
        <v>115.6</v>
      </c>
      <c r="CQ8" s="138">
        <v>116.2</v>
      </c>
      <c r="CR8" s="138">
        <v>116.06</v>
      </c>
      <c r="CS8" s="138">
        <v>115.95</v>
      </c>
      <c r="CT8" s="139"/>
      <c r="CU8" s="139"/>
      <c r="CV8" s="139"/>
      <c r="CW8" s="140"/>
      <c r="CX8" s="141">
        <f>IF(SUM(B8:CW8)&lt;&gt;0,AVERAGEIF(B8:CW8,"&lt;&gt;"""),"")</f>
        <v>73.102291666666673</v>
      </c>
    </row>
    <row r="9" spans="1:102" ht="24.95" customHeight="1" thickBot="1" x14ac:dyDescent="0.25">
      <c r="A9" s="133" t="s">
        <v>6</v>
      </c>
      <c r="B9" s="42">
        <v>115.33499999999999</v>
      </c>
      <c r="C9" s="43">
        <v>115.33499999999999</v>
      </c>
      <c r="D9" s="43">
        <v>115.33499999999999</v>
      </c>
      <c r="E9" s="43">
        <v>115.33499999999999</v>
      </c>
      <c r="F9" s="43">
        <v>125.4025</v>
      </c>
      <c r="G9" s="43">
        <v>125.4025</v>
      </c>
      <c r="H9" s="43">
        <v>125.4025</v>
      </c>
      <c r="I9" s="43">
        <v>125.4025</v>
      </c>
      <c r="J9" s="43">
        <v>130.0275</v>
      </c>
      <c r="K9" s="43">
        <v>130.0275</v>
      </c>
      <c r="L9" s="43">
        <v>130.0275</v>
      </c>
      <c r="M9" s="43">
        <v>130.0275</v>
      </c>
      <c r="N9" s="43">
        <v>127.91</v>
      </c>
      <c r="O9" s="43">
        <v>127.91</v>
      </c>
      <c r="P9" s="43">
        <v>127.91</v>
      </c>
      <c r="Q9" s="43">
        <v>127.91</v>
      </c>
      <c r="R9" s="43">
        <v>125.5325</v>
      </c>
      <c r="S9" s="43">
        <v>125.5325</v>
      </c>
      <c r="T9" s="43">
        <v>125.5325</v>
      </c>
      <c r="U9" s="43">
        <v>125.5325</v>
      </c>
      <c r="V9" s="43">
        <v>123.435</v>
      </c>
      <c r="W9" s="43">
        <v>123.435</v>
      </c>
      <c r="X9" s="43">
        <v>123.435</v>
      </c>
      <c r="Y9" s="43">
        <v>123.435</v>
      </c>
      <c r="Z9" s="43">
        <v>92.564999999999998</v>
      </c>
      <c r="AA9" s="43">
        <v>92.564999999999998</v>
      </c>
      <c r="AB9" s="43">
        <v>92.564999999999998</v>
      </c>
      <c r="AC9" s="43">
        <v>92.564999999999998</v>
      </c>
      <c r="AD9" s="43">
        <v>75.105000000000004</v>
      </c>
      <c r="AE9" s="43">
        <v>75.105000000000004</v>
      </c>
      <c r="AF9" s="43">
        <v>75.105000000000004</v>
      </c>
      <c r="AG9" s="43">
        <v>75.105000000000004</v>
      </c>
      <c r="AH9" s="43">
        <v>4.24</v>
      </c>
      <c r="AI9" s="43">
        <v>4.24</v>
      </c>
      <c r="AJ9" s="43">
        <v>4.24</v>
      </c>
      <c r="AK9" s="43">
        <v>4.24</v>
      </c>
      <c r="AL9" s="43">
        <v>1.6125</v>
      </c>
      <c r="AM9" s="43">
        <v>1.6125</v>
      </c>
      <c r="AN9" s="43">
        <v>1.6125</v>
      </c>
      <c r="AO9" s="43">
        <v>1.6125</v>
      </c>
      <c r="AP9" s="43">
        <v>0.1225</v>
      </c>
      <c r="AQ9" s="43">
        <v>0.1225</v>
      </c>
      <c r="AR9" s="43">
        <v>0.1225</v>
      </c>
      <c r="AS9" s="43">
        <v>0.1225</v>
      </c>
      <c r="AT9" s="43">
        <v>5.61</v>
      </c>
      <c r="AU9" s="43">
        <v>5.61</v>
      </c>
      <c r="AV9" s="43">
        <v>5.61</v>
      </c>
      <c r="AW9" s="43">
        <v>5.61</v>
      </c>
      <c r="AX9" s="43">
        <v>6.0674999999999999</v>
      </c>
      <c r="AY9" s="43">
        <v>6.0674999999999999</v>
      </c>
      <c r="AZ9" s="43">
        <v>6.0674999999999999</v>
      </c>
      <c r="BA9" s="43">
        <v>6.0674999999999999</v>
      </c>
      <c r="BB9" s="43">
        <v>6.4974999999999996</v>
      </c>
      <c r="BC9" s="43">
        <v>6.4974999999999996</v>
      </c>
      <c r="BD9" s="43">
        <v>6.4974999999999996</v>
      </c>
      <c r="BE9" s="43">
        <v>6.4974999999999996</v>
      </c>
      <c r="BF9" s="43">
        <v>7.835</v>
      </c>
      <c r="BG9" s="43">
        <v>7.835</v>
      </c>
      <c r="BH9" s="43">
        <v>7.835</v>
      </c>
      <c r="BI9" s="43">
        <v>7.835</v>
      </c>
      <c r="BJ9" s="43">
        <v>1.6625000000000001</v>
      </c>
      <c r="BK9" s="43">
        <v>1.6625000000000001</v>
      </c>
      <c r="BL9" s="43">
        <v>1.6625000000000001</v>
      </c>
      <c r="BM9" s="43">
        <v>1.6625000000000001</v>
      </c>
      <c r="BN9" s="43">
        <v>7.16</v>
      </c>
      <c r="BO9" s="43">
        <v>7.16</v>
      </c>
      <c r="BP9" s="43">
        <v>7.16</v>
      </c>
      <c r="BQ9" s="43">
        <v>7.16</v>
      </c>
      <c r="BR9" s="43">
        <v>50.91</v>
      </c>
      <c r="BS9" s="43">
        <v>50.91</v>
      </c>
      <c r="BT9" s="43">
        <v>50.91</v>
      </c>
      <c r="BU9" s="43">
        <v>50.91</v>
      </c>
      <c r="BV9" s="43">
        <v>131.715</v>
      </c>
      <c r="BW9" s="43">
        <v>131.715</v>
      </c>
      <c r="BX9" s="43">
        <v>131.715</v>
      </c>
      <c r="BY9" s="43">
        <v>131.715</v>
      </c>
      <c r="BZ9" s="43">
        <v>155.31</v>
      </c>
      <c r="CA9" s="43">
        <v>155.31</v>
      </c>
      <c r="CB9" s="43">
        <v>155.31</v>
      </c>
      <c r="CC9" s="43">
        <v>155.31</v>
      </c>
      <c r="CD9" s="43">
        <v>113.21250000000001</v>
      </c>
      <c r="CE9" s="43">
        <v>113.21250000000001</v>
      </c>
      <c r="CF9" s="43">
        <v>113.21250000000001</v>
      </c>
      <c r="CG9" s="43">
        <v>113.21250000000001</v>
      </c>
      <c r="CH9" s="43">
        <v>116.22</v>
      </c>
      <c r="CI9" s="43">
        <v>116.22</v>
      </c>
      <c r="CJ9" s="43">
        <v>116.22</v>
      </c>
      <c r="CK9" s="43">
        <v>116.22</v>
      </c>
      <c r="CL9" s="43">
        <v>115.015</v>
      </c>
      <c r="CM9" s="43">
        <v>115.015</v>
      </c>
      <c r="CN9" s="43">
        <v>115.015</v>
      </c>
      <c r="CO9" s="43">
        <v>115.015</v>
      </c>
      <c r="CP9" s="43">
        <v>115.9525</v>
      </c>
      <c r="CQ9" s="43">
        <v>115.9525</v>
      </c>
      <c r="CR9" s="43">
        <v>115.9525</v>
      </c>
      <c r="CS9" s="43">
        <v>115.9525</v>
      </c>
      <c r="CT9" s="44"/>
      <c r="CU9" s="44"/>
      <c r="CV9" s="44"/>
      <c r="CW9" s="45"/>
      <c r="CX9" s="142">
        <f>IF(SUM(B9:CW9)&lt;&gt;0,AVERAGEIF(B9:CW9,"&lt;&gt;"""),"")</f>
        <v>73.102291666666687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>
        <v>59.4</v>
      </c>
      <c r="I14" s="149">
        <v>40.700000000000003</v>
      </c>
      <c r="J14" s="149">
        <v>61.6</v>
      </c>
      <c r="K14" s="149">
        <v>73.400000000000006</v>
      </c>
      <c r="L14" s="149">
        <v>3.3</v>
      </c>
      <c r="M14" s="149">
        <v>78.7</v>
      </c>
      <c r="N14" s="149"/>
      <c r="O14" s="149">
        <v>72.900000000000006</v>
      </c>
      <c r="P14" s="149">
        <v>71.8</v>
      </c>
      <c r="Q14" s="149">
        <v>58.7</v>
      </c>
      <c r="R14" s="149">
        <v>36.799999999999997</v>
      </c>
      <c r="S14" s="149"/>
      <c r="T14" s="149">
        <v>18.899999999999999</v>
      </c>
      <c r="U14" s="149">
        <v>74.7</v>
      </c>
      <c r="V14" s="149">
        <v>61.5</v>
      </c>
      <c r="W14" s="149">
        <v>59.2</v>
      </c>
      <c r="X14" s="149">
        <v>61.9</v>
      </c>
      <c r="Y14" s="149">
        <v>35.4</v>
      </c>
      <c r="Z14" s="149"/>
      <c r="AA14" s="149"/>
      <c r="AB14" s="149"/>
      <c r="AC14" s="149"/>
      <c r="AD14" s="149"/>
      <c r="AE14" s="149">
        <v>71.3</v>
      </c>
      <c r="AF14" s="149"/>
      <c r="AG14" s="149"/>
      <c r="AH14" s="149"/>
      <c r="AI14" s="149"/>
      <c r="AJ14" s="149"/>
      <c r="AK14" s="149"/>
      <c r="AL14" s="149"/>
      <c r="AM14" s="149">
        <v>13.2</v>
      </c>
      <c r="AN14" s="149">
        <v>31.3</v>
      </c>
      <c r="AO14" s="149">
        <v>131.4</v>
      </c>
      <c r="AP14" s="149">
        <v>23.2</v>
      </c>
      <c r="AQ14" s="149">
        <v>21.2</v>
      </c>
      <c r="AR14" s="149">
        <v>18.7</v>
      </c>
      <c r="AS14" s="149">
        <v>7.5</v>
      </c>
      <c r="AT14" s="149">
        <v>1.4</v>
      </c>
      <c r="AU14" s="149">
        <v>1.1000000000000001</v>
      </c>
      <c r="AV14" s="149">
        <v>1.1000000000000001</v>
      </c>
      <c r="AW14" s="149">
        <v>0.8</v>
      </c>
      <c r="AX14" s="149">
        <v>1</v>
      </c>
      <c r="AY14" s="149">
        <v>1.6</v>
      </c>
      <c r="AZ14" s="149">
        <v>0.8</v>
      </c>
      <c r="BA14" s="149">
        <v>1.2</v>
      </c>
      <c r="BB14" s="149">
        <v>1.5</v>
      </c>
      <c r="BC14" s="149">
        <v>1</v>
      </c>
      <c r="BD14" s="149">
        <v>0.9</v>
      </c>
      <c r="BE14" s="149">
        <v>1.3</v>
      </c>
      <c r="BF14" s="149">
        <v>1.1000000000000001</v>
      </c>
      <c r="BG14" s="149">
        <v>1.5</v>
      </c>
      <c r="BH14" s="149">
        <v>1.3</v>
      </c>
      <c r="BI14" s="149">
        <v>1.3</v>
      </c>
      <c r="BJ14" s="149"/>
      <c r="BK14" s="149"/>
      <c r="BL14" s="149">
        <v>8.8000000000000007</v>
      </c>
      <c r="BM14" s="149">
        <v>22.3</v>
      </c>
      <c r="BN14" s="149"/>
      <c r="BO14" s="149"/>
      <c r="BP14" s="149"/>
      <c r="BQ14" s="149">
        <v>110</v>
      </c>
      <c r="BR14" s="149">
        <v>159.69999999999999</v>
      </c>
      <c r="BS14" s="149">
        <v>221.9</v>
      </c>
      <c r="BT14" s="149">
        <v>136.30000000000001</v>
      </c>
      <c r="BU14" s="149">
        <v>206.4</v>
      </c>
      <c r="BV14" s="149"/>
      <c r="BW14" s="149">
        <v>169</v>
      </c>
      <c r="BX14" s="149">
        <v>149.80000000000001</v>
      </c>
      <c r="BY14" s="149">
        <v>66.599999999999994</v>
      </c>
      <c r="BZ14" s="149">
        <v>57.7</v>
      </c>
      <c r="CA14" s="149">
        <v>26.1</v>
      </c>
      <c r="CB14" s="149">
        <v>10.199999999999999</v>
      </c>
      <c r="CC14" s="149">
        <v>64.2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23.4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659.49999999999977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59.4</v>
      </c>
      <c r="I17" s="160">
        <f t="shared" si="0"/>
        <v>40.700000000000003</v>
      </c>
      <c r="J17" s="160">
        <f t="shared" si="0"/>
        <v>61.6</v>
      </c>
      <c r="K17" s="160">
        <f t="shared" si="0"/>
        <v>73.400000000000006</v>
      </c>
      <c r="L17" s="160">
        <f t="shared" si="0"/>
        <v>3.3</v>
      </c>
      <c r="M17" s="160">
        <f t="shared" si="0"/>
        <v>78.7</v>
      </c>
      <c r="N17" s="160">
        <f t="shared" si="0"/>
        <v>0</v>
      </c>
      <c r="O17" s="160">
        <f t="shared" si="0"/>
        <v>72.900000000000006</v>
      </c>
      <c r="P17" s="160">
        <f t="shared" si="0"/>
        <v>71.8</v>
      </c>
      <c r="Q17" s="160">
        <f t="shared" si="0"/>
        <v>58.7</v>
      </c>
      <c r="R17" s="160">
        <f t="shared" si="0"/>
        <v>36.799999999999997</v>
      </c>
      <c r="S17" s="160">
        <f t="shared" si="0"/>
        <v>0</v>
      </c>
      <c r="T17" s="160">
        <f t="shared" si="0"/>
        <v>18.899999999999999</v>
      </c>
      <c r="U17" s="160">
        <f t="shared" si="0"/>
        <v>74.7</v>
      </c>
      <c r="V17" s="160">
        <f t="shared" si="0"/>
        <v>61.5</v>
      </c>
      <c r="W17" s="160">
        <f t="shared" si="0"/>
        <v>59.2</v>
      </c>
      <c r="X17" s="160">
        <f t="shared" si="0"/>
        <v>61.9</v>
      </c>
      <c r="Y17" s="160">
        <f t="shared" si="0"/>
        <v>35.4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71.3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13.2</v>
      </c>
      <c r="AN17" s="160">
        <f t="shared" si="0"/>
        <v>31.3</v>
      </c>
      <c r="AO17" s="160">
        <f t="shared" si="0"/>
        <v>131.4</v>
      </c>
      <c r="AP17" s="160">
        <f t="shared" si="0"/>
        <v>23.2</v>
      </c>
      <c r="AQ17" s="160">
        <f t="shared" si="0"/>
        <v>21.2</v>
      </c>
      <c r="AR17" s="160">
        <f t="shared" si="0"/>
        <v>18.7</v>
      </c>
      <c r="AS17" s="160">
        <f t="shared" si="0"/>
        <v>7.5</v>
      </c>
      <c r="AT17" s="160">
        <f t="shared" si="0"/>
        <v>1.4</v>
      </c>
      <c r="AU17" s="160">
        <f t="shared" si="0"/>
        <v>1.1000000000000001</v>
      </c>
      <c r="AV17" s="160">
        <f t="shared" si="0"/>
        <v>1.1000000000000001</v>
      </c>
      <c r="AW17" s="160">
        <f t="shared" si="0"/>
        <v>0.8</v>
      </c>
      <c r="AX17" s="160">
        <f t="shared" si="0"/>
        <v>1</v>
      </c>
      <c r="AY17" s="160">
        <f t="shared" si="0"/>
        <v>1.6</v>
      </c>
      <c r="AZ17" s="160">
        <f t="shared" si="0"/>
        <v>0.8</v>
      </c>
      <c r="BA17" s="160">
        <f t="shared" si="0"/>
        <v>1.2</v>
      </c>
      <c r="BB17" s="160">
        <f t="shared" si="0"/>
        <v>1.5</v>
      </c>
      <c r="BC17" s="160">
        <f t="shared" si="0"/>
        <v>1</v>
      </c>
      <c r="BD17" s="160">
        <f t="shared" si="0"/>
        <v>0.9</v>
      </c>
      <c r="BE17" s="160">
        <f t="shared" si="0"/>
        <v>1.3</v>
      </c>
      <c r="BF17" s="160">
        <f t="shared" si="0"/>
        <v>1.1000000000000001</v>
      </c>
      <c r="BG17" s="160">
        <f t="shared" si="0"/>
        <v>1.5</v>
      </c>
      <c r="BH17" s="160">
        <f t="shared" si="0"/>
        <v>1.3</v>
      </c>
      <c r="BI17" s="160">
        <f t="shared" si="0"/>
        <v>1.3</v>
      </c>
      <c r="BJ17" s="160">
        <f t="shared" si="0"/>
        <v>0</v>
      </c>
      <c r="BK17" s="160">
        <f t="shared" si="0"/>
        <v>0</v>
      </c>
      <c r="BL17" s="160">
        <f t="shared" si="0"/>
        <v>8.8000000000000007</v>
      </c>
      <c r="BM17" s="160">
        <f t="shared" si="0"/>
        <v>22.3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110</v>
      </c>
      <c r="BR17" s="160">
        <f t="shared" si="1"/>
        <v>159.69999999999999</v>
      </c>
      <c r="BS17" s="160">
        <f t="shared" si="1"/>
        <v>221.9</v>
      </c>
      <c r="BT17" s="160">
        <f t="shared" si="1"/>
        <v>136.30000000000001</v>
      </c>
      <c r="BU17" s="160">
        <f t="shared" si="1"/>
        <v>206.4</v>
      </c>
      <c r="BV17" s="160">
        <f t="shared" si="1"/>
        <v>0</v>
      </c>
      <c r="BW17" s="160">
        <f t="shared" si="1"/>
        <v>169</v>
      </c>
      <c r="BX17" s="160">
        <f t="shared" si="1"/>
        <v>149.80000000000001</v>
      </c>
      <c r="BY17" s="160">
        <f t="shared" si="1"/>
        <v>66.599999999999994</v>
      </c>
      <c r="BZ17" s="160">
        <f t="shared" si="1"/>
        <v>57.7</v>
      </c>
      <c r="CA17" s="160">
        <f t="shared" si="1"/>
        <v>26.1</v>
      </c>
      <c r="CB17" s="160">
        <f t="shared" si="1"/>
        <v>10.199999999999999</v>
      </c>
      <c r="CC17" s="160">
        <f t="shared" si="1"/>
        <v>64.2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23.4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659.49999999999977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>
        <v>18.899999999999999</v>
      </c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9.4</v>
      </c>
      <c r="BK22" s="149">
        <v>12.3</v>
      </c>
      <c r="BL22" s="149"/>
      <c r="BM22" s="149"/>
      <c r="BN22" s="149">
        <v>11.2</v>
      </c>
      <c r="BO22" s="149">
        <v>12.3</v>
      </c>
      <c r="BP22" s="149">
        <v>2.9</v>
      </c>
      <c r="BQ22" s="149"/>
      <c r="BR22" s="149"/>
      <c r="BS22" s="149"/>
      <c r="BT22" s="149"/>
      <c r="BU22" s="149"/>
      <c r="BV22" s="149">
        <v>80.5</v>
      </c>
      <c r="BW22" s="149"/>
      <c r="BX22" s="149"/>
      <c r="BY22" s="149"/>
      <c r="BZ22" s="149"/>
      <c r="CA22" s="149"/>
      <c r="CB22" s="149"/>
      <c r="CC22" s="149"/>
      <c r="CD22" s="149">
        <v>50.8</v>
      </c>
      <c r="CE22" s="149">
        <v>50.7</v>
      </c>
      <c r="CF22" s="149">
        <v>50.7</v>
      </c>
      <c r="CG22" s="149">
        <v>43.9</v>
      </c>
      <c r="CH22" s="149">
        <v>50.1</v>
      </c>
      <c r="CI22" s="149">
        <v>0.1</v>
      </c>
      <c r="CJ22" s="149">
        <v>0.1</v>
      </c>
      <c r="CK22" s="149">
        <v>0.1</v>
      </c>
      <c r="CL22" s="149">
        <v>8.5</v>
      </c>
      <c r="CM22" s="149">
        <v>10.1</v>
      </c>
      <c r="CN22" s="149">
        <v>10.1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105.67500000000003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18.899999999999999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9.4</v>
      </c>
      <c r="BK25" s="160">
        <f t="shared" si="2"/>
        <v>12.3</v>
      </c>
      <c r="BL25" s="160">
        <f t="shared" si="2"/>
        <v>0</v>
      </c>
      <c r="BM25" s="160">
        <f t="shared" si="2"/>
        <v>0</v>
      </c>
      <c r="BN25" s="160">
        <f t="shared" si="2"/>
        <v>11.2</v>
      </c>
      <c r="BO25" s="160">
        <f t="shared" ref="BO25:CW25" si="3">SUM(BO20:BO24)</f>
        <v>12.3</v>
      </c>
      <c r="BP25" s="160">
        <f t="shared" si="3"/>
        <v>2.9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80.5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50.8</v>
      </c>
      <c r="CE25" s="160">
        <f t="shared" si="3"/>
        <v>50.7</v>
      </c>
      <c r="CF25" s="160">
        <f t="shared" si="3"/>
        <v>50.7</v>
      </c>
      <c r="CG25" s="160">
        <f t="shared" si="3"/>
        <v>43.9</v>
      </c>
      <c r="CH25" s="160">
        <f t="shared" si="3"/>
        <v>50.1</v>
      </c>
      <c r="CI25" s="160">
        <f t="shared" si="3"/>
        <v>0.1</v>
      </c>
      <c r="CJ25" s="160">
        <f t="shared" si="3"/>
        <v>0.1</v>
      </c>
      <c r="CK25" s="160">
        <f t="shared" si="3"/>
        <v>0.1</v>
      </c>
      <c r="CL25" s="160">
        <f t="shared" si="3"/>
        <v>8.5</v>
      </c>
      <c r="CM25" s="160">
        <f t="shared" si="3"/>
        <v>10.1</v>
      </c>
      <c r="CN25" s="160">
        <f t="shared" si="3"/>
        <v>10.1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105.67500000000003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2026-05-22T13:30:30Z</dcterms:created>
  <dcterms:modified xsi:type="dcterms:W3CDTF">2026-05-22T13:30:32Z</dcterms:modified>
</cp:coreProperties>
</file>