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<sst xmlns="http://schemas.openxmlformats.org/spreadsheetml/2006/main" count="122" uniqueCount="56">
  <si>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05/03/2026 23:28:14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</si>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</sst>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7A3-44C0-B97C-3109F1B9BAD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0.43</c:v>
                </c:pt>
                <c:pt idx="1">
                  <c:v>0.92400000000000004</c:v>
                </c:pt>
                <c:pt idx="2">
                  <c:v>0.92400000000000004</c:v>
                </c:pt>
                <c:pt idx="3">
                  <c:v>0.92400000000000004</c:v>
                </c:pt>
                <c:pt idx="4">
                  <c:v>0.92400000000000004</c:v>
                </c:pt>
                <c:pt idx="5">
                  <c:v>0.92400000000000004</c:v>
                </c:pt>
                <c:pt idx="6">
                  <c:v>0.92400000000000004</c:v>
                </c:pt>
                <c:pt idx="7">
                  <c:v>0.92400000000000004</c:v>
                </c:pt>
                <c:pt idx="9">
                  <c:v>0.92400000000000004</c:v>
                </c:pt>
                <c:pt idx="10">
                  <c:v>0.92400000000000004</c:v>
                </c:pt>
                <c:pt idx="11">
                  <c:v>0.92400000000000004</c:v>
                </c:pt>
                <c:pt idx="12">
                  <c:v>0.92400000000000004</c:v>
                </c:pt>
                <c:pt idx="13">
                  <c:v>0.92400000000000004</c:v>
                </c:pt>
                <c:pt idx="14">
                  <c:v>0.92400000000000004</c:v>
                </c:pt>
                <c:pt idx="15">
                  <c:v>0.92400000000000004</c:v>
                </c:pt>
                <c:pt idx="16">
                  <c:v>0.92400000000000004</c:v>
                </c:pt>
                <c:pt idx="17">
                  <c:v>0.92400000000000004</c:v>
                </c:pt>
                <c:pt idx="18">
                  <c:v>0.92400000000000004</c:v>
                </c:pt>
                <c:pt idx="19">
                  <c:v>0.92400000000000004</c:v>
                </c:pt>
                <c:pt idx="24">
                  <c:v>2.8130000000000002</c:v>
                </c:pt>
                <c:pt idx="25">
                  <c:v>2.8130000000000002</c:v>
                </c:pt>
                <c:pt idx="27">
                  <c:v>2.8130000000000002</c:v>
                </c:pt>
                <c:pt idx="28">
                  <c:v>2.8130000000000002</c:v>
                </c:pt>
                <c:pt idx="29">
                  <c:v>2.8130000000000002</c:v>
                </c:pt>
                <c:pt idx="30">
                  <c:v>2.8130000000000002</c:v>
                </c:pt>
                <c:pt idx="31">
                  <c:v>2.8130000000000002</c:v>
                </c:pt>
                <c:pt idx="32">
                  <c:v>2.8130000000000002</c:v>
                </c:pt>
                <c:pt idx="33">
                  <c:v>2.8130000000000002</c:v>
                </c:pt>
                <c:pt idx="34">
                  <c:v>2.8130000000000002</c:v>
                </c:pt>
                <c:pt idx="35">
                  <c:v>2.8130000000000002</c:v>
                </c:pt>
                <c:pt idx="36">
                  <c:v>1.889</c:v>
                </c:pt>
                <c:pt idx="37">
                  <c:v>1.889</c:v>
                </c:pt>
                <c:pt idx="38">
                  <c:v>1.889</c:v>
                </c:pt>
                <c:pt idx="39">
                  <c:v>1.889</c:v>
                </c:pt>
                <c:pt idx="40">
                  <c:v>1.889</c:v>
                </c:pt>
                <c:pt idx="41">
                  <c:v>1.889</c:v>
                </c:pt>
                <c:pt idx="44">
                  <c:v>1.889</c:v>
                </c:pt>
                <c:pt idx="45">
                  <c:v>1.889</c:v>
                </c:pt>
                <c:pt idx="46">
                  <c:v>1.889</c:v>
                </c:pt>
                <c:pt idx="47">
                  <c:v>1.889</c:v>
                </c:pt>
                <c:pt idx="50">
                  <c:v>1.889</c:v>
                </c:pt>
                <c:pt idx="51">
                  <c:v>1.889</c:v>
                </c:pt>
                <c:pt idx="52">
                  <c:v>1.889</c:v>
                </c:pt>
                <c:pt idx="53">
                  <c:v>1.889</c:v>
                </c:pt>
                <c:pt idx="54">
                  <c:v>1.889</c:v>
                </c:pt>
                <c:pt idx="55">
                  <c:v>1.889</c:v>
                </c:pt>
                <c:pt idx="56">
                  <c:v>1.889</c:v>
                </c:pt>
                <c:pt idx="58">
                  <c:v>1.889</c:v>
                </c:pt>
                <c:pt idx="59">
                  <c:v>1.889</c:v>
                </c:pt>
                <c:pt idx="61">
                  <c:v>1.889</c:v>
                </c:pt>
                <c:pt idx="62">
                  <c:v>1.889</c:v>
                </c:pt>
                <c:pt idx="63">
                  <c:v>0.80200000000000005</c:v>
                </c:pt>
                <c:pt idx="64">
                  <c:v>1.889</c:v>
                </c:pt>
                <c:pt idx="68">
                  <c:v>2.8130000000000002</c:v>
                </c:pt>
                <c:pt idx="69">
                  <c:v>2.8130000000000002</c:v>
                </c:pt>
                <c:pt idx="70">
                  <c:v>2.8130000000000002</c:v>
                </c:pt>
                <c:pt idx="71">
                  <c:v>2.8130000000000002</c:v>
                </c:pt>
                <c:pt idx="72">
                  <c:v>0.92400000000000004</c:v>
                </c:pt>
                <c:pt idx="73">
                  <c:v>3.6240000000000001</c:v>
                </c:pt>
                <c:pt idx="74">
                  <c:v>0.92400000000000004</c:v>
                </c:pt>
                <c:pt idx="75">
                  <c:v>0.92400000000000004</c:v>
                </c:pt>
                <c:pt idx="76">
                  <c:v>3.6240000000000001</c:v>
                </c:pt>
                <c:pt idx="77">
                  <c:v>0.92400000000000004</c:v>
                </c:pt>
                <c:pt idx="78">
                  <c:v>0.92400000000000004</c:v>
                </c:pt>
                <c:pt idx="79">
                  <c:v>0.92400000000000004</c:v>
                </c:pt>
                <c:pt idx="80">
                  <c:v>0.92400000000000004</c:v>
                </c:pt>
                <c:pt idx="81">
                  <c:v>0.92400000000000004</c:v>
                </c:pt>
                <c:pt idx="82">
                  <c:v>0.92400000000000004</c:v>
                </c:pt>
                <c:pt idx="83">
                  <c:v>0.92400000000000004</c:v>
                </c:pt>
                <c:pt idx="84">
                  <c:v>0.92400000000000004</c:v>
                </c:pt>
                <c:pt idx="85">
                  <c:v>0.92400000000000004</c:v>
                </c:pt>
                <c:pt idx="86">
                  <c:v>0.92400000000000004</c:v>
                </c:pt>
                <c:pt idx="87">
                  <c:v>0.92400000000000004</c:v>
                </c:pt>
                <c:pt idx="88">
                  <c:v>0.92400000000000004</c:v>
                </c:pt>
                <c:pt idx="89">
                  <c:v>0.92400000000000004</c:v>
                </c:pt>
                <c:pt idx="90">
                  <c:v>0.92400000000000004</c:v>
                </c:pt>
                <c:pt idx="91">
                  <c:v>0.92400000000000004</c:v>
                </c:pt>
                <c:pt idx="92">
                  <c:v>0.92400000000000004</c:v>
                </c:pt>
                <c:pt idx="93">
                  <c:v>0.92400000000000004</c:v>
                </c:pt>
                <c:pt idx="94">
                  <c:v>0.92400000000000004</c:v>
                </c:pt>
                <c:pt idx="95">
                  <c:v>0.92400000000000004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A3-44C0-B97C-3109F1B9BAD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10.6</c:v>
                </c:pt>
                <c:pt idx="1">
                  <c:v>10</c:v>
                </c:pt>
                <c:pt idx="2">
                  <c:v>10.1</c:v>
                </c:pt>
                <c:pt idx="3">
                  <c:v>10</c:v>
                </c:pt>
                <c:pt idx="4">
                  <c:v>10</c:v>
                </c:pt>
                <c:pt idx="6">
                  <c:v>5</c:v>
                </c:pt>
                <c:pt idx="7">
                  <c:v>10</c:v>
                </c:pt>
                <c:pt idx="8">
                  <c:v>4.8</c:v>
                </c:pt>
                <c:pt idx="10">
                  <c:v>5</c:v>
                </c:pt>
                <c:pt idx="11">
                  <c:v>10</c:v>
                </c:pt>
                <c:pt idx="15">
                  <c:v>1.5</c:v>
                </c:pt>
                <c:pt idx="17">
                  <c:v>3</c:v>
                </c:pt>
                <c:pt idx="19">
                  <c:v>10</c:v>
                </c:pt>
                <c:pt idx="20">
                  <c:v>1.1859999999999999</c:v>
                </c:pt>
                <c:pt idx="21">
                  <c:v>0.38900000000000001</c:v>
                </c:pt>
                <c:pt idx="22">
                  <c:v>6.9</c:v>
                </c:pt>
                <c:pt idx="23">
                  <c:v>17.600000000000001</c:v>
                </c:pt>
                <c:pt idx="25">
                  <c:v>13.6</c:v>
                </c:pt>
                <c:pt idx="26">
                  <c:v>20</c:v>
                </c:pt>
                <c:pt idx="32">
                  <c:v>10</c:v>
                </c:pt>
                <c:pt idx="35">
                  <c:v>10</c:v>
                </c:pt>
                <c:pt idx="37">
                  <c:v>20</c:v>
                </c:pt>
                <c:pt idx="38">
                  <c:v>20</c:v>
                </c:pt>
                <c:pt idx="39">
                  <c:v>20</c:v>
                </c:pt>
                <c:pt idx="40">
                  <c:v>14</c:v>
                </c:pt>
                <c:pt idx="41">
                  <c:v>24</c:v>
                </c:pt>
                <c:pt idx="42">
                  <c:v>24</c:v>
                </c:pt>
                <c:pt idx="43">
                  <c:v>23.952999999999999</c:v>
                </c:pt>
                <c:pt idx="44">
                  <c:v>22</c:v>
                </c:pt>
                <c:pt idx="45">
                  <c:v>22</c:v>
                </c:pt>
                <c:pt idx="46">
                  <c:v>22</c:v>
                </c:pt>
                <c:pt idx="47">
                  <c:v>27.032</c:v>
                </c:pt>
                <c:pt idx="48">
                  <c:v>28.3</c:v>
                </c:pt>
                <c:pt idx="49">
                  <c:v>23.443000000000001</c:v>
                </c:pt>
                <c:pt idx="50">
                  <c:v>23.417999999999999</c:v>
                </c:pt>
                <c:pt idx="51">
                  <c:v>18.518000000000001</c:v>
                </c:pt>
                <c:pt idx="52">
                  <c:v>15.009</c:v>
                </c:pt>
                <c:pt idx="53">
                  <c:v>10.013</c:v>
                </c:pt>
                <c:pt idx="54">
                  <c:v>15.026</c:v>
                </c:pt>
                <c:pt idx="55">
                  <c:v>15.018000000000001</c:v>
                </c:pt>
                <c:pt idx="56">
                  <c:v>10</c:v>
                </c:pt>
                <c:pt idx="57">
                  <c:v>9.9659999999999993</c:v>
                </c:pt>
                <c:pt idx="59">
                  <c:v>15.2</c:v>
                </c:pt>
                <c:pt idx="60">
                  <c:v>14.9</c:v>
                </c:pt>
                <c:pt idx="62">
                  <c:v>4.0999999999999996</c:v>
                </c:pt>
                <c:pt idx="63">
                  <c:v>6.4</c:v>
                </c:pt>
                <c:pt idx="64">
                  <c:v>10.5</c:v>
                </c:pt>
                <c:pt idx="65">
                  <c:v>13.8</c:v>
                </c:pt>
                <c:pt idx="66">
                  <c:v>12.653</c:v>
                </c:pt>
                <c:pt idx="67">
                  <c:v>15.009</c:v>
                </c:pt>
                <c:pt idx="74">
                  <c:v>0.04</c:v>
                </c:pt>
                <c:pt idx="76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A3-44C0-B97C-3109F1B9BAD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1">
                  <c:v>2.7E-2</c:v>
                </c:pt>
                <c:pt idx="27">
                  <c:v>1.0149999999999999</c:v>
                </c:pt>
                <c:pt idx="28">
                  <c:v>0.69199999999999995</c:v>
                </c:pt>
                <c:pt idx="29">
                  <c:v>0.77600000000000002</c:v>
                </c:pt>
                <c:pt idx="30">
                  <c:v>6.3730000000000002</c:v>
                </c:pt>
                <c:pt idx="31">
                  <c:v>16.419</c:v>
                </c:pt>
                <c:pt idx="32">
                  <c:v>2.0659999999999998</c:v>
                </c:pt>
                <c:pt idx="33">
                  <c:v>0.98599999999999999</c:v>
                </c:pt>
                <c:pt idx="35">
                  <c:v>0.74399999999999999</c:v>
                </c:pt>
                <c:pt idx="36">
                  <c:v>62.7</c:v>
                </c:pt>
                <c:pt idx="47">
                  <c:v>7.0000000000000001E-3</c:v>
                </c:pt>
                <c:pt idx="50">
                  <c:v>2.9000000000000001E-2</c:v>
                </c:pt>
                <c:pt idx="53">
                  <c:v>1.7000000000000001E-2</c:v>
                </c:pt>
                <c:pt idx="56">
                  <c:v>2.4529999999999998</c:v>
                </c:pt>
                <c:pt idx="57">
                  <c:v>1.2999999999999999E-2</c:v>
                </c:pt>
                <c:pt idx="58">
                  <c:v>38.96</c:v>
                </c:pt>
                <c:pt idx="59">
                  <c:v>77.599999999999994</c:v>
                </c:pt>
                <c:pt idx="61">
                  <c:v>2.2000000000000002</c:v>
                </c:pt>
                <c:pt idx="66">
                  <c:v>3.2000000000000001E-2</c:v>
                </c:pt>
                <c:pt idx="67">
                  <c:v>2E-3</c:v>
                </c:pt>
                <c:pt idx="72">
                  <c:v>67.204999999999998</c:v>
                </c:pt>
                <c:pt idx="73">
                  <c:v>53.3</c:v>
                </c:pt>
                <c:pt idx="74">
                  <c:v>3.2149999999999999</c:v>
                </c:pt>
                <c:pt idx="75">
                  <c:v>2.492</c:v>
                </c:pt>
                <c:pt idx="76">
                  <c:v>13.9</c:v>
                </c:pt>
                <c:pt idx="77">
                  <c:v>6.5289999999999999</c:v>
                </c:pt>
                <c:pt idx="78">
                  <c:v>31.794</c:v>
                </c:pt>
                <c:pt idx="79">
                  <c:v>34.96</c:v>
                </c:pt>
                <c:pt idx="93">
                  <c:v>16.227</c:v>
                </c:pt>
                <c:pt idx="94">
                  <c:v>7.0000000000000001E-3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A3-44C0-B97C-3109F1B9BAD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7A3-44C0-B97C-3109F1B9BAD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7A3-44C0-B97C-3109F1B9BAD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7A3-44C0-B97C-3109F1B9BAD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7A3-44C0-B97C-3109F1B9BAD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7A3-44C0-B97C-3109F1B9BAD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6.1899999999999995</c:v>
                </c:pt>
                <c:pt idx="2">
                  <c:v>3.3860000000000001</c:v>
                </c:pt>
                <c:pt idx="3">
                  <c:v>7.5149999999999997</c:v>
                </c:pt>
                <c:pt idx="4">
                  <c:v>4.742</c:v>
                </c:pt>
                <c:pt idx="5">
                  <c:v>26.956000000000003</c:v>
                </c:pt>
                <c:pt idx="6">
                  <c:v>14.227</c:v>
                </c:pt>
                <c:pt idx="7">
                  <c:v>10</c:v>
                </c:pt>
                <c:pt idx="8">
                  <c:v>27.42</c:v>
                </c:pt>
                <c:pt idx="9">
                  <c:v>22.869999999999997</c:v>
                </c:pt>
                <c:pt idx="10">
                  <c:v>20.613</c:v>
                </c:pt>
                <c:pt idx="11">
                  <c:v>8.0210000000000008</c:v>
                </c:pt>
                <c:pt idx="12">
                  <c:v>8</c:v>
                </c:pt>
                <c:pt idx="13">
                  <c:v>9</c:v>
                </c:pt>
                <c:pt idx="14">
                  <c:v>6</c:v>
                </c:pt>
                <c:pt idx="15">
                  <c:v>1</c:v>
                </c:pt>
                <c:pt idx="16">
                  <c:v>6</c:v>
                </c:pt>
                <c:pt idx="17">
                  <c:v>2</c:v>
                </c:pt>
                <c:pt idx="24">
                  <c:v>1</c:v>
                </c:pt>
                <c:pt idx="27">
                  <c:v>22.291</c:v>
                </c:pt>
                <c:pt idx="28">
                  <c:v>20.326000000000001</c:v>
                </c:pt>
                <c:pt idx="29">
                  <c:v>16.315000000000001</c:v>
                </c:pt>
                <c:pt idx="65">
                  <c:v>15.085000000000001</c:v>
                </c:pt>
                <c:pt idx="68">
                  <c:v>29.536000000000001</c:v>
                </c:pt>
                <c:pt idx="69">
                  <c:v>6.1</c:v>
                </c:pt>
                <c:pt idx="70">
                  <c:v>8.302999999999999</c:v>
                </c:pt>
                <c:pt idx="72">
                  <c:v>73.777000000000001</c:v>
                </c:pt>
                <c:pt idx="73">
                  <c:v>1</c:v>
                </c:pt>
                <c:pt idx="77">
                  <c:v>8</c:v>
                </c:pt>
                <c:pt idx="80">
                  <c:v>8</c:v>
                </c:pt>
                <c:pt idx="83">
                  <c:v>15.416</c:v>
                </c:pt>
                <c:pt idx="84">
                  <c:v>6.8780000000000001</c:v>
                </c:pt>
                <c:pt idx="85">
                  <c:v>7.8419999999999996</c:v>
                </c:pt>
                <c:pt idx="86">
                  <c:v>11.63</c:v>
                </c:pt>
                <c:pt idx="87">
                  <c:v>9.0579999999999998</c:v>
                </c:pt>
                <c:pt idx="88">
                  <c:v>44.709000000000003</c:v>
                </c:pt>
                <c:pt idx="89">
                  <c:v>33.057000000000002</c:v>
                </c:pt>
                <c:pt idx="90">
                  <c:v>7</c:v>
                </c:pt>
                <c:pt idx="91">
                  <c:v>13</c:v>
                </c:pt>
                <c:pt idx="92">
                  <c:v>50.367000000000004</c:v>
                </c:pt>
                <c:pt idx="93">
                  <c:v>1</c:v>
                </c:pt>
                <c:pt idx="94">
                  <c:v>30.634</c:v>
                </c:pt>
                <c:pt idx="95">
                  <c:v>45.481000000000002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7A3-44C0-B97C-3109F1B9BAD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3.9</c:v>
                </c:pt>
                <c:pt idx="7">
                  <c:v>6.4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16.7</c:v>
                </c:pt>
                <c:pt idx="12">
                  <c:v>9.6</c:v>
                </c:pt>
                <c:pt idx="13">
                  <c:v>18.100000000000001</c:v>
                </c:pt>
                <c:pt idx="14">
                  <c:v>0</c:v>
                </c:pt>
                <c:pt idx="15">
                  <c:v>0.1</c:v>
                </c:pt>
                <c:pt idx="16">
                  <c:v>9.5</c:v>
                </c:pt>
                <c:pt idx="17">
                  <c:v>17.2</c:v>
                </c:pt>
                <c:pt idx="18">
                  <c:v>31.6</c:v>
                </c:pt>
                <c:pt idx="19">
                  <c:v>59.7</c:v>
                </c:pt>
                <c:pt idx="20">
                  <c:v>44.6</c:v>
                </c:pt>
                <c:pt idx="21">
                  <c:v>93.4</c:v>
                </c:pt>
                <c:pt idx="22">
                  <c:v>44.6</c:v>
                </c:pt>
                <c:pt idx="23">
                  <c:v>44.6</c:v>
                </c:pt>
                <c:pt idx="24">
                  <c:v>0.7</c:v>
                </c:pt>
                <c:pt idx="25">
                  <c:v>5.4</c:v>
                </c:pt>
                <c:pt idx="26">
                  <c:v>35.4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1.1000000000000001</c:v>
                </c:pt>
                <c:pt idx="42">
                  <c:v>4.3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5.3</c:v>
                </c:pt>
                <c:pt idx="47">
                  <c:v>21.9</c:v>
                </c:pt>
                <c:pt idx="48">
                  <c:v>28.5</c:v>
                </c:pt>
                <c:pt idx="49">
                  <c:v>40.700000000000003</c:v>
                </c:pt>
                <c:pt idx="50">
                  <c:v>10</c:v>
                </c:pt>
                <c:pt idx="51">
                  <c:v>0</c:v>
                </c:pt>
                <c:pt idx="52">
                  <c:v>24.2</c:v>
                </c:pt>
                <c:pt idx="53">
                  <c:v>23.5</c:v>
                </c:pt>
                <c:pt idx="54">
                  <c:v>38.1</c:v>
                </c:pt>
                <c:pt idx="55">
                  <c:v>26.4</c:v>
                </c:pt>
                <c:pt idx="56">
                  <c:v>42</c:v>
                </c:pt>
                <c:pt idx="57">
                  <c:v>15</c:v>
                </c:pt>
                <c:pt idx="58">
                  <c:v>0</c:v>
                </c:pt>
                <c:pt idx="59">
                  <c:v>0</c:v>
                </c:pt>
                <c:pt idx="60">
                  <c:v>7.1</c:v>
                </c:pt>
                <c:pt idx="61">
                  <c:v>21.9</c:v>
                </c:pt>
                <c:pt idx="62">
                  <c:v>24.5</c:v>
                </c:pt>
                <c:pt idx="63">
                  <c:v>14.3</c:v>
                </c:pt>
                <c:pt idx="64">
                  <c:v>0</c:v>
                </c:pt>
                <c:pt idx="65">
                  <c:v>0</c:v>
                </c:pt>
                <c:pt idx="66">
                  <c:v>36.1</c:v>
                </c:pt>
                <c:pt idx="67">
                  <c:v>39.6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7</c:v>
                </c:pt>
                <c:pt idx="73">
                  <c:v>57</c:v>
                </c:pt>
                <c:pt idx="74">
                  <c:v>142.69999999999999</c:v>
                </c:pt>
                <c:pt idx="75">
                  <c:v>137.5</c:v>
                </c:pt>
                <c:pt idx="76">
                  <c:v>335.7</c:v>
                </c:pt>
                <c:pt idx="77">
                  <c:v>351.9</c:v>
                </c:pt>
                <c:pt idx="78">
                  <c:v>330.6</c:v>
                </c:pt>
                <c:pt idx="79">
                  <c:v>329.9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46.9</c:v>
                </c:pt>
                <c:pt idx="85">
                  <c:v>32.5</c:v>
                </c:pt>
                <c:pt idx="86">
                  <c:v>20.2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46.9</c:v>
                </c:pt>
                <c:pt idx="91">
                  <c:v>29.2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A3-44C0-B97C-3109F1B9BAD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1.476</c:v>
                </c:pt>
                <c:pt idx="1">
                  <c:v>1.4950000000000001</c:v>
                </c:pt>
                <c:pt idx="2">
                  <c:v>1.5129999999999999</c:v>
                </c:pt>
                <c:pt idx="3">
                  <c:v>1.53</c:v>
                </c:pt>
                <c:pt idx="4">
                  <c:v>2.7629999999999999</c:v>
                </c:pt>
                <c:pt idx="5">
                  <c:v>0.96</c:v>
                </c:pt>
                <c:pt idx="6">
                  <c:v>0.57499999999999996</c:v>
                </c:pt>
                <c:pt idx="7">
                  <c:v>0.185</c:v>
                </c:pt>
                <c:pt idx="11">
                  <c:v>2.6960000000000002</c:v>
                </c:pt>
                <c:pt idx="12">
                  <c:v>13.055999999999999</c:v>
                </c:pt>
                <c:pt idx="13">
                  <c:v>5.21</c:v>
                </c:pt>
                <c:pt idx="14">
                  <c:v>7.5540000000000003</c:v>
                </c:pt>
                <c:pt idx="15">
                  <c:v>17.074999999999999</c:v>
                </c:pt>
                <c:pt idx="16">
                  <c:v>0.14599999999999999</c:v>
                </c:pt>
                <c:pt idx="17">
                  <c:v>0.25</c:v>
                </c:pt>
                <c:pt idx="18">
                  <c:v>0.35599999999999998</c:v>
                </c:pt>
                <c:pt idx="19">
                  <c:v>0.45900000000000002</c:v>
                </c:pt>
                <c:pt idx="20">
                  <c:v>27.332000000000001</c:v>
                </c:pt>
                <c:pt idx="21">
                  <c:v>0.69099999999999995</c:v>
                </c:pt>
                <c:pt idx="24">
                  <c:v>38.968000000000004</c:v>
                </c:pt>
                <c:pt idx="25">
                  <c:v>37.353999999999999</c:v>
                </c:pt>
                <c:pt idx="26">
                  <c:v>1.0589999999999999</c:v>
                </c:pt>
                <c:pt idx="27">
                  <c:v>2.2250000000000001</c:v>
                </c:pt>
                <c:pt idx="28">
                  <c:v>69.659000000000006</c:v>
                </c:pt>
                <c:pt idx="29">
                  <c:v>67.759</c:v>
                </c:pt>
                <c:pt idx="30">
                  <c:v>75.063999999999993</c:v>
                </c:pt>
                <c:pt idx="31">
                  <c:v>65.668000000000006</c:v>
                </c:pt>
                <c:pt idx="32">
                  <c:v>32.219000000000001</c:v>
                </c:pt>
                <c:pt idx="33">
                  <c:v>57</c:v>
                </c:pt>
                <c:pt idx="34">
                  <c:v>37.688000000000002</c:v>
                </c:pt>
                <c:pt idx="35">
                  <c:v>10.352</c:v>
                </c:pt>
                <c:pt idx="36">
                  <c:v>84.522000000000006</c:v>
                </c:pt>
                <c:pt idx="37">
                  <c:v>100.07899999999999</c:v>
                </c:pt>
                <c:pt idx="38">
                  <c:v>91.846999999999994</c:v>
                </c:pt>
                <c:pt idx="39">
                  <c:v>43.463000000000001</c:v>
                </c:pt>
                <c:pt idx="40">
                  <c:v>148.51900000000001</c:v>
                </c:pt>
                <c:pt idx="41">
                  <c:v>119.59699999999999</c:v>
                </c:pt>
                <c:pt idx="42">
                  <c:v>30.908999999999999</c:v>
                </c:pt>
                <c:pt idx="43">
                  <c:v>41.012</c:v>
                </c:pt>
                <c:pt idx="44">
                  <c:v>107.718</c:v>
                </c:pt>
                <c:pt idx="45">
                  <c:v>119.346</c:v>
                </c:pt>
                <c:pt idx="46">
                  <c:v>124.556</c:v>
                </c:pt>
                <c:pt idx="47">
                  <c:v>95.870999999999995</c:v>
                </c:pt>
                <c:pt idx="48">
                  <c:v>29.916</c:v>
                </c:pt>
                <c:pt idx="49">
                  <c:v>37.600999999999999</c:v>
                </c:pt>
                <c:pt idx="50">
                  <c:v>63.279000000000003</c:v>
                </c:pt>
                <c:pt idx="51">
                  <c:v>81.869</c:v>
                </c:pt>
                <c:pt idx="52">
                  <c:v>43.625</c:v>
                </c:pt>
                <c:pt idx="53">
                  <c:v>55.945</c:v>
                </c:pt>
                <c:pt idx="54">
                  <c:v>38.228000000000002</c:v>
                </c:pt>
                <c:pt idx="55">
                  <c:v>65.299000000000007</c:v>
                </c:pt>
                <c:pt idx="56">
                  <c:v>10</c:v>
                </c:pt>
                <c:pt idx="57">
                  <c:v>10</c:v>
                </c:pt>
                <c:pt idx="58">
                  <c:v>80.441000000000003</c:v>
                </c:pt>
                <c:pt idx="59">
                  <c:v>62.762</c:v>
                </c:pt>
                <c:pt idx="60">
                  <c:v>0.308</c:v>
                </c:pt>
                <c:pt idx="66">
                  <c:v>1</c:v>
                </c:pt>
                <c:pt idx="67">
                  <c:v>1</c:v>
                </c:pt>
                <c:pt idx="70">
                  <c:v>8.33</c:v>
                </c:pt>
                <c:pt idx="71">
                  <c:v>1</c:v>
                </c:pt>
                <c:pt idx="72">
                  <c:v>11.391999999999999</c:v>
                </c:pt>
                <c:pt idx="73">
                  <c:v>44.84</c:v>
                </c:pt>
                <c:pt idx="74">
                  <c:v>14.53</c:v>
                </c:pt>
                <c:pt idx="75">
                  <c:v>13.808999999999999</c:v>
                </c:pt>
                <c:pt idx="76">
                  <c:v>24.863</c:v>
                </c:pt>
                <c:pt idx="77">
                  <c:v>13.601000000000001</c:v>
                </c:pt>
                <c:pt idx="78">
                  <c:v>17.422000000000001</c:v>
                </c:pt>
                <c:pt idx="79">
                  <c:v>14.897</c:v>
                </c:pt>
                <c:pt idx="80">
                  <c:v>6.5519999999999996</c:v>
                </c:pt>
                <c:pt idx="81">
                  <c:v>6.2969999999999997</c:v>
                </c:pt>
                <c:pt idx="82">
                  <c:v>4.5279999999999996</c:v>
                </c:pt>
                <c:pt idx="83">
                  <c:v>5.8070000000000004</c:v>
                </c:pt>
                <c:pt idx="84">
                  <c:v>0.86399999999999999</c:v>
                </c:pt>
                <c:pt idx="85">
                  <c:v>5.641</c:v>
                </c:pt>
                <c:pt idx="86">
                  <c:v>6.258</c:v>
                </c:pt>
                <c:pt idx="87">
                  <c:v>9.6270000000000007</c:v>
                </c:pt>
                <c:pt idx="88">
                  <c:v>5.9260000000000002</c:v>
                </c:pt>
                <c:pt idx="89">
                  <c:v>6.59</c:v>
                </c:pt>
                <c:pt idx="90">
                  <c:v>6.56</c:v>
                </c:pt>
                <c:pt idx="91">
                  <c:v>5.8120000000000003</c:v>
                </c:pt>
                <c:pt idx="92">
                  <c:v>3.6379999999999999</c:v>
                </c:pt>
                <c:pt idx="93">
                  <c:v>6.593</c:v>
                </c:pt>
                <c:pt idx="94">
                  <c:v>2.8090000000000002</c:v>
                </c:pt>
                <c:pt idx="95">
                  <c:v>2.8279999999999998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A3-44C0-B97C-3109F1B9BAD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7A3-44C0-B97C-3109F1B9BAD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9">
                  <c:v>14.255000000000001</c:v>
                </c:pt>
                <c:pt idx="70">
                  <c:v>49</c:v>
                </c:pt>
                <c:pt idx="71">
                  <c:v>44.68</c:v>
                </c:pt>
                <c:pt idx="80">
                  <c:v>18.166</c:v>
                </c:pt>
                <c:pt idx="81">
                  <c:v>27.184000000000001</c:v>
                </c:pt>
                <c:pt idx="82">
                  <c:v>49</c:v>
                </c:pt>
                <c:pt idx="83">
                  <c:v>28.323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7A3-44C0-B97C-3109F1B9B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91.35</c:v>
                </c:pt>
                <c:pt idx="1">
                  <c:v>96.57</c:v>
                </c:pt>
                <c:pt idx="2">
                  <c:v>96.67</c:v>
                </c:pt>
                <c:pt idx="3">
                  <c:v>96.34</c:v>
                </c:pt>
                <c:pt idx="4">
                  <c:v>100</c:v>
                </c:pt>
                <c:pt idx="5">
                  <c:v>97.99</c:v>
                </c:pt>
                <c:pt idx="6">
                  <c:v>98.75</c:v>
                </c:pt>
                <c:pt idx="7">
                  <c:v>97.43</c:v>
                </c:pt>
                <c:pt idx="8">
                  <c:v>99.34</c:v>
                </c:pt>
                <c:pt idx="9">
                  <c:v>100.13</c:v>
                </c:pt>
                <c:pt idx="10">
                  <c:v>102.67</c:v>
                </c:pt>
                <c:pt idx="11">
                  <c:v>104.28</c:v>
                </c:pt>
                <c:pt idx="12">
                  <c:v>106.33</c:v>
                </c:pt>
                <c:pt idx="13">
                  <c:v>104.4</c:v>
                </c:pt>
                <c:pt idx="14">
                  <c:v>105.13</c:v>
                </c:pt>
                <c:pt idx="15">
                  <c:v>107.1</c:v>
                </c:pt>
                <c:pt idx="16">
                  <c:v>104.99</c:v>
                </c:pt>
                <c:pt idx="17">
                  <c:v>104.71</c:v>
                </c:pt>
                <c:pt idx="18">
                  <c:v>112.81</c:v>
                </c:pt>
                <c:pt idx="19">
                  <c:v>117.49</c:v>
                </c:pt>
                <c:pt idx="20">
                  <c:v>104.74</c:v>
                </c:pt>
                <c:pt idx="21">
                  <c:v>116.39</c:v>
                </c:pt>
                <c:pt idx="22">
                  <c:v>119.5</c:v>
                </c:pt>
                <c:pt idx="23">
                  <c:v>123.49</c:v>
                </c:pt>
                <c:pt idx="24">
                  <c:v>127.99</c:v>
                </c:pt>
                <c:pt idx="25">
                  <c:v>147.59</c:v>
                </c:pt>
                <c:pt idx="26">
                  <c:v>146.53</c:v>
                </c:pt>
                <c:pt idx="27">
                  <c:v>90.59</c:v>
                </c:pt>
                <c:pt idx="28">
                  <c:v>85.59</c:v>
                </c:pt>
                <c:pt idx="29">
                  <c:v>83.01</c:v>
                </c:pt>
                <c:pt idx="30">
                  <c:v>47.38</c:v>
                </c:pt>
                <c:pt idx="31">
                  <c:v>10.41</c:v>
                </c:pt>
                <c:pt idx="32">
                  <c:v>63.75</c:v>
                </c:pt>
                <c:pt idx="33">
                  <c:v>6.56</c:v>
                </c:pt>
                <c:pt idx="34">
                  <c:v>-1.49</c:v>
                </c:pt>
                <c:pt idx="35">
                  <c:v>-1.98</c:v>
                </c:pt>
                <c:pt idx="36">
                  <c:v>14.93</c:v>
                </c:pt>
                <c:pt idx="37">
                  <c:v>-1.44</c:v>
                </c:pt>
                <c:pt idx="38">
                  <c:v>-5.94</c:v>
                </c:pt>
                <c:pt idx="39">
                  <c:v>-9.33</c:v>
                </c:pt>
                <c:pt idx="40">
                  <c:v>-8.9700000000000006</c:v>
                </c:pt>
                <c:pt idx="41">
                  <c:v>-11</c:v>
                </c:pt>
                <c:pt idx="42">
                  <c:v>-15.88</c:v>
                </c:pt>
                <c:pt idx="43">
                  <c:v>-15.36</c:v>
                </c:pt>
                <c:pt idx="44">
                  <c:v>-11.82</c:v>
                </c:pt>
                <c:pt idx="45">
                  <c:v>-11.27</c:v>
                </c:pt>
                <c:pt idx="46">
                  <c:v>-11.04</c:v>
                </c:pt>
                <c:pt idx="47">
                  <c:v>-12.68</c:v>
                </c:pt>
                <c:pt idx="48">
                  <c:v>-15.8</c:v>
                </c:pt>
                <c:pt idx="49">
                  <c:v>-15.34</c:v>
                </c:pt>
                <c:pt idx="50">
                  <c:v>-13.88</c:v>
                </c:pt>
                <c:pt idx="51">
                  <c:v>-12.94</c:v>
                </c:pt>
                <c:pt idx="52">
                  <c:v>-13.27</c:v>
                </c:pt>
                <c:pt idx="53">
                  <c:v>-12.55</c:v>
                </c:pt>
                <c:pt idx="54">
                  <c:v>-13.32</c:v>
                </c:pt>
                <c:pt idx="55">
                  <c:v>-11.59</c:v>
                </c:pt>
                <c:pt idx="56">
                  <c:v>-1.36</c:v>
                </c:pt>
                <c:pt idx="57">
                  <c:v>-15.47</c:v>
                </c:pt>
                <c:pt idx="58">
                  <c:v>1.9</c:v>
                </c:pt>
                <c:pt idx="59">
                  <c:v>26.58</c:v>
                </c:pt>
                <c:pt idx="60">
                  <c:v>-22</c:v>
                </c:pt>
                <c:pt idx="61">
                  <c:v>-7.93</c:v>
                </c:pt>
                <c:pt idx="62">
                  <c:v>69.81</c:v>
                </c:pt>
                <c:pt idx="63">
                  <c:v>85.27</c:v>
                </c:pt>
                <c:pt idx="64">
                  <c:v>71.89</c:v>
                </c:pt>
                <c:pt idx="65">
                  <c:v>88.69</c:v>
                </c:pt>
                <c:pt idx="66">
                  <c:v>126.76</c:v>
                </c:pt>
                <c:pt idx="67">
                  <c:v>153.69999999999999</c:v>
                </c:pt>
                <c:pt idx="68">
                  <c:v>91.46</c:v>
                </c:pt>
                <c:pt idx="69">
                  <c:v>109.12</c:v>
                </c:pt>
                <c:pt idx="70">
                  <c:v>117.17</c:v>
                </c:pt>
                <c:pt idx="71">
                  <c:v>158.52000000000001</c:v>
                </c:pt>
                <c:pt idx="72">
                  <c:v>137.63</c:v>
                </c:pt>
                <c:pt idx="73">
                  <c:v>197.65</c:v>
                </c:pt>
                <c:pt idx="74">
                  <c:v>209.98</c:v>
                </c:pt>
                <c:pt idx="75">
                  <c:v>208.85</c:v>
                </c:pt>
                <c:pt idx="76">
                  <c:v>210.88</c:v>
                </c:pt>
                <c:pt idx="77">
                  <c:v>187.35</c:v>
                </c:pt>
                <c:pt idx="78">
                  <c:v>169.63</c:v>
                </c:pt>
                <c:pt idx="79">
                  <c:v>160.21</c:v>
                </c:pt>
                <c:pt idx="80">
                  <c:v>156.37</c:v>
                </c:pt>
                <c:pt idx="81">
                  <c:v>147.59</c:v>
                </c:pt>
                <c:pt idx="82">
                  <c:v>135.16</c:v>
                </c:pt>
                <c:pt idx="83">
                  <c:v>117.86</c:v>
                </c:pt>
                <c:pt idx="84">
                  <c:v>145.34</c:v>
                </c:pt>
                <c:pt idx="85">
                  <c:v>138.16</c:v>
                </c:pt>
                <c:pt idx="86">
                  <c:v>125.7</c:v>
                </c:pt>
                <c:pt idx="87">
                  <c:v>117.04</c:v>
                </c:pt>
                <c:pt idx="88">
                  <c:v>122.66</c:v>
                </c:pt>
                <c:pt idx="89">
                  <c:v>127.12</c:v>
                </c:pt>
                <c:pt idx="90">
                  <c:v>122.15</c:v>
                </c:pt>
                <c:pt idx="91">
                  <c:v>116.15</c:v>
                </c:pt>
                <c:pt idx="92">
                  <c:v>100.69</c:v>
                </c:pt>
                <c:pt idx="93">
                  <c:v>112</c:v>
                </c:pt>
                <c:pt idx="94">
                  <c:v>104.24</c:v>
                </c:pt>
                <c:pt idx="95">
                  <c:v>97.83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7A3-44C0-B97C-3109F1B9B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BCC-4FB5-8E71-2277CC4FC41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7">
                  <c:v>1.3</c:v>
                </c:pt>
                <c:pt idx="48">
                  <c:v>1.3</c:v>
                </c:pt>
                <c:pt idx="49">
                  <c:v>1.3</c:v>
                </c:pt>
                <c:pt idx="50">
                  <c:v>1.3</c:v>
                </c:pt>
                <c:pt idx="51">
                  <c:v>1.3</c:v>
                </c:pt>
                <c:pt idx="52">
                  <c:v>1.3</c:v>
                </c:pt>
                <c:pt idx="53">
                  <c:v>1.3</c:v>
                </c:pt>
                <c:pt idx="54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CC-4FB5-8E71-2277CC4FC41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1">
                  <c:v>3.2</c:v>
                </c:pt>
                <c:pt idx="15">
                  <c:v>3.6</c:v>
                </c:pt>
                <c:pt idx="17">
                  <c:v>3.6</c:v>
                </c:pt>
                <c:pt idx="18">
                  <c:v>3.6</c:v>
                </c:pt>
                <c:pt idx="19">
                  <c:v>7.6</c:v>
                </c:pt>
                <c:pt idx="20">
                  <c:v>7.6</c:v>
                </c:pt>
                <c:pt idx="21">
                  <c:v>8</c:v>
                </c:pt>
                <c:pt idx="22">
                  <c:v>8.4</c:v>
                </c:pt>
                <c:pt idx="23">
                  <c:v>8.4</c:v>
                </c:pt>
                <c:pt idx="24">
                  <c:v>24.4</c:v>
                </c:pt>
                <c:pt idx="25">
                  <c:v>28.8</c:v>
                </c:pt>
                <c:pt idx="26">
                  <c:v>24.4</c:v>
                </c:pt>
                <c:pt idx="27">
                  <c:v>20</c:v>
                </c:pt>
                <c:pt idx="28">
                  <c:v>20</c:v>
                </c:pt>
                <c:pt idx="29">
                  <c:v>20</c:v>
                </c:pt>
                <c:pt idx="30">
                  <c:v>20</c:v>
                </c:pt>
                <c:pt idx="31">
                  <c:v>20</c:v>
                </c:pt>
                <c:pt idx="32">
                  <c:v>20</c:v>
                </c:pt>
                <c:pt idx="33">
                  <c:v>20</c:v>
                </c:pt>
                <c:pt idx="38">
                  <c:v>5.6</c:v>
                </c:pt>
                <c:pt idx="39">
                  <c:v>5.6</c:v>
                </c:pt>
                <c:pt idx="40">
                  <c:v>2.2400000000000002</c:v>
                </c:pt>
                <c:pt idx="41">
                  <c:v>5.2</c:v>
                </c:pt>
                <c:pt idx="42">
                  <c:v>5.2</c:v>
                </c:pt>
                <c:pt idx="43">
                  <c:v>5.2</c:v>
                </c:pt>
                <c:pt idx="44">
                  <c:v>5.2</c:v>
                </c:pt>
                <c:pt idx="45">
                  <c:v>5.2</c:v>
                </c:pt>
                <c:pt idx="46">
                  <c:v>5.2</c:v>
                </c:pt>
                <c:pt idx="47">
                  <c:v>5.2</c:v>
                </c:pt>
                <c:pt idx="48">
                  <c:v>2.4700000000000002</c:v>
                </c:pt>
                <c:pt idx="49">
                  <c:v>2.08</c:v>
                </c:pt>
                <c:pt idx="50">
                  <c:v>2.08</c:v>
                </c:pt>
                <c:pt idx="51">
                  <c:v>5.2</c:v>
                </c:pt>
                <c:pt idx="54">
                  <c:v>4.2</c:v>
                </c:pt>
                <c:pt idx="55">
                  <c:v>9.3000000000000007</c:v>
                </c:pt>
                <c:pt idx="56">
                  <c:v>4</c:v>
                </c:pt>
                <c:pt idx="57">
                  <c:v>3.9</c:v>
                </c:pt>
                <c:pt idx="58">
                  <c:v>3.9</c:v>
                </c:pt>
                <c:pt idx="59">
                  <c:v>3.9</c:v>
                </c:pt>
                <c:pt idx="61">
                  <c:v>3.9</c:v>
                </c:pt>
                <c:pt idx="62">
                  <c:v>3.9</c:v>
                </c:pt>
                <c:pt idx="65">
                  <c:v>2.4</c:v>
                </c:pt>
                <c:pt idx="66">
                  <c:v>10</c:v>
                </c:pt>
                <c:pt idx="67">
                  <c:v>10</c:v>
                </c:pt>
                <c:pt idx="68">
                  <c:v>4.8869999999999996</c:v>
                </c:pt>
                <c:pt idx="69">
                  <c:v>4.9989999999999997</c:v>
                </c:pt>
                <c:pt idx="70">
                  <c:v>5.423</c:v>
                </c:pt>
                <c:pt idx="71">
                  <c:v>10.838000000000001</c:v>
                </c:pt>
                <c:pt idx="72">
                  <c:v>5.702</c:v>
                </c:pt>
                <c:pt idx="73">
                  <c:v>5.65</c:v>
                </c:pt>
                <c:pt idx="74">
                  <c:v>5.6379999999999999</c:v>
                </c:pt>
                <c:pt idx="75">
                  <c:v>2.02</c:v>
                </c:pt>
                <c:pt idx="76">
                  <c:v>5.4989999999999997</c:v>
                </c:pt>
                <c:pt idx="77">
                  <c:v>5.5149999999999997</c:v>
                </c:pt>
                <c:pt idx="78">
                  <c:v>5.4859999999999998</c:v>
                </c:pt>
                <c:pt idx="79">
                  <c:v>5.4640000000000004</c:v>
                </c:pt>
                <c:pt idx="80">
                  <c:v>10.207000000000001</c:v>
                </c:pt>
                <c:pt idx="81">
                  <c:v>10.225999999999999</c:v>
                </c:pt>
                <c:pt idx="82">
                  <c:v>7.6590000000000007</c:v>
                </c:pt>
                <c:pt idx="83">
                  <c:v>5.226</c:v>
                </c:pt>
                <c:pt idx="84">
                  <c:v>7.9929999999999994</c:v>
                </c:pt>
                <c:pt idx="85">
                  <c:v>8.0539999999999985</c:v>
                </c:pt>
                <c:pt idx="86">
                  <c:v>5.0279999999999996</c:v>
                </c:pt>
                <c:pt idx="87">
                  <c:v>4.9349999999999996</c:v>
                </c:pt>
                <c:pt idx="88">
                  <c:v>7.5579999999999998</c:v>
                </c:pt>
                <c:pt idx="89">
                  <c:v>11.071000000000002</c:v>
                </c:pt>
                <c:pt idx="90">
                  <c:v>10.251000000000001</c:v>
                </c:pt>
                <c:pt idx="91">
                  <c:v>8.2360000000000007</c:v>
                </c:pt>
                <c:pt idx="92">
                  <c:v>8.1349999999999998</c:v>
                </c:pt>
                <c:pt idx="93">
                  <c:v>8.1280000000000001</c:v>
                </c:pt>
                <c:pt idx="94">
                  <c:v>8.1009999999999991</c:v>
                </c:pt>
                <c:pt idx="95">
                  <c:v>8.141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CC-4FB5-8E71-2277CC4FC41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9.3789999999999996</c:v>
                </c:pt>
                <c:pt idx="1">
                  <c:v>16.358000000000001</c:v>
                </c:pt>
                <c:pt idx="2">
                  <c:v>13.517999999999999</c:v>
                </c:pt>
                <c:pt idx="3">
                  <c:v>15.207999999999998</c:v>
                </c:pt>
                <c:pt idx="4">
                  <c:v>9.1989999999999998</c:v>
                </c:pt>
                <c:pt idx="5">
                  <c:v>14.703999999999999</c:v>
                </c:pt>
                <c:pt idx="6">
                  <c:v>11.917</c:v>
                </c:pt>
                <c:pt idx="7">
                  <c:v>15.88</c:v>
                </c:pt>
                <c:pt idx="8">
                  <c:v>15.775</c:v>
                </c:pt>
                <c:pt idx="9">
                  <c:v>10.780000000000001</c:v>
                </c:pt>
                <c:pt idx="10">
                  <c:v>9.1300000000000008</c:v>
                </c:pt>
                <c:pt idx="11">
                  <c:v>13.09</c:v>
                </c:pt>
                <c:pt idx="12">
                  <c:v>9.3149999999999995</c:v>
                </c:pt>
                <c:pt idx="13">
                  <c:v>10.965</c:v>
                </c:pt>
                <c:pt idx="14">
                  <c:v>6.9220000000000006</c:v>
                </c:pt>
                <c:pt idx="15">
                  <c:v>10.801000000000002</c:v>
                </c:pt>
                <c:pt idx="16">
                  <c:v>7.4030000000000005</c:v>
                </c:pt>
                <c:pt idx="17">
                  <c:v>12.708</c:v>
                </c:pt>
                <c:pt idx="18">
                  <c:v>13.172000000000001</c:v>
                </c:pt>
                <c:pt idx="19">
                  <c:v>18.843999999999998</c:v>
                </c:pt>
                <c:pt idx="20">
                  <c:v>18.205000000000002</c:v>
                </c:pt>
                <c:pt idx="21">
                  <c:v>15.921999999999999</c:v>
                </c:pt>
                <c:pt idx="22">
                  <c:v>30.991999999999997</c:v>
                </c:pt>
                <c:pt idx="23">
                  <c:v>28.139000000000003</c:v>
                </c:pt>
                <c:pt idx="24">
                  <c:v>9.6189999999999998</c:v>
                </c:pt>
                <c:pt idx="25">
                  <c:v>16.927</c:v>
                </c:pt>
                <c:pt idx="26">
                  <c:v>22.558</c:v>
                </c:pt>
                <c:pt idx="36">
                  <c:v>0.58299999999999996</c:v>
                </c:pt>
                <c:pt idx="37">
                  <c:v>0.58299999999999996</c:v>
                </c:pt>
                <c:pt idx="38">
                  <c:v>6.9379999999999997</c:v>
                </c:pt>
                <c:pt idx="39">
                  <c:v>10.492999999999999</c:v>
                </c:pt>
                <c:pt idx="40">
                  <c:v>4.2960000000000003</c:v>
                </c:pt>
                <c:pt idx="41">
                  <c:v>13.975000000000001</c:v>
                </c:pt>
                <c:pt idx="42">
                  <c:v>14.295999999999999</c:v>
                </c:pt>
                <c:pt idx="43">
                  <c:v>14.501000000000001</c:v>
                </c:pt>
                <c:pt idx="44">
                  <c:v>14.478999999999999</c:v>
                </c:pt>
                <c:pt idx="45">
                  <c:v>10.705</c:v>
                </c:pt>
                <c:pt idx="46">
                  <c:v>14.652000000000001</c:v>
                </c:pt>
                <c:pt idx="47">
                  <c:v>14.654</c:v>
                </c:pt>
                <c:pt idx="48">
                  <c:v>8.6539999999999999</c:v>
                </c:pt>
                <c:pt idx="49">
                  <c:v>8.8419999999999987</c:v>
                </c:pt>
                <c:pt idx="50">
                  <c:v>8.827</c:v>
                </c:pt>
                <c:pt idx="51">
                  <c:v>10.855</c:v>
                </c:pt>
                <c:pt idx="52">
                  <c:v>4.8600000000000003</c:v>
                </c:pt>
                <c:pt idx="53">
                  <c:v>4.6479999999999997</c:v>
                </c:pt>
                <c:pt idx="54">
                  <c:v>9.4459999999999997</c:v>
                </c:pt>
                <c:pt idx="55">
                  <c:v>18.937999999999999</c:v>
                </c:pt>
                <c:pt idx="56">
                  <c:v>4.4000000000000004</c:v>
                </c:pt>
                <c:pt idx="57">
                  <c:v>4.4000000000000004</c:v>
                </c:pt>
                <c:pt idx="58">
                  <c:v>4.3</c:v>
                </c:pt>
                <c:pt idx="59">
                  <c:v>4.3</c:v>
                </c:pt>
                <c:pt idx="61">
                  <c:v>4.3</c:v>
                </c:pt>
                <c:pt idx="62">
                  <c:v>7.3</c:v>
                </c:pt>
                <c:pt idx="63">
                  <c:v>6</c:v>
                </c:pt>
                <c:pt idx="65">
                  <c:v>14.7</c:v>
                </c:pt>
                <c:pt idx="66">
                  <c:v>24.200000000000003</c:v>
                </c:pt>
                <c:pt idx="67">
                  <c:v>28.799999999999997</c:v>
                </c:pt>
                <c:pt idx="68">
                  <c:v>5.6120000000000001</c:v>
                </c:pt>
                <c:pt idx="69">
                  <c:v>7.6650000000000009</c:v>
                </c:pt>
                <c:pt idx="70">
                  <c:v>13.486000000000001</c:v>
                </c:pt>
                <c:pt idx="71">
                  <c:v>30.372999999999998</c:v>
                </c:pt>
                <c:pt idx="72">
                  <c:v>4.4139999999999997</c:v>
                </c:pt>
                <c:pt idx="73">
                  <c:v>4.5030000000000001</c:v>
                </c:pt>
                <c:pt idx="74">
                  <c:v>2.75</c:v>
                </c:pt>
                <c:pt idx="76">
                  <c:v>4.5590000000000002</c:v>
                </c:pt>
                <c:pt idx="77">
                  <c:v>4.5220000000000002</c:v>
                </c:pt>
                <c:pt idx="78">
                  <c:v>4.51</c:v>
                </c:pt>
                <c:pt idx="79">
                  <c:v>4.431</c:v>
                </c:pt>
                <c:pt idx="80">
                  <c:v>20.18</c:v>
                </c:pt>
                <c:pt idx="81">
                  <c:v>20.32</c:v>
                </c:pt>
                <c:pt idx="82">
                  <c:v>25.564999999999998</c:v>
                </c:pt>
                <c:pt idx="83">
                  <c:v>24.585000000000001</c:v>
                </c:pt>
                <c:pt idx="84">
                  <c:v>39.587999999999994</c:v>
                </c:pt>
                <c:pt idx="85">
                  <c:v>32.225000000000001</c:v>
                </c:pt>
                <c:pt idx="86">
                  <c:v>22.021000000000001</c:v>
                </c:pt>
                <c:pt idx="87">
                  <c:v>8.8159999999999989</c:v>
                </c:pt>
                <c:pt idx="88">
                  <c:v>34.209000000000003</c:v>
                </c:pt>
                <c:pt idx="89">
                  <c:v>22.350999999999999</c:v>
                </c:pt>
                <c:pt idx="90">
                  <c:v>42.843000000000004</c:v>
                </c:pt>
                <c:pt idx="91">
                  <c:v>29.018000000000001</c:v>
                </c:pt>
                <c:pt idx="92">
                  <c:v>35.28</c:v>
                </c:pt>
                <c:pt idx="93">
                  <c:v>10.606</c:v>
                </c:pt>
                <c:pt idx="94">
                  <c:v>20.843</c:v>
                </c:pt>
                <c:pt idx="95">
                  <c:v>30.968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CC-4FB5-8E71-2277CC4FC41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BCC-4FB5-8E71-2277CC4FC41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BCC-4FB5-8E71-2277CC4FC41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BCC-4FB5-8E71-2277CC4FC41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BCC-4FB5-8E71-2277CC4FC41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BCC-4FB5-8E71-2277CC4FC41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8">
                  <c:v>5.218</c:v>
                </c:pt>
                <c:pt idx="19">
                  <c:v>35.930999999999997</c:v>
                </c:pt>
                <c:pt idx="20">
                  <c:v>36</c:v>
                </c:pt>
                <c:pt idx="21">
                  <c:v>57.392000000000003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BCC-4FB5-8E71-2277CC4FC41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13.9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55.8</c:v>
                </c:pt>
                <c:pt idx="29">
                  <c:v>53.9</c:v>
                </c:pt>
                <c:pt idx="30">
                  <c:v>53.9</c:v>
                </c:pt>
                <c:pt idx="31">
                  <c:v>53.9</c:v>
                </c:pt>
                <c:pt idx="32">
                  <c:v>10</c:v>
                </c:pt>
                <c:pt idx="33">
                  <c:v>10.1</c:v>
                </c:pt>
                <c:pt idx="34">
                  <c:v>10</c:v>
                </c:pt>
                <c:pt idx="35">
                  <c:v>10</c:v>
                </c:pt>
                <c:pt idx="36">
                  <c:v>148.5</c:v>
                </c:pt>
                <c:pt idx="37">
                  <c:v>103</c:v>
                </c:pt>
                <c:pt idx="38">
                  <c:v>73</c:v>
                </c:pt>
                <c:pt idx="39">
                  <c:v>17.100000000000001</c:v>
                </c:pt>
                <c:pt idx="40">
                  <c:v>54.2</c:v>
                </c:pt>
                <c:pt idx="41">
                  <c:v>0</c:v>
                </c:pt>
                <c:pt idx="42">
                  <c:v>0</c:v>
                </c:pt>
                <c:pt idx="43">
                  <c:v>8.1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100</c:v>
                </c:pt>
                <c:pt idx="59">
                  <c:v>149.30000000000001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9.5</c:v>
                </c:pt>
                <c:pt idx="69">
                  <c:v>0</c:v>
                </c:pt>
                <c:pt idx="70">
                  <c:v>40</c:v>
                </c:pt>
                <c:pt idx="71">
                  <c:v>0</c:v>
                </c:pt>
                <c:pt idx="72">
                  <c:v>149.6</c:v>
                </c:pt>
                <c:pt idx="73">
                  <c:v>149.6</c:v>
                </c:pt>
                <c:pt idx="74">
                  <c:v>149.6</c:v>
                </c:pt>
                <c:pt idx="75">
                  <c:v>149.6</c:v>
                </c:pt>
                <c:pt idx="76">
                  <c:v>368.1</c:v>
                </c:pt>
                <c:pt idx="77">
                  <c:v>368.1</c:v>
                </c:pt>
                <c:pt idx="78">
                  <c:v>368.1</c:v>
                </c:pt>
                <c:pt idx="79">
                  <c:v>368.1</c:v>
                </c:pt>
                <c:pt idx="80">
                  <c:v>0</c:v>
                </c:pt>
                <c:pt idx="81">
                  <c:v>0</c:v>
                </c:pt>
                <c:pt idx="82">
                  <c:v>9.1</c:v>
                </c:pt>
                <c:pt idx="83">
                  <c:v>10.5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CC-4FB5-8E71-2277CC4FC41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3.1269999999999998</c:v>
                </c:pt>
                <c:pt idx="1">
                  <c:v>2.2509999999999999</c:v>
                </c:pt>
                <c:pt idx="2">
                  <c:v>2.4049999999999998</c:v>
                </c:pt>
                <c:pt idx="3">
                  <c:v>4.7610000000000001</c:v>
                </c:pt>
                <c:pt idx="4">
                  <c:v>9.23</c:v>
                </c:pt>
                <c:pt idx="5">
                  <c:v>14.135999999999999</c:v>
                </c:pt>
                <c:pt idx="6">
                  <c:v>12.715</c:v>
                </c:pt>
                <c:pt idx="7">
                  <c:v>11.590999999999999</c:v>
                </c:pt>
                <c:pt idx="8">
                  <c:v>16.445</c:v>
                </c:pt>
                <c:pt idx="9">
                  <c:v>13.013999999999999</c:v>
                </c:pt>
                <c:pt idx="10">
                  <c:v>17.407</c:v>
                </c:pt>
                <c:pt idx="11">
                  <c:v>22.07</c:v>
                </c:pt>
                <c:pt idx="12">
                  <c:v>22.225000000000001</c:v>
                </c:pt>
                <c:pt idx="13">
                  <c:v>22.228000000000002</c:v>
                </c:pt>
                <c:pt idx="14">
                  <c:v>7.556</c:v>
                </c:pt>
                <c:pt idx="15">
                  <c:v>6.1589999999999998</c:v>
                </c:pt>
                <c:pt idx="16">
                  <c:v>9.1270000000000007</c:v>
                </c:pt>
                <c:pt idx="17">
                  <c:v>7.09</c:v>
                </c:pt>
                <c:pt idx="18">
                  <c:v>10.9</c:v>
                </c:pt>
                <c:pt idx="19">
                  <c:v>8.7469999999999999</c:v>
                </c:pt>
                <c:pt idx="20">
                  <c:v>11.3</c:v>
                </c:pt>
                <c:pt idx="21">
                  <c:v>13.221</c:v>
                </c:pt>
                <c:pt idx="22">
                  <c:v>12.095000000000001</c:v>
                </c:pt>
                <c:pt idx="23">
                  <c:v>11.760999999999999</c:v>
                </c:pt>
                <c:pt idx="24">
                  <c:v>9.4139999999999997</c:v>
                </c:pt>
                <c:pt idx="25">
                  <c:v>13.451000000000001</c:v>
                </c:pt>
                <c:pt idx="26">
                  <c:v>9.5129999999999999</c:v>
                </c:pt>
                <c:pt idx="27">
                  <c:v>8.3439999999999994</c:v>
                </c:pt>
                <c:pt idx="28">
                  <c:v>17.739999999999998</c:v>
                </c:pt>
                <c:pt idx="29">
                  <c:v>13.763</c:v>
                </c:pt>
                <c:pt idx="30">
                  <c:v>10.35</c:v>
                </c:pt>
                <c:pt idx="31">
                  <c:v>11</c:v>
                </c:pt>
                <c:pt idx="32">
                  <c:v>17.097999999999999</c:v>
                </c:pt>
                <c:pt idx="33">
                  <c:v>30.724</c:v>
                </c:pt>
                <c:pt idx="34">
                  <c:v>30.501000000000001</c:v>
                </c:pt>
                <c:pt idx="35">
                  <c:v>13.909000000000001</c:v>
                </c:pt>
                <c:pt idx="37">
                  <c:v>18.385000000000002</c:v>
                </c:pt>
                <c:pt idx="38">
                  <c:v>28.198</c:v>
                </c:pt>
                <c:pt idx="39">
                  <c:v>32.116999999999997</c:v>
                </c:pt>
                <c:pt idx="40">
                  <c:v>103.69</c:v>
                </c:pt>
                <c:pt idx="41">
                  <c:v>127.416</c:v>
                </c:pt>
                <c:pt idx="42">
                  <c:v>39.723999999999997</c:v>
                </c:pt>
                <c:pt idx="43">
                  <c:v>37.140999999999998</c:v>
                </c:pt>
                <c:pt idx="44">
                  <c:v>111.928</c:v>
                </c:pt>
                <c:pt idx="45">
                  <c:v>127.33</c:v>
                </c:pt>
                <c:pt idx="46">
                  <c:v>133.84399999999999</c:v>
                </c:pt>
                <c:pt idx="47">
                  <c:v>125.506</c:v>
                </c:pt>
                <c:pt idx="48">
                  <c:v>74.337000000000003</c:v>
                </c:pt>
                <c:pt idx="49">
                  <c:v>89.540999999999997</c:v>
                </c:pt>
                <c:pt idx="50">
                  <c:v>86.375</c:v>
                </c:pt>
                <c:pt idx="51">
                  <c:v>84.930999999999997</c:v>
                </c:pt>
                <c:pt idx="52">
                  <c:v>78.531000000000006</c:v>
                </c:pt>
                <c:pt idx="53">
                  <c:v>85.382000000000005</c:v>
                </c:pt>
                <c:pt idx="54">
                  <c:v>78.248999999999995</c:v>
                </c:pt>
                <c:pt idx="55">
                  <c:v>80.328999999999994</c:v>
                </c:pt>
                <c:pt idx="56">
                  <c:v>57.988</c:v>
                </c:pt>
                <c:pt idx="57">
                  <c:v>26.728999999999999</c:v>
                </c:pt>
                <c:pt idx="58">
                  <c:v>13.085000000000001</c:v>
                </c:pt>
                <c:pt idx="60">
                  <c:v>22.308</c:v>
                </c:pt>
                <c:pt idx="61">
                  <c:v>17.831</c:v>
                </c:pt>
                <c:pt idx="62">
                  <c:v>19.254000000000001</c:v>
                </c:pt>
                <c:pt idx="63">
                  <c:v>15.502000000000001</c:v>
                </c:pt>
                <c:pt idx="64">
                  <c:v>12.388999999999999</c:v>
                </c:pt>
                <c:pt idx="65">
                  <c:v>11.785</c:v>
                </c:pt>
                <c:pt idx="66">
                  <c:v>15.634</c:v>
                </c:pt>
                <c:pt idx="67">
                  <c:v>9.83</c:v>
                </c:pt>
                <c:pt idx="68">
                  <c:v>12.365</c:v>
                </c:pt>
                <c:pt idx="69">
                  <c:v>10.504</c:v>
                </c:pt>
                <c:pt idx="70">
                  <c:v>9.5370000000000008</c:v>
                </c:pt>
                <c:pt idx="71">
                  <c:v>7.282</c:v>
                </c:pt>
                <c:pt idx="72">
                  <c:v>0.57099999999999995</c:v>
                </c:pt>
                <c:pt idx="74">
                  <c:v>3.3650000000000002</c:v>
                </c:pt>
                <c:pt idx="75">
                  <c:v>3.13</c:v>
                </c:pt>
                <c:pt idx="77">
                  <c:v>2.7749999999999999</c:v>
                </c:pt>
                <c:pt idx="78">
                  <c:v>2.6880000000000002</c:v>
                </c:pt>
                <c:pt idx="79">
                  <c:v>2.67</c:v>
                </c:pt>
                <c:pt idx="80">
                  <c:v>3.2549999999999999</c:v>
                </c:pt>
                <c:pt idx="81">
                  <c:v>3.859</c:v>
                </c:pt>
                <c:pt idx="82">
                  <c:v>12.148</c:v>
                </c:pt>
                <c:pt idx="83">
                  <c:v>10.177</c:v>
                </c:pt>
                <c:pt idx="84">
                  <c:v>7.9939999999999998</c:v>
                </c:pt>
                <c:pt idx="85">
                  <c:v>6.609</c:v>
                </c:pt>
                <c:pt idx="86">
                  <c:v>11.996</c:v>
                </c:pt>
                <c:pt idx="87">
                  <c:v>5.8579999999999997</c:v>
                </c:pt>
                <c:pt idx="88">
                  <c:v>9.7919999999999998</c:v>
                </c:pt>
                <c:pt idx="89">
                  <c:v>7.149</c:v>
                </c:pt>
                <c:pt idx="90">
                  <c:v>8.298</c:v>
                </c:pt>
                <c:pt idx="91">
                  <c:v>11.638999999999999</c:v>
                </c:pt>
                <c:pt idx="92">
                  <c:v>11.513999999999999</c:v>
                </c:pt>
                <c:pt idx="93">
                  <c:v>6.01</c:v>
                </c:pt>
                <c:pt idx="94">
                  <c:v>5.43</c:v>
                </c:pt>
                <c:pt idx="95">
                  <c:v>10.124000000000001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BCC-4FB5-8E71-2277CC4FC41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BCC-4FB5-8E71-2277CC4FC41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7">
                  <c:v>7.0019999999999998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BCC-4FB5-8E71-2277CC4FC4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91.35</c:v>
                </c:pt>
                <c:pt idx="1">
                  <c:v>96.57</c:v>
                </c:pt>
                <c:pt idx="2">
                  <c:v>96.67</c:v>
                </c:pt>
                <c:pt idx="3">
                  <c:v>96.34</c:v>
                </c:pt>
                <c:pt idx="4">
                  <c:v>100</c:v>
                </c:pt>
                <c:pt idx="5">
                  <c:v>97.99</c:v>
                </c:pt>
                <c:pt idx="6">
                  <c:v>98.75</c:v>
                </c:pt>
                <c:pt idx="7">
                  <c:v>97.43</c:v>
                </c:pt>
                <c:pt idx="8">
                  <c:v>99.34</c:v>
                </c:pt>
                <c:pt idx="9">
                  <c:v>100.13</c:v>
                </c:pt>
                <c:pt idx="10">
                  <c:v>102.67</c:v>
                </c:pt>
                <c:pt idx="11">
                  <c:v>104.28</c:v>
                </c:pt>
                <c:pt idx="12">
                  <c:v>106.33</c:v>
                </c:pt>
                <c:pt idx="13">
                  <c:v>104.4</c:v>
                </c:pt>
                <c:pt idx="14">
                  <c:v>105.13</c:v>
                </c:pt>
                <c:pt idx="15">
                  <c:v>107.1</c:v>
                </c:pt>
                <c:pt idx="16">
                  <c:v>104.99</c:v>
                </c:pt>
                <c:pt idx="17">
                  <c:v>104.71</c:v>
                </c:pt>
                <c:pt idx="18">
                  <c:v>112.81</c:v>
                </c:pt>
                <c:pt idx="19">
                  <c:v>117.49</c:v>
                </c:pt>
                <c:pt idx="20">
                  <c:v>104.74</c:v>
                </c:pt>
                <c:pt idx="21">
                  <c:v>116.39</c:v>
                </c:pt>
                <c:pt idx="22">
                  <c:v>119.5</c:v>
                </c:pt>
                <c:pt idx="23">
                  <c:v>123.49</c:v>
                </c:pt>
                <c:pt idx="24">
                  <c:v>127.99</c:v>
                </c:pt>
                <c:pt idx="25">
                  <c:v>147.59</c:v>
                </c:pt>
                <c:pt idx="26">
                  <c:v>146.53</c:v>
                </c:pt>
                <c:pt idx="27">
                  <c:v>90.59</c:v>
                </c:pt>
                <c:pt idx="28">
                  <c:v>85.59</c:v>
                </c:pt>
                <c:pt idx="29">
                  <c:v>83.01</c:v>
                </c:pt>
                <c:pt idx="30">
                  <c:v>47.38</c:v>
                </c:pt>
                <c:pt idx="31">
                  <c:v>10.41</c:v>
                </c:pt>
                <c:pt idx="32">
                  <c:v>63.75</c:v>
                </c:pt>
                <c:pt idx="33">
                  <c:v>6.56</c:v>
                </c:pt>
                <c:pt idx="34">
                  <c:v>-1.49</c:v>
                </c:pt>
                <c:pt idx="35">
                  <c:v>-1.98</c:v>
                </c:pt>
                <c:pt idx="36">
                  <c:v>14.93</c:v>
                </c:pt>
                <c:pt idx="37">
                  <c:v>-1.44</c:v>
                </c:pt>
                <c:pt idx="38">
                  <c:v>-5.94</c:v>
                </c:pt>
                <c:pt idx="39">
                  <c:v>-9.33</c:v>
                </c:pt>
                <c:pt idx="40">
                  <c:v>-8.9700000000000006</c:v>
                </c:pt>
                <c:pt idx="41">
                  <c:v>-11</c:v>
                </c:pt>
                <c:pt idx="42">
                  <c:v>-15.88</c:v>
                </c:pt>
                <c:pt idx="43">
                  <c:v>-15.36</c:v>
                </c:pt>
                <c:pt idx="44">
                  <c:v>-11.82</c:v>
                </c:pt>
                <c:pt idx="45">
                  <c:v>-11.27</c:v>
                </c:pt>
                <c:pt idx="46">
                  <c:v>-11.04</c:v>
                </c:pt>
                <c:pt idx="47">
                  <c:v>-12.68</c:v>
                </c:pt>
                <c:pt idx="48">
                  <c:v>-15.8</c:v>
                </c:pt>
                <c:pt idx="49">
                  <c:v>-15.34</c:v>
                </c:pt>
                <c:pt idx="50">
                  <c:v>-13.88</c:v>
                </c:pt>
                <c:pt idx="51">
                  <c:v>-12.94</c:v>
                </c:pt>
                <c:pt idx="52">
                  <c:v>-13.27</c:v>
                </c:pt>
                <c:pt idx="53">
                  <c:v>-12.55</c:v>
                </c:pt>
                <c:pt idx="54">
                  <c:v>-13.32</c:v>
                </c:pt>
                <c:pt idx="55">
                  <c:v>-11.59</c:v>
                </c:pt>
                <c:pt idx="56">
                  <c:v>-1.36</c:v>
                </c:pt>
                <c:pt idx="57">
                  <c:v>-15.47</c:v>
                </c:pt>
                <c:pt idx="58">
                  <c:v>1.9</c:v>
                </c:pt>
                <c:pt idx="59">
                  <c:v>26.58</c:v>
                </c:pt>
                <c:pt idx="60">
                  <c:v>-22</c:v>
                </c:pt>
                <c:pt idx="61">
                  <c:v>-7.93</c:v>
                </c:pt>
                <c:pt idx="62">
                  <c:v>69.81</c:v>
                </c:pt>
                <c:pt idx="63">
                  <c:v>85.27</c:v>
                </c:pt>
                <c:pt idx="64">
                  <c:v>71.89</c:v>
                </c:pt>
                <c:pt idx="65">
                  <c:v>88.69</c:v>
                </c:pt>
                <c:pt idx="66">
                  <c:v>126.76</c:v>
                </c:pt>
                <c:pt idx="67">
                  <c:v>153.69999999999999</c:v>
                </c:pt>
                <c:pt idx="68">
                  <c:v>91.46</c:v>
                </c:pt>
                <c:pt idx="69">
                  <c:v>109.12</c:v>
                </c:pt>
                <c:pt idx="70">
                  <c:v>117.17</c:v>
                </c:pt>
                <c:pt idx="71">
                  <c:v>158.52000000000001</c:v>
                </c:pt>
                <c:pt idx="72">
                  <c:v>137.63</c:v>
                </c:pt>
                <c:pt idx="73">
                  <c:v>197.65</c:v>
                </c:pt>
                <c:pt idx="74">
                  <c:v>209.98</c:v>
                </c:pt>
                <c:pt idx="75">
                  <c:v>208.85</c:v>
                </c:pt>
                <c:pt idx="76">
                  <c:v>210.88</c:v>
                </c:pt>
                <c:pt idx="77">
                  <c:v>187.35</c:v>
                </c:pt>
                <c:pt idx="78">
                  <c:v>169.63</c:v>
                </c:pt>
                <c:pt idx="79">
                  <c:v>160.21</c:v>
                </c:pt>
                <c:pt idx="80">
                  <c:v>156.37</c:v>
                </c:pt>
                <c:pt idx="81">
                  <c:v>147.59</c:v>
                </c:pt>
                <c:pt idx="82">
                  <c:v>135.16</c:v>
                </c:pt>
                <c:pt idx="83">
                  <c:v>117.86</c:v>
                </c:pt>
                <c:pt idx="84">
                  <c:v>145.34</c:v>
                </c:pt>
                <c:pt idx="85">
                  <c:v>138.16</c:v>
                </c:pt>
                <c:pt idx="86">
                  <c:v>125.7</c:v>
                </c:pt>
                <c:pt idx="87">
                  <c:v>117.04</c:v>
                </c:pt>
                <c:pt idx="88">
                  <c:v>122.66</c:v>
                </c:pt>
                <c:pt idx="89">
                  <c:v>127.12</c:v>
                </c:pt>
                <c:pt idx="90">
                  <c:v>122.15</c:v>
                </c:pt>
                <c:pt idx="91">
                  <c:v>116.15</c:v>
                </c:pt>
                <c:pt idx="92">
                  <c:v>100.69</c:v>
                </c:pt>
                <c:pt idx="93">
                  <c:v>112</c:v>
                </c:pt>
                <c:pt idx="94">
                  <c:v>104.24</c:v>
                </c:pt>
                <c:pt idx="95">
                  <c:v>97.83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BCC-4FB5-8E71-2277CC4FC4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12.506</v>
      </c>
      <c r="C5" s="25">
        <v>18.609000000000002</v>
      </c>
      <c r="D5" s="25">
        <v>15.923</v>
      </c>
      <c r="E5" s="25">
        <v>19.969000000000001</v>
      </c>
      <c r="F5" s="25">
        <v>18.428999999999998</v>
      </c>
      <c r="G5" s="25">
        <v>28.84</v>
      </c>
      <c r="H5" s="25">
        <v>24.626000000000001</v>
      </c>
      <c r="I5" s="25">
        <v>27.509</v>
      </c>
      <c r="J5" s="25">
        <v>32.22</v>
      </c>
      <c r="K5" s="25">
        <v>23.794</v>
      </c>
      <c r="L5" s="25">
        <v>26.536999999999999</v>
      </c>
      <c r="M5" s="25">
        <v>38.341000000000001</v>
      </c>
      <c r="N5" s="25">
        <v>31.58</v>
      </c>
      <c r="O5" s="25">
        <v>33.234000000000002</v>
      </c>
      <c r="P5" s="25">
        <v>14.478</v>
      </c>
      <c r="Q5" s="25">
        <v>20.599</v>
      </c>
      <c r="R5" s="25">
        <v>16.57</v>
      </c>
      <c r="S5" s="25">
        <v>23.373999999999999</v>
      </c>
      <c r="T5" s="25">
        <v>32.880000000000003</v>
      </c>
      <c r="U5" s="25">
        <v>71.082999999999998</v>
      </c>
      <c r="V5" s="25">
        <v>73.117999999999995</v>
      </c>
      <c r="W5" s="25">
        <v>94.507000000000005</v>
      </c>
      <c r="X5" s="25">
        <v>51.5</v>
      </c>
      <c r="Y5" s="25">
        <v>62.2</v>
      </c>
      <c r="Z5" s="25">
        <v>43.481000000000002</v>
      </c>
      <c r="AA5" s="25">
        <v>59.167000000000002</v>
      </c>
      <c r="AB5" s="25">
        <v>56.459000000000003</v>
      </c>
      <c r="AC5" s="25">
        <v>28.344000000000001</v>
      </c>
      <c r="AD5" s="25">
        <v>93.49</v>
      </c>
      <c r="AE5" s="25">
        <v>87.662999999999997</v>
      </c>
      <c r="AF5" s="25">
        <v>84.25</v>
      </c>
      <c r="AG5" s="25">
        <v>84.9</v>
      </c>
      <c r="AH5" s="25">
        <v>47.097999999999999</v>
      </c>
      <c r="AI5" s="25">
        <v>60.798999999999999</v>
      </c>
      <c r="AJ5" s="25">
        <v>40.500999999999998</v>
      </c>
      <c r="AK5" s="25">
        <v>23.908999999999999</v>
      </c>
      <c r="AL5" s="25">
        <v>149.11099999999999</v>
      </c>
      <c r="AM5" s="25">
        <v>121.968</v>
      </c>
      <c r="AN5" s="25">
        <v>113.736</v>
      </c>
      <c r="AO5" s="25">
        <v>65.352000000000004</v>
      </c>
      <c r="AP5" s="25">
        <v>164.40799999999999</v>
      </c>
      <c r="AQ5" s="25">
        <v>146.58600000000001</v>
      </c>
      <c r="AR5" s="25">
        <v>59.209000000000003</v>
      </c>
      <c r="AS5" s="25">
        <v>64.965000000000003</v>
      </c>
      <c r="AT5" s="25">
        <v>131.607</v>
      </c>
      <c r="AU5" s="25">
        <v>143.23500000000001</v>
      </c>
      <c r="AV5" s="25">
        <v>153.745</v>
      </c>
      <c r="AW5" s="25">
        <v>146.69900000000001</v>
      </c>
      <c r="AX5" s="25">
        <v>86.715999999999994</v>
      </c>
      <c r="AY5" s="25">
        <v>101.744</v>
      </c>
      <c r="AZ5" s="25">
        <v>98.614999999999995</v>
      </c>
      <c r="BA5" s="25">
        <v>102.276</v>
      </c>
      <c r="BB5" s="25">
        <v>84.722999999999999</v>
      </c>
      <c r="BC5" s="25">
        <v>91.364000000000004</v>
      </c>
      <c r="BD5" s="25">
        <v>93.242999999999995</v>
      </c>
      <c r="BE5" s="25">
        <v>108.60599999999999</v>
      </c>
      <c r="BF5" s="25">
        <v>66.341999999999999</v>
      </c>
      <c r="BG5" s="25">
        <v>34.978999999999999</v>
      </c>
      <c r="BH5" s="25">
        <v>121.29</v>
      </c>
      <c r="BI5" s="25">
        <v>157.45099999999999</v>
      </c>
      <c r="BJ5" s="25">
        <v>22.308</v>
      </c>
      <c r="BK5" s="25">
        <v>25.989000000000001</v>
      </c>
      <c r="BL5" s="25">
        <v>30.489000000000001</v>
      </c>
      <c r="BM5" s="25">
        <v>21.501999999999999</v>
      </c>
      <c r="BN5" s="25">
        <v>12.388999999999999</v>
      </c>
      <c r="BO5" s="25">
        <v>28.885000000000002</v>
      </c>
      <c r="BP5" s="25">
        <v>49.784999999999997</v>
      </c>
      <c r="BQ5" s="25">
        <v>55.610999999999997</v>
      </c>
      <c r="BR5" s="25">
        <v>32.348999999999997</v>
      </c>
      <c r="BS5" s="25">
        <v>23.167999999999999</v>
      </c>
      <c r="BT5" s="25">
        <v>68.445999999999998</v>
      </c>
      <c r="BU5" s="25">
        <v>48.493000000000002</v>
      </c>
      <c r="BV5" s="25">
        <v>160.298</v>
      </c>
      <c r="BW5" s="25">
        <v>159.76400000000001</v>
      </c>
      <c r="BX5" s="25">
        <v>161.40899999999999</v>
      </c>
      <c r="BY5" s="25">
        <v>154.72499999999999</v>
      </c>
      <c r="BZ5" s="25">
        <v>378.12299999999999</v>
      </c>
      <c r="CA5" s="25">
        <v>380.95400000000001</v>
      </c>
      <c r="CB5" s="25">
        <v>380.74</v>
      </c>
      <c r="CC5" s="25">
        <v>380.68099999999998</v>
      </c>
      <c r="CD5" s="25">
        <v>33.642000000000003</v>
      </c>
      <c r="CE5" s="25">
        <v>34.405000000000001</v>
      </c>
      <c r="CF5" s="25">
        <v>54.451999999999998</v>
      </c>
      <c r="CG5" s="25">
        <v>50.47</v>
      </c>
      <c r="CH5" s="25">
        <v>55.566000000000003</v>
      </c>
      <c r="CI5" s="25">
        <v>46.906999999999996</v>
      </c>
      <c r="CJ5" s="25">
        <v>39.012</v>
      </c>
      <c r="CK5" s="25">
        <v>19.609000000000002</v>
      </c>
      <c r="CL5" s="25">
        <v>51.558999999999997</v>
      </c>
      <c r="CM5" s="25">
        <v>40.570999999999998</v>
      </c>
      <c r="CN5" s="25">
        <v>61.384</v>
      </c>
      <c r="CO5" s="25">
        <v>48.936</v>
      </c>
      <c r="CP5" s="25">
        <v>54.929000000000002</v>
      </c>
      <c r="CQ5" s="25">
        <v>24.744</v>
      </c>
      <c r="CR5" s="25">
        <v>34.374000000000002</v>
      </c>
      <c r="CS5" s="25">
        <v>49.232999999999997</v>
      </c>
      <c r="CT5" s="26"/>
      <c r="CU5" s="26"/>
      <c r="CV5" s="26"/>
      <c r="CW5" s="27"/>
      <c r="CX5" s="28">
        <f t="array" ref="CX5">SUMPRODUCT(B5:CW5*0.25)</f>
        <v>1851.5894999999996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91.35</v>
      </c>
      <c r="C8" s="37">
        <v>96.57</v>
      </c>
      <c r="D8" s="37">
        <v>96.67</v>
      </c>
      <c r="E8" s="37">
        <v>96.34</v>
      </c>
      <c r="F8" s="37">
        <v>100</v>
      </c>
      <c r="G8" s="37">
        <v>97.99</v>
      </c>
      <c r="H8" s="37">
        <v>98.75</v>
      </c>
      <c r="I8" s="37">
        <v>97.43</v>
      </c>
      <c r="J8" s="37">
        <v>99.34</v>
      </c>
      <c r="K8" s="37">
        <v>100.13</v>
      </c>
      <c r="L8" s="37">
        <v>102.67</v>
      </c>
      <c r="M8" s="37">
        <v>104.28</v>
      </c>
      <c r="N8" s="37">
        <v>106.33</v>
      </c>
      <c r="O8" s="37">
        <v>104.4</v>
      </c>
      <c r="P8" s="37">
        <v>105.13</v>
      </c>
      <c r="Q8" s="37">
        <v>107.1</v>
      </c>
      <c r="R8" s="37">
        <v>104.99</v>
      </c>
      <c r="S8" s="37">
        <v>104.71</v>
      </c>
      <c r="T8" s="37">
        <v>112.81</v>
      </c>
      <c r="U8" s="37">
        <v>117.49</v>
      </c>
      <c r="V8" s="37">
        <v>104.74</v>
      </c>
      <c r="W8" s="37">
        <v>116.39</v>
      </c>
      <c r="X8" s="37">
        <v>119.5</v>
      </c>
      <c r="Y8" s="37">
        <v>123.49</v>
      </c>
      <c r="Z8" s="37">
        <v>127.99</v>
      </c>
      <c r="AA8" s="37">
        <v>147.59</v>
      </c>
      <c r="AB8" s="37">
        <v>146.53</v>
      </c>
      <c r="AC8" s="37">
        <v>90.59</v>
      </c>
      <c r="AD8" s="37">
        <v>85.59</v>
      </c>
      <c r="AE8" s="37">
        <v>83.01</v>
      </c>
      <c r="AF8" s="37">
        <v>47.38</v>
      </c>
      <c r="AG8" s="37">
        <v>10.41</v>
      </c>
      <c r="AH8" s="37">
        <v>63.75</v>
      </c>
      <c r="AI8" s="37">
        <v>6.56</v>
      </c>
      <c r="AJ8" s="37">
        <v>-1.49</v>
      </c>
      <c r="AK8" s="37">
        <v>-1.98</v>
      </c>
      <c r="AL8" s="37">
        <v>14.93</v>
      </c>
      <c r="AM8" s="37">
        <v>-1.44</v>
      </c>
      <c r="AN8" s="37">
        <v>-5.94</v>
      </c>
      <c r="AO8" s="37">
        <v>-9.33</v>
      </c>
      <c r="AP8" s="37">
        <v>-8.9700000000000006</v>
      </c>
      <c r="AQ8" s="37">
        <v>-11</v>
      </c>
      <c r="AR8" s="37">
        <v>-15.88</v>
      </c>
      <c r="AS8" s="37">
        <v>-15.36</v>
      </c>
      <c r="AT8" s="37">
        <v>-11.82</v>
      </c>
      <c r="AU8" s="37">
        <v>-11.27</v>
      </c>
      <c r="AV8" s="37">
        <v>-11.04</v>
      </c>
      <c r="AW8" s="37">
        <v>-12.68</v>
      </c>
      <c r="AX8" s="37">
        <v>-15.8</v>
      </c>
      <c r="AY8" s="37">
        <v>-15.34</v>
      </c>
      <c r="AZ8" s="37">
        <v>-13.88</v>
      </c>
      <c r="BA8" s="37">
        <v>-12.94</v>
      </c>
      <c r="BB8" s="37">
        <v>-13.27</v>
      </c>
      <c r="BC8" s="37">
        <v>-12.55</v>
      </c>
      <c r="BD8" s="37">
        <v>-13.32</v>
      </c>
      <c r="BE8" s="37">
        <v>-11.59</v>
      </c>
      <c r="BF8" s="37">
        <v>-1.36</v>
      </c>
      <c r="BG8" s="37">
        <v>-15.47</v>
      </c>
      <c r="BH8" s="37">
        <v>1.9</v>
      </c>
      <c r="BI8" s="37">
        <v>26.58</v>
      </c>
      <c r="BJ8" s="37">
        <v>-22</v>
      </c>
      <c r="BK8" s="37">
        <v>-7.93</v>
      </c>
      <c r="BL8" s="37">
        <v>69.81</v>
      </c>
      <c r="BM8" s="37">
        <v>85.27</v>
      </c>
      <c r="BN8" s="37">
        <v>71.89</v>
      </c>
      <c r="BO8" s="37">
        <v>88.69</v>
      </c>
      <c r="BP8" s="37">
        <v>126.76</v>
      </c>
      <c r="BQ8" s="37">
        <v>153.69999999999999</v>
      </c>
      <c r="BR8" s="37">
        <v>91.46</v>
      </c>
      <c r="BS8" s="37">
        <v>109.12</v>
      </c>
      <c r="BT8" s="37">
        <v>117.17</v>
      </c>
      <c r="BU8" s="37">
        <v>158.52000000000001</v>
      </c>
      <c r="BV8" s="37">
        <v>137.63</v>
      </c>
      <c r="BW8" s="37">
        <v>197.65</v>
      </c>
      <c r="BX8" s="37">
        <v>209.98</v>
      </c>
      <c r="BY8" s="37">
        <v>208.85</v>
      </c>
      <c r="BZ8" s="37">
        <v>210.88</v>
      </c>
      <c r="CA8" s="37">
        <v>187.35</v>
      </c>
      <c r="CB8" s="37">
        <v>169.63</v>
      </c>
      <c r="CC8" s="37">
        <v>160.21</v>
      </c>
      <c r="CD8" s="37">
        <v>156.37</v>
      </c>
      <c r="CE8" s="37">
        <v>147.59</v>
      </c>
      <c r="CF8" s="37">
        <v>135.16</v>
      </c>
      <c r="CG8" s="37">
        <v>117.86</v>
      </c>
      <c r="CH8" s="37">
        <v>145.34</v>
      </c>
      <c r="CI8" s="37">
        <v>138.16</v>
      </c>
      <c r="CJ8" s="37">
        <v>125.7</v>
      </c>
      <c r="CK8" s="37">
        <v>117.04</v>
      </c>
      <c r="CL8" s="37">
        <v>122.66</v>
      </c>
      <c r="CM8" s="37">
        <v>127.12</v>
      </c>
      <c r="CN8" s="37">
        <v>122.15</v>
      </c>
      <c r="CO8" s="37">
        <v>116.15</v>
      </c>
      <c r="CP8" s="37">
        <v>100.69</v>
      </c>
      <c r="CQ8" s="37">
        <v>112</v>
      </c>
      <c r="CR8" s="37">
        <v>104.24</v>
      </c>
      <c r="CS8" s="37">
        <v>97.83</v>
      </c>
      <c r="CT8" s="38"/>
      <c r="CU8" s="38"/>
      <c r="CV8" s="38"/>
      <c r="CW8" s="39"/>
      <c r="CX8" s="40">
        <f>IF(SUM(B8:CW8)&lt;&gt;0,AVERAGEIF(B8:CW8,"&lt;&gt;"""),"")</f>
        <v>79.462395833333304</v>
      </c>
    </row>
    <row r="9" spans="1:102" ht="24.95" customHeight="1" thickBot="1" x14ac:dyDescent="0.25">
      <c r="A9" s="41" t="s">
        <v>6</v>
      </c>
      <c r="B9" s="42">
        <v>95.232500000000002</v>
      </c>
      <c r="C9" s="43">
        <v>95.232500000000002</v>
      </c>
      <c r="D9" s="43">
        <v>95.232500000000002</v>
      </c>
      <c r="E9" s="43">
        <v>95.232500000000002</v>
      </c>
      <c r="F9" s="43">
        <v>98.542500000000004</v>
      </c>
      <c r="G9" s="43">
        <v>98.542500000000004</v>
      </c>
      <c r="H9" s="43">
        <v>98.542500000000004</v>
      </c>
      <c r="I9" s="43">
        <v>98.542500000000004</v>
      </c>
      <c r="J9" s="43">
        <v>101.605</v>
      </c>
      <c r="K9" s="43">
        <v>101.605</v>
      </c>
      <c r="L9" s="43">
        <v>101.605</v>
      </c>
      <c r="M9" s="43">
        <v>101.605</v>
      </c>
      <c r="N9" s="43">
        <v>105.74</v>
      </c>
      <c r="O9" s="43">
        <v>105.74</v>
      </c>
      <c r="P9" s="43">
        <v>105.74</v>
      </c>
      <c r="Q9" s="43">
        <v>105.74</v>
      </c>
      <c r="R9" s="43">
        <v>110</v>
      </c>
      <c r="S9" s="43">
        <v>110</v>
      </c>
      <c r="T9" s="43">
        <v>110</v>
      </c>
      <c r="U9" s="43">
        <v>110</v>
      </c>
      <c r="V9" s="43">
        <v>116.03</v>
      </c>
      <c r="W9" s="43">
        <v>116.03</v>
      </c>
      <c r="X9" s="43">
        <v>116.03</v>
      </c>
      <c r="Y9" s="43">
        <v>116.03</v>
      </c>
      <c r="Z9" s="43">
        <v>128.17500000000001</v>
      </c>
      <c r="AA9" s="43">
        <v>128.17500000000001</v>
      </c>
      <c r="AB9" s="43">
        <v>128.17500000000001</v>
      </c>
      <c r="AC9" s="43">
        <v>128.17500000000001</v>
      </c>
      <c r="AD9" s="43">
        <v>56.597499999999997</v>
      </c>
      <c r="AE9" s="43">
        <v>56.597499999999997</v>
      </c>
      <c r="AF9" s="43">
        <v>56.597499999999997</v>
      </c>
      <c r="AG9" s="43">
        <v>56.597499999999997</v>
      </c>
      <c r="AH9" s="43">
        <v>16.71</v>
      </c>
      <c r="AI9" s="43">
        <v>16.71</v>
      </c>
      <c r="AJ9" s="43">
        <v>16.71</v>
      </c>
      <c r="AK9" s="43">
        <v>16.71</v>
      </c>
      <c r="AL9" s="43">
        <v>-0.44500000000000001</v>
      </c>
      <c r="AM9" s="43">
        <v>-0.44500000000000001</v>
      </c>
      <c r="AN9" s="43">
        <v>-0.44500000000000001</v>
      </c>
      <c r="AO9" s="43">
        <v>-0.44500000000000001</v>
      </c>
      <c r="AP9" s="43">
        <v>-12.8025</v>
      </c>
      <c r="AQ9" s="43">
        <v>-12.8025</v>
      </c>
      <c r="AR9" s="43">
        <v>-12.8025</v>
      </c>
      <c r="AS9" s="43">
        <v>-12.8025</v>
      </c>
      <c r="AT9" s="43">
        <v>-11.702500000000001</v>
      </c>
      <c r="AU9" s="43">
        <v>-11.702500000000001</v>
      </c>
      <c r="AV9" s="43">
        <v>-11.702500000000001</v>
      </c>
      <c r="AW9" s="43">
        <v>-11.702500000000001</v>
      </c>
      <c r="AX9" s="43">
        <v>-14.49</v>
      </c>
      <c r="AY9" s="43">
        <v>-14.49</v>
      </c>
      <c r="AZ9" s="43">
        <v>-14.49</v>
      </c>
      <c r="BA9" s="43">
        <v>-14.49</v>
      </c>
      <c r="BB9" s="43">
        <v>-12.682499999999999</v>
      </c>
      <c r="BC9" s="43">
        <v>-12.682499999999999</v>
      </c>
      <c r="BD9" s="43">
        <v>-12.682499999999999</v>
      </c>
      <c r="BE9" s="43">
        <v>-12.682499999999999</v>
      </c>
      <c r="BF9" s="43">
        <v>2.9125000000000001</v>
      </c>
      <c r="BG9" s="43">
        <v>2.9125000000000001</v>
      </c>
      <c r="BH9" s="43">
        <v>2.9125000000000001</v>
      </c>
      <c r="BI9" s="43">
        <v>2.9125000000000001</v>
      </c>
      <c r="BJ9" s="43">
        <v>31.287500000000001</v>
      </c>
      <c r="BK9" s="43">
        <v>31.287500000000001</v>
      </c>
      <c r="BL9" s="43">
        <v>31.287500000000001</v>
      </c>
      <c r="BM9" s="43">
        <v>31.287500000000001</v>
      </c>
      <c r="BN9" s="43">
        <v>110.26</v>
      </c>
      <c r="BO9" s="43">
        <v>110.26</v>
      </c>
      <c r="BP9" s="43">
        <v>110.26</v>
      </c>
      <c r="BQ9" s="43">
        <v>110.26</v>
      </c>
      <c r="BR9" s="43">
        <v>119.0675</v>
      </c>
      <c r="BS9" s="43">
        <v>119.0675</v>
      </c>
      <c r="BT9" s="43">
        <v>119.0675</v>
      </c>
      <c r="BU9" s="43">
        <v>119.0675</v>
      </c>
      <c r="BV9" s="43">
        <v>188.5275</v>
      </c>
      <c r="BW9" s="43">
        <v>188.5275</v>
      </c>
      <c r="BX9" s="43">
        <v>188.5275</v>
      </c>
      <c r="BY9" s="43">
        <v>188.5275</v>
      </c>
      <c r="BZ9" s="43">
        <v>182.01750000000001</v>
      </c>
      <c r="CA9" s="43">
        <v>182.01750000000001</v>
      </c>
      <c r="CB9" s="43">
        <v>182.01750000000001</v>
      </c>
      <c r="CC9" s="43">
        <v>182.01750000000001</v>
      </c>
      <c r="CD9" s="43">
        <v>139.245</v>
      </c>
      <c r="CE9" s="43">
        <v>139.245</v>
      </c>
      <c r="CF9" s="43">
        <v>139.245</v>
      </c>
      <c r="CG9" s="43">
        <v>139.245</v>
      </c>
      <c r="CH9" s="43">
        <v>131.56</v>
      </c>
      <c r="CI9" s="43">
        <v>131.56</v>
      </c>
      <c r="CJ9" s="43">
        <v>131.56</v>
      </c>
      <c r="CK9" s="43">
        <v>131.56</v>
      </c>
      <c r="CL9" s="43">
        <v>122.02</v>
      </c>
      <c r="CM9" s="43">
        <v>122.02</v>
      </c>
      <c r="CN9" s="43">
        <v>122.02</v>
      </c>
      <c r="CO9" s="43">
        <v>122.02</v>
      </c>
      <c r="CP9" s="43">
        <v>103.69</v>
      </c>
      <c r="CQ9" s="43">
        <v>103.69</v>
      </c>
      <c r="CR9" s="43">
        <v>103.69</v>
      </c>
      <c r="CS9" s="43">
        <v>103.69</v>
      </c>
      <c r="CT9" s="44"/>
      <c r="CU9" s="44"/>
      <c r="CV9" s="44"/>
      <c r="CW9" s="45"/>
      <c r="CX9" s="46">
        <f>IF(SUM(B9:CW9)&lt;&gt;0,AVERAGEIF(B9:CW9,"&lt;&gt;"""),"")</f>
        <v>79.462395833333389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6.1899999999999995</v>
      </c>
      <c r="D13" s="65">
        <v>3.3860000000000001</v>
      </c>
      <c r="E13" s="65">
        <v>7.5149999999999997</v>
      </c>
      <c r="F13" s="65">
        <v>4.742</v>
      </c>
      <c r="G13" s="65">
        <v>26.956000000000003</v>
      </c>
      <c r="H13" s="65">
        <v>14.227</v>
      </c>
      <c r="I13" s="65">
        <v>10</v>
      </c>
      <c r="J13" s="65">
        <v>27.42</v>
      </c>
      <c r="K13" s="65">
        <v>22.869999999999997</v>
      </c>
      <c r="L13" s="65">
        <v>20.613</v>
      </c>
      <c r="M13" s="65">
        <v>8.0210000000000008</v>
      </c>
      <c r="N13" s="65">
        <v>8</v>
      </c>
      <c r="O13" s="65">
        <v>9</v>
      </c>
      <c r="P13" s="65">
        <v>6</v>
      </c>
      <c r="Q13" s="65">
        <v>1</v>
      </c>
      <c r="R13" s="65">
        <v>6</v>
      </c>
      <c r="S13" s="65">
        <v>2</v>
      </c>
      <c r="T13" s="65"/>
      <c r="U13" s="65"/>
      <c r="V13" s="65"/>
      <c r="W13" s="65"/>
      <c r="X13" s="65"/>
      <c r="Y13" s="65"/>
      <c r="Z13" s="65">
        <v>1</v>
      </c>
      <c r="AA13" s="65"/>
      <c r="AB13" s="65"/>
      <c r="AC13" s="65">
        <v>22.291</v>
      </c>
      <c r="AD13" s="65">
        <v>20.326000000000001</v>
      </c>
      <c r="AE13" s="65">
        <v>16.315000000000001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15.085000000000001</v>
      </c>
      <c r="BP13" s="65"/>
      <c r="BQ13" s="65"/>
      <c r="BR13" s="65">
        <v>29.536000000000001</v>
      </c>
      <c r="BS13" s="65">
        <v>6.1</v>
      </c>
      <c r="BT13" s="65">
        <v>8.302999999999999</v>
      </c>
      <c r="BU13" s="65"/>
      <c r="BV13" s="65">
        <v>73.777000000000001</v>
      </c>
      <c r="BW13" s="65">
        <v>1</v>
      </c>
      <c r="BX13" s="65"/>
      <c r="BY13" s="65"/>
      <c r="BZ13" s="65"/>
      <c r="CA13" s="65">
        <v>8</v>
      </c>
      <c r="CB13" s="65"/>
      <c r="CC13" s="65"/>
      <c r="CD13" s="65">
        <v>8</v>
      </c>
      <c r="CE13" s="65"/>
      <c r="CF13" s="65"/>
      <c r="CG13" s="65">
        <v>15.416</v>
      </c>
      <c r="CH13" s="65">
        <v>6.8780000000000001</v>
      </c>
      <c r="CI13" s="65">
        <v>7.8419999999999996</v>
      </c>
      <c r="CJ13" s="65">
        <v>11.63</v>
      </c>
      <c r="CK13" s="65">
        <v>9.0579999999999998</v>
      </c>
      <c r="CL13" s="65">
        <v>44.709000000000003</v>
      </c>
      <c r="CM13" s="65">
        <v>33.057000000000002</v>
      </c>
      <c r="CN13" s="65">
        <v>7</v>
      </c>
      <c r="CO13" s="65">
        <v>13</v>
      </c>
      <c r="CP13" s="65">
        <v>50.367000000000004</v>
      </c>
      <c r="CQ13" s="65">
        <v>1</v>
      </c>
      <c r="CR13" s="65">
        <v>30.634</v>
      </c>
      <c r="CS13" s="65">
        <v>45.481000000000002</v>
      </c>
      <c r="CT13" s="66"/>
      <c r="CU13" s="66"/>
      <c r="CV13" s="66"/>
      <c r="CW13" s="67"/>
      <c r="CX13" s="68">
        <f t="array" ref="CX13">SUMPRODUCT(B13:CW13*0.25)</f>
        <v>167.43624999999997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>
        <v>14.255000000000001</v>
      </c>
      <c r="BT14" s="65">
        <v>49</v>
      </c>
      <c r="BU14" s="65">
        <v>44.68</v>
      </c>
      <c r="BV14" s="65"/>
      <c r="BW14" s="65"/>
      <c r="BX14" s="65"/>
      <c r="BY14" s="65"/>
      <c r="BZ14" s="65"/>
      <c r="CA14" s="65"/>
      <c r="CB14" s="65"/>
      <c r="CC14" s="65"/>
      <c r="CD14" s="65">
        <v>18.166</v>
      </c>
      <c r="CE14" s="65">
        <v>27.184000000000001</v>
      </c>
      <c r="CF14" s="65">
        <v>49</v>
      </c>
      <c r="CG14" s="65">
        <v>28.323</v>
      </c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57.652000000000001</v>
      </c>
    </row>
    <row r="15" spans="1:102" ht="24.95" customHeight="1" x14ac:dyDescent="0.2">
      <c r="A15" s="69" t="s">
        <v>12</v>
      </c>
      <c r="B15" s="70">
        <v>1.476</v>
      </c>
      <c r="C15" s="71">
        <v>1.4950000000000001</v>
      </c>
      <c r="D15" s="71">
        <v>1.5129999999999999</v>
      </c>
      <c r="E15" s="71">
        <v>1.53</v>
      </c>
      <c r="F15" s="71">
        <v>2.7629999999999999</v>
      </c>
      <c r="G15" s="71">
        <v>0.96</v>
      </c>
      <c r="H15" s="71">
        <v>0.57499999999999996</v>
      </c>
      <c r="I15" s="71">
        <v>0.185</v>
      </c>
      <c r="J15" s="71"/>
      <c r="K15" s="71"/>
      <c r="L15" s="71"/>
      <c r="M15" s="71">
        <v>2.6960000000000002</v>
      </c>
      <c r="N15" s="71">
        <v>13.055999999999999</v>
      </c>
      <c r="O15" s="71">
        <v>5.21</v>
      </c>
      <c r="P15" s="71">
        <v>7.5540000000000003</v>
      </c>
      <c r="Q15" s="71">
        <v>17.074999999999999</v>
      </c>
      <c r="R15" s="71">
        <v>0.14599999999999999</v>
      </c>
      <c r="S15" s="71">
        <v>0.25</v>
      </c>
      <c r="T15" s="71">
        <v>0.35599999999999998</v>
      </c>
      <c r="U15" s="71">
        <v>0.45900000000000002</v>
      </c>
      <c r="V15" s="71">
        <v>27.332000000000001</v>
      </c>
      <c r="W15" s="71">
        <v>0.69099999999999995</v>
      </c>
      <c r="X15" s="71"/>
      <c r="Y15" s="71"/>
      <c r="Z15" s="71">
        <v>38.968000000000004</v>
      </c>
      <c r="AA15" s="71">
        <v>37.353999999999999</v>
      </c>
      <c r="AB15" s="71">
        <v>1.0589999999999999</v>
      </c>
      <c r="AC15" s="71">
        <v>2.2250000000000001</v>
      </c>
      <c r="AD15" s="71">
        <v>69.659000000000006</v>
      </c>
      <c r="AE15" s="71">
        <v>67.759</v>
      </c>
      <c r="AF15" s="71">
        <v>75.063999999999993</v>
      </c>
      <c r="AG15" s="71">
        <v>65.668000000000006</v>
      </c>
      <c r="AH15" s="71">
        <v>32.219000000000001</v>
      </c>
      <c r="AI15" s="71">
        <v>57</v>
      </c>
      <c r="AJ15" s="71">
        <v>37.688000000000002</v>
      </c>
      <c r="AK15" s="71">
        <v>10.352</v>
      </c>
      <c r="AL15" s="71">
        <v>84.522000000000006</v>
      </c>
      <c r="AM15" s="71">
        <v>100.07899999999999</v>
      </c>
      <c r="AN15" s="71">
        <v>91.846999999999994</v>
      </c>
      <c r="AO15" s="71">
        <v>43.463000000000001</v>
      </c>
      <c r="AP15" s="71">
        <v>148.51900000000001</v>
      </c>
      <c r="AQ15" s="71">
        <v>119.59699999999999</v>
      </c>
      <c r="AR15" s="71">
        <v>30.908999999999999</v>
      </c>
      <c r="AS15" s="71">
        <v>41.012</v>
      </c>
      <c r="AT15" s="71">
        <v>107.718</v>
      </c>
      <c r="AU15" s="71">
        <v>119.346</v>
      </c>
      <c r="AV15" s="71">
        <v>124.556</v>
      </c>
      <c r="AW15" s="71">
        <v>95.870999999999995</v>
      </c>
      <c r="AX15" s="71">
        <v>29.916</v>
      </c>
      <c r="AY15" s="71">
        <v>37.600999999999999</v>
      </c>
      <c r="AZ15" s="71">
        <v>63.279000000000003</v>
      </c>
      <c r="BA15" s="71">
        <v>81.869</v>
      </c>
      <c r="BB15" s="71">
        <v>43.625</v>
      </c>
      <c r="BC15" s="71">
        <v>55.945</v>
      </c>
      <c r="BD15" s="71">
        <v>38.228000000000002</v>
      </c>
      <c r="BE15" s="71">
        <v>65.299000000000007</v>
      </c>
      <c r="BF15" s="71">
        <v>10</v>
      </c>
      <c r="BG15" s="71">
        <v>10</v>
      </c>
      <c r="BH15" s="71">
        <v>80.441000000000003</v>
      </c>
      <c r="BI15" s="71">
        <v>62.762</v>
      </c>
      <c r="BJ15" s="71">
        <v>0.308</v>
      </c>
      <c r="BK15" s="71"/>
      <c r="BL15" s="71"/>
      <c r="BM15" s="71"/>
      <c r="BN15" s="71"/>
      <c r="BO15" s="71"/>
      <c r="BP15" s="71">
        <v>1</v>
      </c>
      <c r="BQ15" s="71">
        <v>1</v>
      </c>
      <c r="BR15" s="71"/>
      <c r="BS15" s="71"/>
      <c r="BT15" s="71">
        <v>8.33</v>
      </c>
      <c r="BU15" s="71">
        <v>1</v>
      </c>
      <c r="BV15" s="71">
        <v>11.391999999999999</v>
      </c>
      <c r="BW15" s="71">
        <v>44.84</v>
      </c>
      <c r="BX15" s="71">
        <v>14.53</v>
      </c>
      <c r="BY15" s="71">
        <v>13.808999999999999</v>
      </c>
      <c r="BZ15" s="71">
        <v>24.863</v>
      </c>
      <c r="CA15" s="71">
        <v>13.601000000000001</v>
      </c>
      <c r="CB15" s="71">
        <v>17.422000000000001</v>
      </c>
      <c r="CC15" s="71">
        <v>14.897</v>
      </c>
      <c r="CD15" s="71">
        <v>6.5519999999999996</v>
      </c>
      <c r="CE15" s="71">
        <v>6.2969999999999997</v>
      </c>
      <c r="CF15" s="71">
        <v>4.5279999999999996</v>
      </c>
      <c r="CG15" s="71">
        <v>5.8070000000000004</v>
      </c>
      <c r="CH15" s="71">
        <v>0.86399999999999999</v>
      </c>
      <c r="CI15" s="71">
        <v>5.641</v>
      </c>
      <c r="CJ15" s="71">
        <v>6.258</v>
      </c>
      <c r="CK15" s="71">
        <v>9.6270000000000007</v>
      </c>
      <c r="CL15" s="71">
        <v>5.9260000000000002</v>
      </c>
      <c r="CM15" s="71">
        <v>6.59</v>
      </c>
      <c r="CN15" s="71">
        <v>6.56</v>
      </c>
      <c r="CO15" s="71">
        <v>5.8120000000000003</v>
      </c>
      <c r="CP15" s="71">
        <v>3.6379999999999999</v>
      </c>
      <c r="CQ15" s="71">
        <v>6.593</v>
      </c>
      <c r="CR15" s="71">
        <v>2.8090000000000002</v>
      </c>
      <c r="CS15" s="71">
        <v>2.8279999999999998</v>
      </c>
      <c r="CT15" s="72"/>
      <c r="CU15" s="72"/>
      <c r="CV15" s="72"/>
      <c r="CW15" s="73"/>
      <c r="CX15" s="74">
        <f t="array" ref="CX15">SUMPRODUCT(B15:CW15*0.25)</f>
        <v>630.01574999999991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1.476</v>
      </c>
      <c r="C17" s="77">
        <f t="shared" ref="C17:BN17" si="0">SUM(C11:C16)</f>
        <v>7.6849999999999996</v>
      </c>
      <c r="D17" s="77">
        <f t="shared" si="0"/>
        <v>4.899</v>
      </c>
      <c r="E17" s="77">
        <f t="shared" si="0"/>
        <v>9.0449999999999999</v>
      </c>
      <c r="F17" s="77">
        <f t="shared" si="0"/>
        <v>7.5049999999999999</v>
      </c>
      <c r="G17" s="77">
        <f t="shared" si="0"/>
        <v>27.916000000000004</v>
      </c>
      <c r="H17" s="77">
        <f t="shared" si="0"/>
        <v>14.802</v>
      </c>
      <c r="I17" s="77">
        <f t="shared" si="0"/>
        <v>10.185</v>
      </c>
      <c r="J17" s="77">
        <f t="shared" si="0"/>
        <v>27.42</v>
      </c>
      <c r="K17" s="77">
        <f t="shared" si="0"/>
        <v>22.869999999999997</v>
      </c>
      <c r="L17" s="77">
        <f t="shared" si="0"/>
        <v>20.613</v>
      </c>
      <c r="M17" s="77">
        <f t="shared" si="0"/>
        <v>10.717000000000001</v>
      </c>
      <c r="N17" s="77">
        <f t="shared" si="0"/>
        <v>21.055999999999997</v>
      </c>
      <c r="O17" s="77">
        <f t="shared" si="0"/>
        <v>14.21</v>
      </c>
      <c r="P17" s="77">
        <f t="shared" si="0"/>
        <v>13.554</v>
      </c>
      <c r="Q17" s="77">
        <f t="shared" si="0"/>
        <v>18.074999999999999</v>
      </c>
      <c r="R17" s="77">
        <f t="shared" si="0"/>
        <v>6.1459999999999999</v>
      </c>
      <c r="S17" s="77">
        <f t="shared" si="0"/>
        <v>2.25</v>
      </c>
      <c r="T17" s="77">
        <f t="shared" si="0"/>
        <v>0.35599999999999998</v>
      </c>
      <c r="U17" s="77">
        <f t="shared" si="0"/>
        <v>0.45900000000000002</v>
      </c>
      <c r="V17" s="77">
        <f t="shared" si="0"/>
        <v>27.332000000000001</v>
      </c>
      <c r="W17" s="77">
        <f t="shared" si="0"/>
        <v>0.69099999999999995</v>
      </c>
      <c r="X17" s="77">
        <f t="shared" si="0"/>
        <v>0</v>
      </c>
      <c r="Y17" s="77">
        <f t="shared" si="0"/>
        <v>0</v>
      </c>
      <c r="Z17" s="77">
        <f t="shared" si="0"/>
        <v>39.968000000000004</v>
      </c>
      <c r="AA17" s="77">
        <f t="shared" si="0"/>
        <v>37.353999999999999</v>
      </c>
      <c r="AB17" s="77">
        <f t="shared" si="0"/>
        <v>1.0589999999999999</v>
      </c>
      <c r="AC17" s="77">
        <f t="shared" si="0"/>
        <v>24.516000000000002</v>
      </c>
      <c r="AD17" s="77">
        <f t="shared" si="0"/>
        <v>89.985000000000014</v>
      </c>
      <c r="AE17" s="77">
        <f t="shared" si="0"/>
        <v>84.073999999999998</v>
      </c>
      <c r="AF17" s="77">
        <f t="shared" si="0"/>
        <v>75.063999999999993</v>
      </c>
      <c r="AG17" s="77">
        <f t="shared" si="0"/>
        <v>65.668000000000006</v>
      </c>
      <c r="AH17" s="77">
        <f t="shared" si="0"/>
        <v>32.219000000000001</v>
      </c>
      <c r="AI17" s="77">
        <f t="shared" si="0"/>
        <v>57</v>
      </c>
      <c r="AJ17" s="77">
        <f t="shared" si="0"/>
        <v>37.688000000000002</v>
      </c>
      <c r="AK17" s="77">
        <f t="shared" si="0"/>
        <v>10.352</v>
      </c>
      <c r="AL17" s="77">
        <f t="shared" si="0"/>
        <v>84.522000000000006</v>
      </c>
      <c r="AM17" s="77">
        <f t="shared" si="0"/>
        <v>100.07899999999999</v>
      </c>
      <c r="AN17" s="77">
        <f t="shared" si="0"/>
        <v>91.846999999999994</v>
      </c>
      <c r="AO17" s="77">
        <f t="shared" si="0"/>
        <v>43.463000000000001</v>
      </c>
      <c r="AP17" s="77">
        <f t="shared" si="0"/>
        <v>148.51900000000001</v>
      </c>
      <c r="AQ17" s="77">
        <f t="shared" si="0"/>
        <v>119.59699999999999</v>
      </c>
      <c r="AR17" s="77">
        <f t="shared" si="0"/>
        <v>30.908999999999999</v>
      </c>
      <c r="AS17" s="77">
        <f t="shared" si="0"/>
        <v>41.012</v>
      </c>
      <c r="AT17" s="77">
        <f t="shared" si="0"/>
        <v>107.718</v>
      </c>
      <c r="AU17" s="77">
        <f t="shared" si="0"/>
        <v>119.346</v>
      </c>
      <c r="AV17" s="77">
        <f t="shared" si="0"/>
        <v>124.556</v>
      </c>
      <c r="AW17" s="77">
        <f t="shared" si="0"/>
        <v>95.870999999999995</v>
      </c>
      <c r="AX17" s="77">
        <f t="shared" si="0"/>
        <v>29.916</v>
      </c>
      <c r="AY17" s="77">
        <f t="shared" si="0"/>
        <v>37.600999999999999</v>
      </c>
      <c r="AZ17" s="77">
        <f t="shared" si="0"/>
        <v>63.279000000000003</v>
      </c>
      <c r="BA17" s="77">
        <f t="shared" si="0"/>
        <v>81.869</v>
      </c>
      <c r="BB17" s="77">
        <f t="shared" si="0"/>
        <v>43.625</v>
      </c>
      <c r="BC17" s="77">
        <f t="shared" si="0"/>
        <v>55.945</v>
      </c>
      <c r="BD17" s="77">
        <f t="shared" si="0"/>
        <v>38.228000000000002</v>
      </c>
      <c r="BE17" s="77">
        <f t="shared" si="0"/>
        <v>65.299000000000007</v>
      </c>
      <c r="BF17" s="77">
        <f t="shared" si="0"/>
        <v>10</v>
      </c>
      <c r="BG17" s="77">
        <f t="shared" si="0"/>
        <v>10</v>
      </c>
      <c r="BH17" s="77">
        <f t="shared" si="0"/>
        <v>80.441000000000003</v>
      </c>
      <c r="BI17" s="77">
        <f t="shared" si="0"/>
        <v>62.762</v>
      </c>
      <c r="BJ17" s="77">
        <f t="shared" si="0"/>
        <v>0.308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15.085000000000001</v>
      </c>
      <c r="BP17" s="77">
        <f t="shared" si="1"/>
        <v>1</v>
      </c>
      <c r="BQ17" s="77">
        <f t="shared" si="1"/>
        <v>1</v>
      </c>
      <c r="BR17" s="77">
        <f t="shared" si="1"/>
        <v>29.536000000000001</v>
      </c>
      <c r="BS17" s="77">
        <f t="shared" si="1"/>
        <v>20.355</v>
      </c>
      <c r="BT17" s="77">
        <f t="shared" si="1"/>
        <v>65.632999999999996</v>
      </c>
      <c r="BU17" s="77">
        <f t="shared" si="1"/>
        <v>45.68</v>
      </c>
      <c r="BV17" s="77">
        <f t="shared" si="1"/>
        <v>85.168999999999997</v>
      </c>
      <c r="BW17" s="77">
        <f t="shared" si="1"/>
        <v>45.84</v>
      </c>
      <c r="BX17" s="77">
        <f t="shared" si="1"/>
        <v>14.53</v>
      </c>
      <c r="BY17" s="77">
        <f t="shared" si="1"/>
        <v>13.808999999999999</v>
      </c>
      <c r="BZ17" s="77">
        <f t="shared" si="1"/>
        <v>24.863</v>
      </c>
      <c r="CA17" s="77">
        <f t="shared" si="1"/>
        <v>21.600999999999999</v>
      </c>
      <c r="CB17" s="77">
        <f t="shared" si="1"/>
        <v>17.422000000000001</v>
      </c>
      <c r="CC17" s="77">
        <f t="shared" si="1"/>
        <v>14.897</v>
      </c>
      <c r="CD17" s="77">
        <f t="shared" si="1"/>
        <v>32.718000000000004</v>
      </c>
      <c r="CE17" s="77">
        <f t="shared" si="1"/>
        <v>33.481000000000002</v>
      </c>
      <c r="CF17" s="77">
        <f t="shared" si="1"/>
        <v>53.527999999999999</v>
      </c>
      <c r="CG17" s="77">
        <f t="shared" si="1"/>
        <v>49.546000000000006</v>
      </c>
      <c r="CH17" s="77">
        <f t="shared" si="1"/>
        <v>7.742</v>
      </c>
      <c r="CI17" s="77">
        <f t="shared" si="1"/>
        <v>13.483000000000001</v>
      </c>
      <c r="CJ17" s="77">
        <f t="shared" si="1"/>
        <v>17.888000000000002</v>
      </c>
      <c r="CK17" s="77">
        <f t="shared" si="1"/>
        <v>18.685000000000002</v>
      </c>
      <c r="CL17" s="77">
        <f t="shared" si="1"/>
        <v>50.635000000000005</v>
      </c>
      <c r="CM17" s="77">
        <f t="shared" si="1"/>
        <v>39.647000000000006</v>
      </c>
      <c r="CN17" s="77">
        <f t="shared" si="1"/>
        <v>13.559999999999999</v>
      </c>
      <c r="CO17" s="77">
        <f t="shared" si="1"/>
        <v>18.812000000000001</v>
      </c>
      <c r="CP17" s="77">
        <f t="shared" si="1"/>
        <v>54.005000000000003</v>
      </c>
      <c r="CQ17" s="77">
        <f t="shared" si="1"/>
        <v>7.593</v>
      </c>
      <c r="CR17" s="77">
        <f t="shared" si="1"/>
        <v>33.442999999999998</v>
      </c>
      <c r="CS17" s="77">
        <f t="shared" si="1"/>
        <v>48.309000000000005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855.10399999999981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0.43</v>
      </c>
      <c r="C20" s="88">
        <v>0.92400000000000004</v>
      </c>
      <c r="D20" s="88">
        <v>0.92400000000000004</v>
      </c>
      <c r="E20" s="88">
        <v>0.92400000000000004</v>
      </c>
      <c r="F20" s="88">
        <v>0.92400000000000004</v>
      </c>
      <c r="G20" s="88">
        <v>0.92400000000000004</v>
      </c>
      <c r="H20" s="88">
        <v>0.92400000000000004</v>
      </c>
      <c r="I20" s="88">
        <v>0.92400000000000004</v>
      </c>
      <c r="J20" s="88"/>
      <c r="K20" s="88">
        <v>0.92400000000000004</v>
      </c>
      <c r="L20" s="88">
        <v>0.92400000000000004</v>
      </c>
      <c r="M20" s="88">
        <v>0.92400000000000004</v>
      </c>
      <c r="N20" s="88">
        <v>0.92400000000000004</v>
      </c>
      <c r="O20" s="88">
        <v>0.92400000000000004</v>
      </c>
      <c r="P20" s="88">
        <v>0.92400000000000004</v>
      </c>
      <c r="Q20" s="88">
        <v>0.92400000000000004</v>
      </c>
      <c r="R20" s="88">
        <v>0.92400000000000004</v>
      </c>
      <c r="S20" s="88">
        <v>0.92400000000000004</v>
      </c>
      <c r="T20" s="88">
        <v>0.92400000000000004</v>
      </c>
      <c r="U20" s="88">
        <v>0.92400000000000004</v>
      </c>
      <c r="V20" s="88"/>
      <c r="W20" s="88"/>
      <c r="X20" s="88"/>
      <c r="Y20" s="88"/>
      <c r="Z20" s="88">
        <v>2.8130000000000002</v>
      </c>
      <c r="AA20" s="88">
        <v>2.8130000000000002</v>
      </c>
      <c r="AB20" s="88"/>
      <c r="AC20" s="88">
        <v>2.8130000000000002</v>
      </c>
      <c r="AD20" s="88">
        <v>2.8130000000000002</v>
      </c>
      <c r="AE20" s="88">
        <v>2.8130000000000002</v>
      </c>
      <c r="AF20" s="88">
        <v>2.8130000000000002</v>
      </c>
      <c r="AG20" s="88">
        <v>2.8130000000000002</v>
      </c>
      <c r="AH20" s="88">
        <v>2.8130000000000002</v>
      </c>
      <c r="AI20" s="88">
        <v>2.8130000000000002</v>
      </c>
      <c r="AJ20" s="88">
        <v>2.8130000000000002</v>
      </c>
      <c r="AK20" s="88">
        <v>2.8130000000000002</v>
      </c>
      <c r="AL20" s="88">
        <v>1.889</v>
      </c>
      <c r="AM20" s="88">
        <v>1.889</v>
      </c>
      <c r="AN20" s="88">
        <v>1.889</v>
      </c>
      <c r="AO20" s="88">
        <v>1.889</v>
      </c>
      <c r="AP20" s="88">
        <v>1.889</v>
      </c>
      <c r="AQ20" s="88">
        <v>1.889</v>
      </c>
      <c r="AR20" s="88"/>
      <c r="AS20" s="88"/>
      <c r="AT20" s="88">
        <v>1.889</v>
      </c>
      <c r="AU20" s="88">
        <v>1.889</v>
      </c>
      <c r="AV20" s="88">
        <v>1.889</v>
      </c>
      <c r="AW20" s="88">
        <v>1.889</v>
      </c>
      <c r="AX20" s="88"/>
      <c r="AY20" s="88"/>
      <c r="AZ20" s="88">
        <v>1.889</v>
      </c>
      <c r="BA20" s="88">
        <v>1.889</v>
      </c>
      <c r="BB20" s="88">
        <v>1.889</v>
      </c>
      <c r="BC20" s="88">
        <v>1.889</v>
      </c>
      <c r="BD20" s="88">
        <v>1.889</v>
      </c>
      <c r="BE20" s="88">
        <v>1.889</v>
      </c>
      <c r="BF20" s="88">
        <v>1.889</v>
      </c>
      <c r="BG20" s="88"/>
      <c r="BH20" s="88">
        <v>1.889</v>
      </c>
      <c r="BI20" s="88">
        <v>1.889</v>
      </c>
      <c r="BJ20" s="88"/>
      <c r="BK20" s="88">
        <v>1.889</v>
      </c>
      <c r="BL20" s="88">
        <v>1.889</v>
      </c>
      <c r="BM20" s="88">
        <v>0.80200000000000005</v>
      </c>
      <c r="BN20" s="88">
        <v>1.889</v>
      </c>
      <c r="BO20" s="88"/>
      <c r="BP20" s="88"/>
      <c r="BQ20" s="88"/>
      <c r="BR20" s="88">
        <v>2.8130000000000002</v>
      </c>
      <c r="BS20" s="88">
        <v>2.8130000000000002</v>
      </c>
      <c r="BT20" s="88">
        <v>2.8130000000000002</v>
      </c>
      <c r="BU20" s="88">
        <v>2.8130000000000002</v>
      </c>
      <c r="BV20" s="88">
        <v>0.92400000000000004</v>
      </c>
      <c r="BW20" s="88">
        <v>3.6240000000000001</v>
      </c>
      <c r="BX20" s="88">
        <v>0.92400000000000004</v>
      </c>
      <c r="BY20" s="88">
        <v>0.92400000000000004</v>
      </c>
      <c r="BZ20" s="88">
        <v>3.6240000000000001</v>
      </c>
      <c r="CA20" s="88">
        <v>0.92400000000000004</v>
      </c>
      <c r="CB20" s="88">
        <v>0.92400000000000004</v>
      </c>
      <c r="CC20" s="88">
        <v>0.92400000000000004</v>
      </c>
      <c r="CD20" s="88">
        <v>0.92400000000000004</v>
      </c>
      <c r="CE20" s="88">
        <v>0.92400000000000004</v>
      </c>
      <c r="CF20" s="88">
        <v>0.92400000000000004</v>
      </c>
      <c r="CG20" s="88">
        <v>0.92400000000000004</v>
      </c>
      <c r="CH20" s="88">
        <v>0.92400000000000004</v>
      </c>
      <c r="CI20" s="88">
        <v>0.92400000000000004</v>
      </c>
      <c r="CJ20" s="88">
        <v>0.92400000000000004</v>
      </c>
      <c r="CK20" s="88">
        <v>0.92400000000000004</v>
      </c>
      <c r="CL20" s="88">
        <v>0.92400000000000004</v>
      </c>
      <c r="CM20" s="88">
        <v>0.92400000000000004</v>
      </c>
      <c r="CN20" s="88">
        <v>0.92400000000000004</v>
      </c>
      <c r="CO20" s="88">
        <v>0.92400000000000004</v>
      </c>
      <c r="CP20" s="88">
        <v>0.92400000000000004</v>
      </c>
      <c r="CQ20" s="88">
        <v>0.92400000000000004</v>
      </c>
      <c r="CR20" s="88">
        <v>0.92400000000000004</v>
      </c>
      <c r="CS20" s="88">
        <v>0.92400000000000004</v>
      </c>
      <c r="CT20" s="89"/>
      <c r="CU20" s="89"/>
      <c r="CV20" s="89"/>
      <c r="CW20" s="90"/>
      <c r="CX20" s="91">
        <f t="array" ref="CX20">SUMPRODUCT(B20:CW20*0.25)</f>
        <v>32.298250000000031</v>
      </c>
    </row>
    <row r="21" spans="1:102" ht="24.95" customHeight="1" x14ac:dyDescent="0.2">
      <c r="A21" s="92" t="s">
        <v>17</v>
      </c>
      <c r="B21" s="93">
        <v>10.6</v>
      </c>
      <c r="C21" s="94">
        <v>10</v>
      </c>
      <c r="D21" s="94">
        <v>10.1</v>
      </c>
      <c r="E21" s="94">
        <v>10</v>
      </c>
      <c r="F21" s="94">
        <v>10</v>
      </c>
      <c r="G21" s="94"/>
      <c r="H21" s="94">
        <v>5</v>
      </c>
      <c r="I21" s="94">
        <v>10</v>
      </c>
      <c r="J21" s="94">
        <v>4.8</v>
      </c>
      <c r="K21" s="94"/>
      <c r="L21" s="94">
        <v>5</v>
      </c>
      <c r="M21" s="94">
        <v>10</v>
      </c>
      <c r="N21" s="94"/>
      <c r="O21" s="94"/>
      <c r="P21" s="94"/>
      <c r="Q21" s="94">
        <v>1.5</v>
      </c>
      <c r="R21" s="94"/>
      <c r="S21" s="94">
        <v>3</v>
      </c>
      <c r="T21" s="94"/>
      <c r="U21" s="94">
        <v>10</v>
      </c>
      <c r="V21" s="94">
        <v>1.1859999999999999</v>
      </c>
      <c r="W21" s="94">
        <v>0.38900000000000001</v>
      </c>
      <c r="X21" s="94">
        <v>6.9</v>
      </c>
      <c r="Y21" s="94">
        <v>17.600000000000001</v>
      </c>
      <c r="Z21" s="94"/>
      <c r="AA21" s="94">
        <v>13.6</v>
      </c>
      <c r="AB21" s="94">
        <v>20</v>
      </c>
      <c r="AC21" s="94"/>
      <c r="AD21" s="94"/>
      <c r="AE21" s="94"/>
      <c r="AF21" s="94"/>
      <c r="AG21" s="94"/>
      <c r="AH21" s="94">
        <v>10</v>
      </c>
      <c r="AI21" s="94"/>
      <c r="AJ21" s="94"/>
      <c r="AK21" s="94">
        <v>10</v>
      </c>
      <c r="AL21" s="94"/>
      <c r="AM21" s="94">
        <v>20</v>
      </c>
      <c r="AN21" s="94">
        <v>20</v>
      </c>
      <c r="AO21" s="94">
        <v>20</v>
      </c>
      <c r="AP21" s="94">
        <v>14</v>
      </c>
      <c r="AQ21" s="94">
        <v>24</v>
      </c>
      <c r="AR21" s="94">
        <v>24</v>
      </c>
      <c r="AS21" s="94">
        <v>23.952999999999999</v>
      </c>
      <c r="AT21" s="94">
        <v>22</v>
      </c>
      <c r="AU21" s="94">
        <v>22</v>
      </c>
      <c r="AV21" s="94">
        <v>22</v>
      </c>
      <c r="AW21" s="94">
        <v>27.032</v>
      </c>
      <c r="AX21" s="94">
        <v>28.3</v>
      </c>
      <c r="AY21" s="94">
        <v>23.443000000000001</v>
      </c>
      <c r="AZ21" s="94">
        <v>23.417999999999999</v>
      </c>
      <c r="BA21" s="94">
        <v>18.518000000000001</v>
      </c>
      <c r="BB21" s="94">
        <v>15.009</v>
      </c>
      <c r="BC21" s="94">
        <v>10.013</v>
      </c>
      <c r="BD21" s="94">
        <v>15.026</v>
      </c>
      <c r="BE21" s="94">
        <v>15.018000000000001</v>
      </c>
      <c r="BF21" s="94">
        <v>10</v>
      </c>
      <c r="BG21" s="94">
        <v>9.9659999999999993</v>
      </c>
      <c r="BH21" s="94"/>
      <c r="BI21" s="94">
        <v>15.2</v>
      </c>
      <c r="BJ21" s="94">
        <v>14.9</v>
      </c>
      <c r="BK21" s="94"/>
      <c r="BL21" s="94">
        <v>4.0999999999999996</v>
      </c>
      <c r="BM21" s="94">
        <v>6.4</v>
      </c>
      <c r="BN21" s="94">
        <v>10.5</v>
      </c>
      <c r="BO21" s="94">
        <v>13.8</v>
      </c>
      <c r="BP21" s="94">
        <v>12.653</v>
      </c>
      <c r="BQ21" s="94">
        <v>15.009</v>
      </c>
      <c r="BR21" s="94"/>
      <c r="BS21" s="94"/>
      <c r="BT21" s="94"/>
      <c r="BU21" s="94"/>
      <c r="BV21" s="94"/>
      <c r="BW21" s="94"/>
      <c r="BX21" s="94">
        <v>0.04</v>
      </c>
      <c r="BY21" s="94"/>
      <c r="BZ21" s="94">
        <v>3.5999999999999997E-2</v>
      </c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170.00224999999998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>
        <v>2.7E-2</v>
      </c>
      <c r="X22" s="99"/>
      <c r="Y22" s="99"/>
      <c r="Z22" s="99"/>
      <c r="AA22" s="99"/>
      <c r="AB22" s="99"/>
      <c r="AC22" s="99">
        <v>1.0149999999999999</v>
      </c>
      <c r="AD22" s="99">
        <v>0.69199999999999995</v>
      </c>
      <c r="AE22" s="99">
        <v>0.77600000000000002</v>
      </c>
      <c r="AF22" s="99">
        <v>6.3730000000000002</v>
      </c>
      <c r="AG22" s="99">
        <v>16.419</v>
      </c>
      <c r="AH22" s="99">
        <v>2.0659999999999998</v>
      </c>
      <c r="AI22" s="99">
        <v>0.98599999999999999</v>
      </c>
      <c r="AJ22" s="99"/>
      <c r="AK22" s="99">
        <v>0.74399999999999999</v>
      </c>
      <c r="AL22" s="99">
        <v>62.7</v>
      </c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>
        <v>7.0000000000000001E-3</v>
      </c>
      <c r="AX22" s="99"/>
      <c r="AY22" s="99"/>
      <c r="AZ22" s="99">
        <v>2.9000000000000001E-2</v>
      </c>
      <c r="BA22" s="99"/>
      <c r="BB22" s="99"/>
      <c r="BC22" s="99">
        <v>1.7000000000000001E-2</v>
      </c>
      <c r="BD22" s="99"/>
      <c r="BE22" s="99"/>
      <c r="BF22" s="99">
        <v>2.4529999999999998</v>
      </c>
      <c r="BG22" s="99">
        <v>1.2999999999999999E-2</v>
      </c>
      <c r="BH22" s="99">
        <v>38.96</v>
      </c>
      <c r="BI22" s="99">
        <v>77.599999999999994</v>
      </c>
      <c r="BJ22" s="99"/>
      <c r="BK22" s="99">
        <v>2.2000000000000002</v>
      </c>
      <c r="BL22" s="99"/>
      <c r="BM22" s="99"/>
      <c r="BN22" s="99"/>
      <c r="BO22" s="99"/>
      <c r="BP22" s="99">
        <v>3.2000000000000001E-2</v>
      </c>
      <c r="BQ22" s="99">
        <v>2E-3</v>
      </c>
      <c r="BR22" s="99"/>
      <c r="BS22" s="99"/>
      <c r="BT22" s="99"/>
      <c r="BU22" s="99"/>
      <c r="BV22" s="99">
        <v>67.204999999999998</v>
      </c>
      <c r="BW22" s="99">
        <v>53.3</v>
      </c>
      <c r="BX22" s="99">
        <v>3.2149999999999999</v>
      </c>
      <c r="BY22" s="99">
        <v>2.492</v>
      </c>
      <c r="BZ22" s="99">
        <v>13.9</v>
      </c>
      <c r="CA22" s="99">
        <v>6.5289999999999999</v>
      </c>
      <c r="CB22" s="99">
        <v>31.794</v>
      </c>
      <c r="CC22" s="99">
        <v>34.96</v>
      </c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>
        <v>16.227</v>
      </c>
      <c r="CR22" s="99">
        <v>7.0000000000000001E-3</v>
      </c>
      <c r="CS22" s="99"/>
      <c r="CT22" s="100"/>
      <c r="CU22" s="100"/>
      <c r="CV22" s="100"/>
      <c r="CW22" s="96"/>
      <c r="CX22" s="97">
        <f t="array" ref="CX22">SUMPRODUCT(B22:CW22*0.25)</f>
        <v>110.68499999999999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11.03</v>
      </c>
      <c r="C27" s="107">
        <f t="shared" si="2"/>
        <v>10.923999999999999</v>
      </c>
      <c r="D27" s="107">
        <f t="shared" si="2"/>
        <v>11.023999999999999</v>
      </c>
      <c r="E27" s="107">
        <f t="shared" si="2"/>
        <v>10.923999999999999</v>
      </c>
      <c r="F27" s="107">
        <f t="shared" si="2"/>
        <v>10.923999999999999</v>
      </c>
      <c r="G27" s="107">
        <f t="shared" si="2"/>
        <v>0.92400000000000004</v>
      </c>
      <c r="H27" s="107">
        <f t="shared" si="2"/>
        <v>5.9240000000000004</v>
      </c>
      <c r="I27" s="107">
        <f t="shared" si="2"/>
        <v>10.923999999999999</v>
      </c>
      <c r="J27" s="107">
        <f t="shared" si="2"/>
        <v>4.8</v>
      </c>
      <c r="K27" s="107">
        <f t="shared" si="2"/>
        <v>0.92400000000000004</v>
      </c>
      <c r="L27" s="107">
        <f t="shared" si="2"/>
        <v>5.9240000000000004</v>
      </c>
      <c r="M27" s="107">
        <f t="shared" si="2"/>
        <v>10.923999999999999</v>
      </c>
      <c r="N27" s="107">
        <f t="shared" si="2"/>
        <v>0.92400000000000004</v>
      </c>
      <c r="O27" s="107">
        <f t="shared" si="2"/>
        <v>0.92400000000000004</v>
      </c>
      <c r="P27" s="107">
        <f t="shared" si="2"/>
        <v>0.92400000000000004</v>
      </c>
      <c r="Q27" s="107">
        <f>SUM(Q20:Q26)</f>
        <v>2.4239999999999999</v>
      </c>
      <c r="R27" s="107">
        <f t="shared" ref="R27:CC27" si="3">SUM(R20:R26)</f>
        <v>0.92400000000000004</v>
      </c>
      <c r="S27" s="107">
        <f t="shared" si="3"/>
        <v>3.9239999999999999</v>
      </c>
      <c r="T27" s="107">
        <f t="shared" si="3"/>
        <v>0.92400000000000004</v>
      </c>
      <c r="U27" s="107">
        <f t="shared" si="3"/>
        <v>10.923999999999999</v>
      </c>
      <c r="V27" s="107">
        <f t="shared" si="3"/>
        <v>1.1859999999999999</v>
      </c>
      <c r="W27" s="107">
        <f t="shared" si="3"/>
        <v>0.41600000000000004</v>
      </c>
      <c r="X27" s="107">
        <f t="shared" si="3"/>
        <v>6.9</v>
      </c>
      <c r="Y27" s="107">
        <f t="shared" si="3"/>
        <v>17.600000000000001</v>
      </c>
      <c r="Z27" s="107">
        <f t="shared" si="3"/>
        <v>2.8130000000000002</v>
      </c>
      <c r="AA27" s="107">
        <f t="shared" si="3"/>
        <v>16.413</v>
      </c>
      <c r="AB27" s="107">
        <f t="shared" si="3"/>
        <v>20</v>
      </c>
      <c r="AC27" s="107">
        <f t="shared" si="3"/>
        <v>3.8280000000000003</v>
      </c>
      <c r="AD27" s="107">
        <f t="shared" si="3"/>
        <v>3.5049999999999999</v>
      </c>
      <c r="AE27" s="107">
        <f t="shared" si="3"/>
        <v>3.5890000000000004</v>
      </c>
      <c r="AF27" s="107">
        <f t="shared" si="3"/>
        <v>9.1859999999999999</v>
      </c>
      <c r="AG27" s="107">
        <f t="shared" si="3"/>
        <v>19.231999999999999</v>
      </c>
      <c r="AH27" s="107">
        <f t="shared" si="3"/>
        <v>14.879000000000001</v>
      </c>
      <c r="AI27" s="107">
        <f t="shared" si="3"/>
        <v>3.7990000000000004</v>
      </c>
      <c r="AJ27" s="107">
        <f t="shared" si="3"/>
        <v>2.8130000000000002</v>
      </c>
      <c r="AK27" s="107">
        <f t="shared" si="3"/>
        <v>13.557</v>
      </c>
      <c r="AL27" s="107">
        <f t="shared" si="3"/>
        <v>64.588999999999999</v>
      </c>
      <c r="AM27" s="107">
        <f t="shared" si="3"/>
        <v>21.888999999999999</v>
      </c>
      <c r="AN27" s="107">
        <f t="shared" si="3"/>
        <v>21.888999999999999</v>
      </c>
      <c r="AO27" s="107">
        <f t="shared" si="3"/>
        <v>21.888999999999999</v>
      </c>
      <c r="AP27" s="107">
        <f t="shared" si="3"/>
        <v>15.888999999999999</v>
      </c>
      <c r="AQ27" s="107">
        <f t="shared" si="3"/>
        <v>25.888999999999999</v>
      </c>
      <c r="AR27" s="107">
        <f t="shared" si="3"/>
        <v>24</v>
      </c>
      <c r="AS27" s="107">
        <f t="shared" si="3"/>
        <v>23.952999999999999</v>
      </c>
      <c r="AT27" s="107">
        <f t="shared" si="3"/>
        <v>23.888999999999999</v>
      </c>
      <c r="AU27" s="107">
        <f t="shared" si="3"/>
        <v>23.888999999999999</v>
      </c>
      <c r="AV27" s="107">
        <f t="shared" si="3"/>
        <v>23.888999999999999</v>
      </c>
      <c r="AW27" s="107">
        <f t="shared" si="3"/>
        <v>28.928000000000001</v>
      </c>
      <c r="AX27" s="107">
        <f t="shared" si="3"/>
        <v>28.3</v>
      </c>
      <c r="AY27" s="107">
        <f t="shared" si="3"/>
        <v>23.443000000000001</v>
      </c>
      <c r="AZ27" s="107">
        <f t="shared" si="3"/>
        <v>25.335999999999999</v>
      </c>
      <c r="BA27" s="107">
        <f t="shared" si="3"/>
        <v>20.407</v>
      </c>
      <c r="BB27" s="107">
        <f t="shared" si="3"/>
        <v>16.898</v>
      </c>
      <c r="BC27" s="107">
        <f t="shared" si="3"/>
        <v>11.918999999999999</v>
      </c>
      <c r="BD27" s="107">
        <f t="shared" si="3"/>
        <v>16.914999999999999</v>
      </c>
      <c r="BE27" s="107">
        <f t="shared" si="3"/>
        <v>16.907</v>
      </c>
      <c r="BF27" s="107">
        <f t="shared" si="3"/>
        <v>14.341999999999999</v>
      </c>
      <c r="BG27" s="107">
        <f t="shared" si="3"/>
        <v>9.9789999999999992</v>
      </c>
      <c r="BH27" s="107">
        <f t="shared" si="3"/>
        <v>40.849000000000004</v>
      </c>
      <c r="BI27" s="107">
        <f t="shared" si="3"/>
        <v>94.688999999999993</v>
      </c>
      <c r="BJ27" s="107">
        <f t="shared" si="3"/>
        <v>14.9</v>
      </c>
      <c r="BK27" s="107">
        <f t="shared" si="3"/>
        <v>4.0890000000000004</v>
      </c>
      <c r="BL27" s="107">
        <f t="shared" si="3"/>
        <v>5.9889999999999999</v>
      </c>
      <c r="BM27" s="107">
        <f t="shared" si="3"/>
        <v>7.202</v>
      </c>
      <c r="BN27" s="107">
        <f t="shared" si="3"/>
        <v>12.388999999999999</v>
      </c>
      <c r="BO27" s="107">
        <f t="shared" si="3"/>
        <v>13.8</v>
      </c>
      <c r="BP27" s="107">
        <f t="shared" si="3"/>
        <v>12.685</v>
      </c>
      <c r="BQ27" s="107">
        <f t="shared" si="3"/>
        <v>15.011000000000001</v>
      </c>
      <c r="BR27" s="107">
        <f t="shared" si="3"/>
        <v>2.8130000000000002</v>
      </c>
      <c r="BS27" s="107">
        <f t="shared" si="3"/>
        <v>2.8130000000000002</v>
      </c>
      <c r="BT27" s="107">
        <f t="shared" si="3"/>
        <v>2.8130000000000002</v>
      </c>
      <c r="BU27" s="107">
        <f t="shared" si="3"/>
        <v>2.8130000000000002</v>
      </c>
      <c r="BV27" s="107">
        <f t="shared" si="3"/>
        <v>68.129000000000005</v>
      </c>
      <c r="BW27" s="107">
        <f t="shared" si="3"/>
        <v>56.923999999999999</v>
      </c>
      <c r="BX27" s="107">
        <f t="shared" si="3"/>
        <v>4.1790000000000003</v>
      </c>
      <c r="BY27" s="107">
        <f t="shared" si="3"/>
        <v>3.4159999999999999</v>
      </c>
      <c r="BZ27" s="107">
        <f t="shared" si="3"/>
        <v>17.560000000000002</v>
      </c>
      <c r="CA27" s="107">
        <f t="shared" si="3"/>
        <v>7.4530000000000003</v>
      </c>
      <c r="CB27" s="107">
        <f t="shared" si="3"/>
        <v>32.718000000000004</v>
      </c>
      <c r="CC27" s="107">
        <f t="shared" si="3"/>
        <v>35.884</v>
      </c>
      <c r="CD27" s="107">
        <f t="shared" ref="CD27:CW27" si="4">SUM(CD20:CD26)</f>
        <v>0.92400000000000004</v>
      </c>
      <c r="CE27" s="107">
        <f t="shared" si="4"/>
        <v>0.92400000000000004</v>
      </c>
      <c r="CF27" s="107">
        <f t="shared" si="4"/>
        <v>0.92400000000000004</v>
      </c>
      <c r="CG27" s="107">
        <f t="shared" si="4"/>
        <v>0.92400000000000004</v>
      </c>
      <c r="CH27" s="107">
        <f t="shared" si="4"/>
        <v>0.92400000000000004</v>
      </c>
      <c r="CI27" s="107">
        <f t="shared" si="4"/>
        <v>0.92400000000000004</v>
      </c>
      <c r="CJ27" s="107">
        <f t="shared" si="4"/>
        <v>0.92400000000000004</v>
      </c>
      <c r="CK27" s="107">
        <f t="shared" si="4"/>
        <v>0.92400000000000004</v>
      </c>
      <c r="CL27" s="107">
        <f t="shared" si="4"/>
        <v>0.92400000000000004</v>
      </c>
      <c r="CM27" s="107">
        <f t="shared" si="4"/>
        <v>0.92400000000000004</v>
      </c>
      <c r="CN27" s="107">
        <f t="shared" si="4"/>
        <v>0.92400000000000004</v>
      </c>
      <c r="CO27" s="107">
        <f t="shared" si="4"/>
        <v>0.92400000000000004</v>
      </c>
      <c r="CP27" s="107">
        <f t="shared" si="4"/>
        <v>0.92400000000000004</v>
      </c>
      <c r="CQ27" s="107">
        <f t="shared" si="4"/>
        <v>17.151</v>
      </c>
      <c r="CR27" s="107">
        <f t="shared" si="4"/>
        <v>0.93100000000000005</v>
      </c>
      <c r="CS27" s="107">
        <f t="shared" si="4"/>
        <v>0.92400000000000004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312.9855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12.506</v>
      </c>
      <c r="C31" s="94">
        <v>18.609000000000002</v>
      </c>
      <c r="D31" s="94">
        <v>15.923</v>
      </c>
      <c r="E31" s="94">
        <v>19.969000000000001</v>
      </c>
      <c r="F31" s="94">
        <v>18.428999999999998</v>
      </c>
      <c r="G31" s="94">
        <v>28.84</v>
      </c>
      <c r="H31" s="94">
        <v>20.725999999999999</v>
      </c>
      <c r="I31" s="94">
        <v>21.109000000000002</v>
      </c>
      <c r="J31" s="94">
        <v>32.22</v>
      </c>
      <c r="K31" s="94">
        <v>23.794</v>
      </c>
      <c r="L31" s="94">
        <v>26.536999999999999</v>
      </c>
      <c r="M31" s="94">
        <v>21.640999999999998</v>
      </c>
      <c r="N31" s="94">
        <v>21.98</v>
      </c>
      <c r="O31" s="94">
        <v>15.134</v>
      </c>
      <c r="P31" s="94">
        <v>14.478</v>
      </c>
      <c r="Q31" s="94">
        <v>20.498999999999999</v>
      </c>
      <c r="R31" s="94">
        <v>7.07</v>
      </c>
      <c r="S31" s="94">
        <v>6.1740000000000004</v>
      </c>
      <c r="T31" s="94">
        <v>1.28</v>
      </c>
      <c r="U31" s="94">
        <v>11.382999999999999</v>
      </c>
      <c r="V31" s="94">
        <v>28.518000000000001</v>
      </c>
      <c r="W31" s="94">
        <v>1.107</v>
      </c>
      <c r="X31" s="94">
        <v>6.9</v>
      </c>
      <c r="Y31" s="94">
        <v>17.600000000000001</v>
      </c>
      <c r="Z31" s="94">
        <v>42.780999999999999</v>
      </c>
      <c r="AA31" s="94">
        <v>53.767000000000003</v>
      </c>
      <c r="AB31" s="94">
        <v>21.059000000000001</v>
      </c>
      <c r="AC31" s="94">
        <v>28.344000000000001</v>
      </c>
      <c r="AD31" s="94">
        <v>93.49</v>
      </c>
      <c r="AE31" s="94">
        <v>87.662999999999997</v>
      </c>
      <c r="AF31" s="94">
        <v>84.25</v>
      </c>
      <c r="AG31" s="94">
        <v>84.9</v>
      </c>
      <c r="AH31" s="94">
        <v>47.097999999999999</v>
      </c>
      <c r="AI31" s="94">
        <v>60.798999999999999</v>
      </c>
      <c r="AJ31" s="94">
        <v>40.500999999999998</v>
      </c>
      <c r="AK31" s="94">
        <v>23.908999999999999</v>
      </c>
      <c r="AL31" s="94">
        <v>149.11099999999999</v>
      </c>
      <c r="AM31" s="94">
        <v>121.968</v>
      </c>
      <c r="AN31" s="94">
        <v>113.736</v>
      </c>
      <c r="AO31" s="94">
        <v>65.352000000000004</v>
      </c>
      <c r="AP31" s="94">
        <v>164.40799999999999</v>
      </c>
      <c r="AQ31" s="94">
        <v>145.48599999999999</v>
      </c>
      <c r="AR31" s="94">
        <v>54.908999999999999</v>
      </c>
      <c r="AS31" s="94">
        <v>64.965000000000003</v>
      </c>
      <c r="AT31" s="94">
        <v>131.607</v>
      </c>
      <c r="AU31" s="94">
        <v>143.23500000000001</v>
      </c>
      <c r="AV31" s="94">
        <v>148.44499999999999</v>
      </c>
      <c r="AW31" s="94">
        <v>124.79900000000001</v>
      </c>
      <c r="AX31" s="94">
        <v>58.216000000000001</v>
      </c>
      <c r="AY31" s="94">
        <v>61.043999999999997</v>
      </c>
      <c r="AZ31" s="94">
        <v>88.614999999999995</v>
      </c>
      <c r="BA31" s="94">
        <v>102.276</v>
      </c>
      <c r="BB31" s="94">
        <v>60.523000000000003</v>
      </c>
      <c r="BC31" s="94">
        <v>67.864000000000004</v>
      </c>
      <c r="BD31" s="94">
        <v>55.143000000000001</v>
      </c>
      <c r="BE31" s="94">
        <v>82.206000000000003</v>
      </c>
      <c r="BF31" s="94">
        <v>24.341999999999999</v>
      </c>
      <c r="BG31" s="94">
        <v>19.978999999999999</v>
      </c>
      <c r="BH31" s="94">
        <v>121.29</v>
      </c>
      <c r="BI31" s="94">
        <v>157.45099999999999</v>
      </c>
      <c r="BJ31" s="94">
        <v>15.208</v>
      </c>
      <c r="BK31" s="94">
        <v>4.0890000000000004</v>
      </c>
      <c r="BL31" s="94">
        <v>5.9889999999999999</v>
      </c>
      <c r="BM31" s="94">
        <v>7.202</v>
      </c>
      <c r="BN31" s="94">
        <v>12.388999999999999</v>
      </c>
      <c r="BO31" s="94">
        <v>28.885000000000002</v>
      </c>
      <c r="BP31" s="94">
        <v>13.685</v>
      </c>
      <c r="BQ31" s="94">
        <v>16.010999999999999</v>
      </c>
      <c r="BR31" s="94">
        <v>32.348999999999997</v>
      </c>
      <c r="BS31" s="94">
        <v>23.167999999999999</v>
      </c>
      <c r="BT31" s="94">
        <v>68.445999999999998</v>
      </c>
      <c r="BU31" s="94">
        <v>48.493000000000002</v>
      </c>
      <c r="BV31" s="94">
        <v>153.298</v>
      </c>
      <c r="BW31" s="94">
        <v>102.764</v>
      </c>
      <c r="BX31" s="94">
        <v>18.709</v>
      </c>
      <c r="BY31" s="94">
        <v>17.225000000000001</v>
      </c>
      <c r="BZ31" s="94">
        <v>42.423000000000002</v>
      </c>
      <c r="CA31" s="94">
        <v>29.053999999999998</v>
      </c>
      <c r="CB31" s="94">
        <v>50.14</v>
      </c>
      <c r="CC31" s="94">
        <v>50.780999999999999</v>
      </c>
      <c r="CD31" s="94">
        <v>33.642000000000003</v>
      </c>
      <c r="CE31" s="94">
        <v>34.405000000000001</v>
      </c>
      <c r="CF31" s="94">
        <v>54.451999999999998</v>
      </c>
      <c r="CG31" s="94">
        <v>50.47</v>
      </c>
      <c r="CH31" s="94">
        <v>8.6660000000000004</v>
      </c>
      <c r="CI31" s="94">
        <v>14.407</v>
      </c>
      <c r="CJ31" s="94">
        <v>18.812000000000001</v>
      </c>
      <c r="CK31" s="94">
        <v>19.609000000000002</v>
      </c>
      <c r="CL31" s="94">
        <v>51.558999999999997</v>
      </c>
      <c r="CM31" s="94">
        <v>40.570999999999998</v>
      </c>
      <c r="CN31" s="94">
        <v>14.484</v>
      </c>
      <c r="CO31" s="94">
        <v>19.736000000000001</v>
      </c>
      <c r="CP31" s="94">
        <v>54.929000000000002</v>
      </c>
      <c r="CQ31" s="94">
        <v>24.744</v>
      </c>
      <c r="CR31" s="94">
        <v>34.374000000000002</v>
      </c>
      <c r="CS31" s="94">
        <v>49.232999999999997</v>
      </c>
      <c r="CT31" s="95"/>
      <c r="CU31" s="95"/>
      <c r="CV31" s="95"/>
      <c r="CW31" s="96"/>
      <c r="CX31" s="97">
        <f t="array" ref="CX31">SUMPRODUCT(B31:CW31*0.25)</f>
        <v>1168.0895000000007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12.506</v>
      </c>
      <c r="C33" s="77">
        <f t="shared" ref="C33:BN33" si="5">SUM(C30:C32)</f>
        <v>18.609000000000002</v>
      </c>
      <c r="D33" s="77">
        <f t="shared" si="5"/>
        <v>15.923</v>
      </c>
      <c r="E33" s="77">
        <f t="shared" si="5"/>
        <v>19.969000000000001</v>
      </c>
      <c r="F33" s="77">
        <f t="shared" si="5"/>
        <v>18.428999999999998</v>
      </c>
      <c r="G33" s="77">
        <f t="shared" si="5"/>
        <v>28.84</v>
      </c>
      <c r="H33" s="77">
        <f t="shared" si="5"/>
        <v>20.725999999999999</v>
      </c>
      <c r="I33" s="77">
        <f t="shared" si="5"/>
        <v>21.109000000000002</v>
      </c>
      <c r="J33" s="77">
        <f t="shared" si="5"/>
        <v>32.22</v>
      </c>
      <c r="K33" s="77">
        <f t="shared" si="5"/>
        <v>23.794</v>
      </c>
      <c r="L33" s="77">
        <f t="shared" si="5"/>
        <v>26.536999999999999</v>
      </c>
      <c r="M33" s="77">
        <f t="shared" si="5"/>
        <v>21.640999999999998</v>
      </c>
      <c r="N33" s="77">
        <f t="shared" si="5"/>
        <v>21.98</v>
      </c>
      <c r="O33" s="77">
        <f t="shared" si="5"/>
        <v>15.134</v>
      </c>
      <c r="P33" s="77">
        <f t="shared" si="5"/>
        <v>14.478</v>
      </c>
      <c r="Q33" s="77">
        <f t="shared" si="5"/>
        <v>20.498999999999999</v>
      </c>
      <c r="R33" s="77">
        <f t="shared" si="5"/>
        <v>7.07</v>
      </c>
      <c r="S33" s="77">
        <f t="shared" si="5"/>
        <v>6.1740000000000004</v>
      </c>
      <c r="T33" s="77">
        <f t="shared" si="5"/>
        <v>1.28</v>
      </c>
      <c r="U33" s="77">
        <f t="shared" si="5"/>
        <v>11.382999999999999</v>
      </c>
      <c r="V33" s="77">
        <f t="shared" si="5"/>
        <v>28.518000000000001</v>
      </c>
      <c r="W33" s="77">
        <f t="shared" si="5"/>
        <v>1.107</v>
      </c>
      <c r="X33" s="77">
        <f t="shared" si="5"/>
        <v>6.9</v>
      </c>
      <c r="Y33" s="77">
        <f t="shared" si="5"/>
        <v>17.600000000000001</v>
      </c>
      <c r="Z33" s="77">
        <f t="shared" si="5"/>
        <v>42.780999999999999</v>
      </c>
      <c r="AA33" s="77">
        <f t="shared" si="5"/>
        <v>53.767000000000003</v>
      </c>
      <c r="AB33" s="77">
        <f t="shared" si="5"/>
        <v>21.059000000000001</v>
      </c>
      <c r="AC33" s="77">
        <f t="shared" si="5"/>
        <v>28.344000000000001</v>
      </c>
      <c r="AD33" s="77">
        <f t="shared" si="5"/>
        <v>93.49</v>
      </c>
      <c r="AE33" s="77">
        <f t="shared" si="5"/>
        <v>87.662999999999997</v>
      </c>
      <c r="AF33" s="77">
        <f t="shared" si="5"/>
        <v>84.25</v>
      </c>
      <c r="AG33" s="77">
        <f t="shared" si="5"/>
        <v>84.9</v>
      </c>
      <c r="AH33" s="77">
        <f t="shared" si="5"/>
        <v>47.097999999999999</v>
      </c>
      <c r="AI33" s="77">
        <f t="shared" si="5"/>
        <v>60.798999999999999</v>
      </c>
      <c r="AJ33" s="77">
        <f t="shared" si="5"/>
        <v>40.500999999999998</v>
      </c>
      <c r="AK33" s="77">
        <f t="shared" si="5"/>
        <v>23.908999999999999</v>
      </c>
      <c r="AL33" s="77">
        <f t="shared" si="5"/>
        <v>149.11099999999999</v>
      </c>
      <c r="AM33" s="77">
        <f t="shared" si="5"/>
        <v>121.968</v>
      </c>
      <c r="AN33" s="77">
        <f t="shared" si="5"/>
        <v>113.736</v>
      </c>
      <c r="AO33" s="77">
        <f t="shared" si="5"/>
        <v>65.352000000000004</v>
      </c>
      <c r="AP33" s="77">
        <f t="shared" si="5"/>
        <v>164.40799999999999</v>
      </c>
      <c r="AQ33" s="77">
        <f t="shared" si="5"/>
        <v>145.48599999999999</v>
      </c>
      <c r="AR33" s="77">
        <f t="shared" si="5"/>
        <v>54.908999999999999</v>
      </c>
      <c r="AS33" s="77">
        <f t="shared" si="5"/>
        <v>64.965000000000003</v>
      </c>
      <c r="AT33" s="77">
        <f t="shared" si="5"/>
        <v>131.607</v>
      </c>
      <c r="AU33" s="77">
        <f t="shared" si="5"/>
        <v>143.23500000000001</v>
      </c>
      <c r="AV33" s="77">
        <f t="shared" si="5"/>
        <v>148.44499999999999</v>
      </c>
      <c r="AW33" s="77">
        <f t="shared" si="5"/>
        <v>124.79900000000001</v>
      </c>
      <c r="AX33" s="77">
        <f t="shared" si="5"/>
        <v>58.216000000000001</v>
      </c>
      <c r="AY33" s="77">
        <f t="shared" si="5"/>
        <v>61.043999999999997</v>
      </c>
      <c r="AZ33" s="77">
        <f t="shared" si="5"/>
        <v>88.614999999999995</v>
      </c>
      <c r="BA33" s="77">
        <f t="shared" si="5"/>
        <v>102.276</v>
      </c>
      <c r="BB33" s="77">
        <f t="shared" si="5"/>
        <v>60.523000000000003</v>
      </c>
      <c r="BC33" s="77">
        <f t="shared" si="5"/>
        <v>67.864000000000004</v>
      </c>
      <c r="BD33" s="77">
        <f t="shared" si="5"/>
        <v>55.143000000000001</v>
      </c>
      <c r="BE33" s="77">
        <f t="shared" si="5"/>
        <v>82.206000000000003</v>
      </c>
      <c r="BF33" s="77">
        <f t="shared" si="5"/>
        <v>24.341999999999999</v>
      </c>
      <c r="BG33" s="77">
        <f t="shared" si="5"/>
        <v>19.978999999999999</v>
      </c>
      <c r="BH33" s="77">
        <f t="shared" si="5"/>
        <v>121.29</v>
      </c>
      <c r="BI33" s="77">
        <f t="shared" si="5"/>
        <v>157.45099999999999</v>
      </c>
      <c r="BJ33" s="77">
        <f t="shared" si="5"/>
        <v>15.208</v>
      </c>
      <c r="BK33" s="77">
        <f t="shared" si="5"/>
        <v>4.0890000000000004</v>
      </c>
      <c r="BL33" s="77">
        <f t="shared" si="5"/>
        <v>5.9889999999999999</v>
      </c>
      <c r="BM33" s="77">
        <f t="shared" si="5"/>
        <v>7.202</v>
      </c>
      <c r="BN33" s="77">
        <f t="shared" si="5"/>
        <v>12.388999999999999</v>
      </c>
      <c r="BO33" s="77">
        <f t="shared" ref="BO33:CW33" si="6">SUM(BO30:BO32)</f>
        <v>28.885000000000002</v>
      </c>
      <c r="BP33" s="77">
        <f t="shared" si="6"/>
        <v>13.685</v>
      </c>
      <c r="BQ33" s="77">
        <f t="shared" si="6"/>
        <v>16.010999999999999</v>
      </c>
      <c r="BR33" s="77">
        <f t="shared" si="6"/>
        <v>32.348999999999997</v>
      </c>
      <c r="BS33" s="77">
        <f t="shared" si="6"/>
        <v>23.167999999999999</v>
      </c>
      <c r="BT33" s="77">
        <f t="shared" si="6"/>
        <v>68.445999999999998</v>
      </c>
      <c r="BU33" s="77">
        <f t="shared" si="6"/>
        <v>48.493000000000002</v>
      </c>
      <c r="BV33" s="77">
        <f t="shared" si="6"/>
        <v>153.298</v>
      </c>
      <c r="BW33" s="77">
        <f t="shared" si="6"/>
        <v>102.764</v>
      </c>
      <c r="BX33" s="77">
        <f t="shared" si="6"/>
        <v>18.709</v>
      </c>
      <c r="BY33" s="77">
        <f t="shared" si="6"/>
        <v>17.225000000000001</v>
      </c>
      <c r="BZ33" s="77">
        <f t="shared" si="6"/>
        <v>42.423000000000002</v>
      </c>
      <c r="CA33" s="77">
        <f t="shared" si="6"/>
        <v>29.053999999999998</v>
      </c>
      <c r="CB33" s="77">
        <f t="shared" si="6"/>
        <v>50.14</v>
      </c>
      <c r="CC33" s="77">
        <f t="shared" si="6"/>
        <v>50.780999999999999</v>
      </c>
      <c r="CD33" s="77">
        <f t="shared" si="6"/>
        <v>33.642000000000003</v>
      </c>
      <c r="CE33" s="77">
        <f t="shared" si="6"/>
        <v>34.405000000000001</v>
      </c>
      <c r="CF33" s="77">
        <f t="shared" si="6"/>
        <v>54.451999999999998</v>
      </c>
      <c r="CG33" s="77">
        <f t="shared" si="6"/>
        <v>50.47</v>
      </c>
      <c r="CH33" s="77">
        <f t="shared" si="6"/>
        <v>8.6660000000000004</v>
      </c>
      <c r="CI33" s="77">
        <f t="shared" si="6"/>
        <v>14.407</v>
      </c>
      <c r="CJ33" s="77">
        <f t="shared" si="6"/>
        <v>18.812000000000001</v>
      </c>
      <c r="CK33" s="77">
        <f t="shared" si="6"/>
        <v>19.609000000000002</v>
      </c>
      <c r="CL33" s="77">
        <f t="shared" si="6"/>
        <v>51.558999999999997</v>
      </c>
      <c r="CM33" s="77">
        <f t="shared" si="6"/>
        <v>40.570999999999998</v>
      </c>
      <c r="CN33" s="77">
        <f t="shared" si="6"/>
        <v>14.484</v>
      </c>
      <c r="CO33" s="77">
        <f t="shared" si="6"/>
        <v>19.736000000000001</v>
      </c>
      <c r="CP33" s="77">
        <f t="shared" si="6"/>
        <v>54.929000000000002</v>
      </c>
      <c r="CQ33" s="77">
        <f t="shared" si="6"/>
        <v>24.744</v>
      </c>
      <c r="CR33" s="77">
        <f t="shared" si="6"/>
        <v>34.374000000000002</v>
      </c>
      <c r="CS33" s="77">
        <f t="shared" si="6"/>
        <v>49.232999999999997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1168.0895000000007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>
        <v>3.9</v>
      </c>
      <c r="I38" s="120">
        <v>6.4</v>
      </c>
      <c r="J38" s="120"/>
      <c r="K38" s="120"/>
      <c r="L38" s="120"/>
      <c r="M38" s="120">
        <v>16.7</v>
      </c>
      <c r="N38" s="120">
        <v>9.6</v>
      </c>
      <c r="O38" s="120">
        <v>18.100000000000001</v>
      </c>
      <c r="P38" s="120"/>
      <c r="Q38" s="120">
        <v>0.1</v>
      </c>
      <c r="R38" s="120">
        <v>9.5</v>
      </c>
      <c r="S38" s="120">
        <v>17.2</v>
      </c>
      <c r="T38" s="120">
        <v>31.6</v>
      </c>
      <c r="U38" s="120">
        <v>59.7</v>
      </c>
      <c r="V38" s="120"/>
      <c r="W38" s="120">
        <v>48.8</v>
      </c>
      <c r="X38" s="120"/>
      <c r="Y38" s="120"/>
      <c r="Z38" s="120">
        <v>0.7</v>
      </c>
      <c r="AA38" s="120">
        <v>5.4</v>
      </c>
      <c r="AB38" s="120">
        <v>35.4</v>
      </c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>
        <v>1.1000000000000001</v>
      </c>
      <c r="AR38" s="120">
        <v>4.3</v>
      </c>
      <c r="AS38" s="120"/>
      <c r="AT38" s="120"/>
      <c r="AU38" s="120"/>
      <c r="AV38" s="120">
        <v>5.3</v>
      </c>
      <c r="AW38" s="120">
        <v>21.9</v>
      </c>
      <c r="AX38" s="120">
        <v>28.5</v>
      </c>
      <c r="AY38" s="120">
        <v>40.700000000000003</v>
      </c>
      <c r="AZ38" s="120">
        <v>10</v>
      </c>
      <c r="BA38" s="120"/>
      <c r="BB38" s="120">
        <v>24.2</v>
      </c>
      <c r="BC38" s="120">
        <v>23.5</v>
      </c>
      <c r="BD38" s="120">
        <v>38.1</v>
      </c>
      <c r="BE38" s="120">
        <v>26.4</v>
      </c>
      <c r="BF38" s="120">
        <v>42</v>
      </c>
      <c r="BG38" s="120">
        <v>15</v>
      </c>
      <c r="BH38" s="120"/>
      <c r="BI38" s="120"/>
      <c r="BJ38" s="120">
        <v>7.1</v>
      </c>
      <c r="BK38" s="120">
        <v>21.9</v>
      </c>
      <c r="BL38" s="120">
        <v>24.5</v>
      </c>
      <c r="BM38" s="120">
        <v>14.3</v>
      </c>
      <c r="BN38" s="120"/>
      <c r="BO38" s="120"/>
      <c r="BP38" s="120">
        <v>36.1</v>
      </c>
      <c r="BQ38" s="120">
        <v>39.6</v>
      </c>
      <c r="BR38" s="120"/>
      <c r="BS38" s="120"/>
      <c r="BT38" s="120"/>
      <c r="BU38" s="120"/>
      <c r="BV38" s="120">
        <v>7</v>
      </c>
      <c r="BW38" s="120">
        <v>57</v>
      </c>
      <c r="BX38" s="120">
        <v>142.69999999999999</v>
      </c>
      <c r="BY38" s="120">
        <v>137.5</v>
      </c>
      <c r="BZ38" s="120">
        <v>335.7</v>
      </c>
      <c r="CA38" s="120">
        <v>351.9</v>
      </c>
      <c r="CB38" s="120">
        <v>330.6</v>
      </c>
      <c r="CC38" s="120">
        <v>329.9</v>
      </c>
      <c r="CD38" s="120"/>
      <c r="CE38" s="120"/>
      <c r="CF38" s="120"/>
      <c r="CG38" s="120"/>
      <c r="CH38" s="120">
        <v>46.9</v>
      </c>
      <c r="CI38" s="120">
        <v>32.5</v>
      </c>
      <c r="CJ38" s="120">
        <v>20.2</v>
      </c>
      <c r="CK38" s="120"/>
      <c r="CL38" s="120"/>
      <c r="CM38" s="120"/>
      <c r="CN38" s="120">
        <v>46.9</v>
      </c>
      <c r="CO38" s="120">
        <v>29.2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638.9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44.6</v>
      </c>
      <c r="W40" s="120">
        <v>44.6</v>
      </c>
      <c r="X40" s="120">
        <v>44.6</v>
      </c>
      <c r="Y40" s="120">
        <v>44.6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44.6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3.9</v>
      </c>
      <c r="I41" s="107">
        <f t="shared" si="7"/>
        <v>6.4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16.7</v>
      </c>
      <c r="N41" s="107">
        <f t="shared" si="7"/>
        <v>9.6</v>
      </c>
      <c r="O41" s="107">
        <f t="shared" si="7"/>
        <v>18.100000000000001</v>
      </c>
      <c r="P41" s="107">
        <f t="shared" si="7"/>
        <v>0</v>
      </c>
      <c r="Q41" s="107">
        <f t="shared" si="7"/>
        <v>0.1</v>
      </c>
      <c r="R41" s="107">
        <f t="shared" si="7"/>
        <v>9.5</v>
      </c>
      <c r="S41" s="107">
        <f t="shared" si="7"/>
        <v>17.2</v>
      </c>
      <c r="T41" s="107">
        <f t="shared" si="7"/>
        <v>31.6</v>
      </c>
      <c r="U41" s="107">
        <f t="shared" si="7"/>
        <v>59.7</v>
      </c>
      <c r="V41" s="107">
        <f t="shared" si="7"/>
        <v>44.6</v>
      </c>
      <c r="W41" s="107">
        <f t="shared" si="7"/>
        <v>93.4</v>
      </c>
      <c r="X41" s="107">
        <f t="shared" si="7"/>
        <v>44.6</v>
      </c>
      <c r="Y41" s="107">
        <f t="shared" si="7"/>
        <v>44.6</v>
      </c>
      <c r="Z41" s="107">
        <f t="shared" si="7"/>
        <v>0.7</v>
      </c>
      <c r="AA41" s="107">
        <f t="shared" si="7"/>
        <v>5.4</v>
      </c>
      <c r="AB41" s="107">
        <f t="shared" si="7"/>
        <v>35.4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1.1000000000000001</v>
      </c>
      <c r="AR41" s="107">
        <f t="shared" si="7"/>
        <v>4.3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5.3</v>
      </c>
      <c r="AW41" s="107">
        <f t="shared" si="7"/>
        <v>21.9</v>
      </c>
      <c r="AX41" s="107">
        <f t="shared" si="7"/>
        <v>28.5</v>
      </c>
      <c r="AY41" s="107">
        <f t="shared" si="7"/>
        <v>40.700000000000003</v>
      </c>
      <c r="AZ41" s="107">
        <f t="shared" si="7"/>
        <v>10</v>
      </c>
      <c r="BA41" s="107">
        <f t="shared" si="7"/>
        <v>0</v>
      </c>
      <c r="BB41" s="107">
        <f t="shared" si="7"/>
        <v>24.2</v>
      </c>
      <c r="BC41" s="107">
        <f t="shared" si="7"/>
        <v>23.5</v>
      </c>
      <c r="BD41" s="107">
        <f t="shared" si="7"/>
        <v>38.1</v>
      </c>
      <c r="BE41" s="107">
        <f t="shared" si="7"/>
        <v>26.4</v>
      </c>
      <c r="BF41" s="107">
        <f t="shared" si="7"/>
        <v>42</v>
      </c>
      <c r="BG41" s="107">
        <f t="shared" si="7"/>
        <v>15</v>
      </c>
      <c r="BH41" s="107">
        <f t="shared" si="7"/>
        <v>0</v>
      </c>
      <c r="BI41" s="107">
        <f t="shared" si="7"/>
        <v>0</v>
      </c>
      <c r="BJ41" s="107">
        <f t="shared" si="7"/>
        <v>7.1</v>
      </c>
      <c r="BK41" s="107">
        <f t="shared" si="7"/>
        <v>21.9</v>
      </c>
      <c r="BL41" s="107">
        <f t="shared" si="7"/>
        <v>24.5</v>
      </c>
      <c r="BM41" s="107">
        <f t="shared" si="7"/>
        <v>14.3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36.1</v>
      </c>
      <c r="BQ41" s="107">
        <f t="shared" si="8"/>
        <v>39.6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7</v>
      </c>
      <c r="BW41" s="107">
        <f t="shared" si="8"/>
        <v>57</v>
      </c>
      <c r="BX41" s="107">
        <f t="shared" si="8"/>
        <v>142.69999999999999</v>
      </c>
      <c r="BY41" s="107">
        <f t="shared" si="8"/>
        <v>137.5</v>
      </c>
      <c r="BZ41" s="107">
        <f t="shared" si="8"/>
        <v>335.7</v>
      </c>
      <c r="CA41" s="107">
        <f t="shared" si="8"/>
        <v>351.9</v>
      </c>
      <c r="CB41" s="107">
        <f t="shared" si="8"/>
        <v>330.6</v>
      </c>
      <c r="CC41" s="107">
        <f t="shared" si="8"/>
        <v>329.9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46.9</v>
      </c>
      <c r="CI41" s="107">
        <f t="shared" si="8"/>
        <v>32.5</v>
      </c>
      <c r="CJ41" s="107">
        <f t="shared" si="8"/>
        <v>20.2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46.9</v>
      </c>
      <c r="CO41" s="107">
        <f t="shared" si="8"/>
        <v>29.2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683.5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>
        <v>3.9</v>
      </c>
      <c r="I46" s="120">
        <v>6.4</v>
      </c>
      <c r="J46" s="120"/>
      <c r="K46" s="120"/>
      <c r="L46" s="120"/>
      <c r="M46" s="120">
        <v>16.7</v>
      </c>
      <c r="N46" s="120">
        <v>9.6</v>
      </c>
      <c r="O46" s="120">
        <v>18.100000000000001</v>
      </c>
      <c r="P46" s="120"/>
      <c r="Q46" s="120">
        <v>0.1</v>
      </c>
      <c r="R46" s="120">
        <v>9.5</v>
      </c>
      <c r="S46" s="120">
        <v>17.2</v>
      </c>
      <c r="T46" s="120">
        <v>31.6</v>
      </c>
      <c r="U46" s="120">
        <v>59.7</v>
      </c>
      <c r="V46" s="120"/>
      <c r="W46" s="120">
        <v>48.8</v>
      </c>
      <c r="X46" s="120"/>
      <c r="Y46" s="120"/>
      <c r="Z46" s="120">
        <v>0.7</v>
      </c>
      <c r="AA46" s="120">
        <v>5.4</v>
      </c>
      <c r="AB46" s="120">
        <v>35.4</v>
      </c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>
        <v>1.1000000000000001</v>
      </c>
      <c r="AR46" s="120">
        <v>4.3</v>
      </c>
      <c r="AS46" s="120"/>
      <c r="AT46" s="120"/>
      <c r="AU46" s="120"/>
      <c r="AV46" s="120">
        <v>5.3</v>
      </c>
      <c r="AW46" s="120">
        <v>21.9</v>
      </c>
      <c r="AX46" s="120">
        <v>28.5</v>
      </c>
      <c r="AY46" s="120">
        <v>40.700000000000003</v>
      </c>
      <c r="AZ46" s="120">
        <v>10</v>
      </c>
      <c r="BA46" s="120"/>
      <c r="BB46" s="120">
        <v>24.2</v>
      </c>
      <c r="BC46" s="120">
        <v>23.5</v>
      </c>
      <c r="BD46" s="120">
        <v>38.1</v>
      </c>
      <c r="BE46" s="120">
        <v>26.4</v>
      </c>
      <c r="BF46" s="120">
        <v>42</v>
      </c>
      <c r="BG46" s="120">
        <v>15</v>
      </c>
      <c r="BH46" s="120"/>
      <c r="BI46" s="120"/>
      <c r="BJ46" s="120">
        <v>7.1</v>
      </c>
      <c r="BK46" s="120">
        <v>21.9</v>
      </c>
      <c r="BL46" s="120">
        <v>24.5</v>
      </c>
      <c r="BM46" s="120">
        <v>14.3</v>
      </c>
      <c r="BN46" s="120"/>
      <c r="BO46" s="120"/>
      <c r="BP46" s="120">
        <v>36.1</v>
      </c>
      <c r="BQ46" s="120">
        <v>39.6</v>
      </c>
      <c r="BR46" s="120"/>
      <c r="BS46" s="120"/>
      <c r="BT46" s="120"/>
      <c r="BU46" s="120"/>
      <c r="BV46" s="120">
        <v>7</v>
      </c>
      <c r="BW46" s="120">
        <v>57</v>
      </c>
      <c r="BX46" s="120">
        <v>142.69999999999999</v>
      </c>
      <c r="BY46" s="120">
        <v>137.5</v>
      </c>
      <c r="BZ46" s="120">
        <v>335.7</v>
      </c>
      <c r="CA46" s="120">
        <v>351.9</v>
      </c>
      <c r="CB46" s="120">
        <v>330.6</v>
      </c>
      <c r="CC46" s="120">
        <v>329.9</v>
      </c>
      <c r="CD46" s="120"/>
      <c r="CE46" s="120"/>
      <c r="CF46" s="120"/>
      <c r="CG46" s="120"/>
      <c r="CH46" s="120">
        <v>46.9</v>
      </c>
      <c r="CI46" s="120">
        <v>32.5</v>
      </c>
      <c r="CJ46" s="120">
        <v>20.2</v>
      </c>
      <c r="CK46" s="120"/>
      <c r="CL46" s="120"/>
      <c r="CM46" s="120"/>
      <c r="CN46" s="120">
        <v>46.9</v>
      </c>
      <c r="CO46" s="120">
        <v>29.2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638.9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44.6</v>
      </c>
      <c r="W48" s="120">
        <v>44.6</v>
      </c>
      <c r="X48" s="120">
        <v>44.6</v>
      </c>
      <c r="Y48" s="120">
        <v>44.6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44.6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3.9</v>
      </c>
      <c r="I50" s="107">
        <f t="shared" si="9"/>
        <v>6.4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16.7</v>
      </c>
      <c r="N50" s="107">
        <f t="shared" si="9"/>
        <v>9.6</v>
      </c>
      <c r="O50" s="107">
        <f t="shared" si="9"/>
        <v>18.100000000000001</v>
      </c>
      <c r="P50" s="107">
        <f t="shared" si="9"/>
        <v>0</v>
      </c>
      <c r="Q50" s="107">
        <f t="shared" si="9"/>
        <v>0.1</v>
      </c>
      <c r="R50" s="107">
        <f t="shared" si="9"/>
        <v>9.5</v>
      </c>
      <c r="S50" s="107">
        <f t="shared" si="9"/>
        <v>17.2</v>
      </c>
      <c r="T50" s="107">
        <f t="shared" si="9"/>
        <v>31.6</v>
      </c>
      <c r="U50" s="107">
        <f t="shared" si="9"/>
        <v>59.7</v>
      </c>
      <c r="V50" s="107">
        <f t="shared" si="9"/>
        <v>44.6</v>
      </c>
      <c r="W50" s="107">
        <f t="shared" si="9"/>
        <v>93.4</v>
      </c>
      <c r="X50" s="107">
        <f t="shared" si="9"/>
        <v>44.6</v>
      </c>
      <c r="Y50" s="107">
        <f t="shared" si="9"/>
        <v>44.6</v>
      </c>
      <c r="Z50" s="107">
        <f t="shared" si="9"/>
        <v>0.7</v>
      </c>
      <c r="AA50" s="107">
        <f t="shared" si="9"/>
        <v>5.4</v>
      </c>
      <c r="AB50" s="107">
        <f t="shared" si="9"/>
        <v>35.4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1.1000000000000001</v>
      </c>
      <c r="AR50" s="107">
        <f t="shared" si="9"/>
        <v>4.3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5.3</v>
      </c>
      <c r="AW50" s="107">
        <f t="shared" si="9"/>
        <v>21.9</v>
      </c>
      <c r="AX50" s="107">
        <f t="shared" si="9"/>
        <v>28.5</v>
      </c>
      <c r="AY50" s="107">
        <f t="shared" si="9"/>
        <v>40.700000000000003</v>
      </c>
      <c r="AZ50" s="107">
        <f t="shared" si="9"/>
        <v>10</v>
      </c>
      <c r="BA50" s="107">
        <f t="shared" si="9"/>
        <v>0</v>
      </c>
      <c r="BB50" s="107">
        <f t="shared" si="9"/>
        <v>24.2</v>
      </c>
      <c r="BC50" s="107">
        <f t="shared" si="9"/>
        <v>23.5</v>
      </c>
      <c r="BD50" s="107">
        <f t="shared" si="9"/>
        <v>38.1</v>
      </c>
      <c r="BE50" s="107">
        <f t="shared" si="9"/>
        <v>26.4</v>
      </c>
      <c r="BF50" s="107">
        <f t="shared" si="9"/>
        <v>42</v>
      </c>
      <c r="BG50" s="107">
        <f t="shared" si="9"/>
        <v>15</v>
      </c>
      <c r="BH50" s="107">
        <f t="shared" si="9"/>
        <v>0</v>
      </c>
      <c r="BI50" s="107">
        <f t="shared" si="9"/>
        <v>0</v>
      </c>
      <c r="BJ50" s="107">
        <f t="shared" si="9"/>
        <v>7.1</v>
      </c>
      <c r="BK50" s="107">
        <f t="shared" si="9"/>
        <v>21.9</v>
      </c>
      <c r="BL50" s="107">
        <f t="shared" si="9"/>
        <v>24.5</v>
      </c>
      <c r="BM50" s="107">
        <f t="shared" si="9"/>
        <v>14.3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36.1</v>
      </c>
      <c r="BQ50" s="107">
        <f t="shared" si="10"/>
        <v>39.6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7</v>
      </c>
      <c r="BW50" s="107">
        <f t="shared" si="10"/>
        <v>57</v>
      </c>
      <c r="BX50" s="107">
        <f t="shared" si="10"/>
        <v>142.69999999999999</v>
      </c>
      <c r="BY50" s="107">
        <f t="shared" si="10"/>
        <v>137.5</v>
      </c>
      <c r="BZ50" s="107">
        <f t="shared" si="10"/>
        <v>335.7</v>
      </c>
      <c r="CA50" s="107">
        <f t="shared" si="10"/>
        <v>351.9</v>
      </c>
      <c r="CB50" s="107">
        <f t="shared" si="10"/>
        <v>330.6</v>
      </c>
      <c r="CC50" s="107">
        <f t="shared" si="10"/>
        <v>329.9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46.9</v>
      </c>
      <c r="CI50" s="107">
        <f t="shared" si="10"/>
        <v>32.5</v>
      </c>
      <c r="CJ50" s="107">
        <f t="shared" si="10"/>
        <v>20.2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46.9</v>
      </c>
      <c r="CO50" s="107">
        <f t="shared" si="10"/>
        <v>29.2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683.5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12.506</v>
      </c>
      <c r="C53" s="107">
        <f t="shared" ref="C53:BN53" si="13">C17+C27+C41</f>
        <v>18.608999999999998</v>
      </c>
      <c r="D53" s="107">
        <f t="shared" si="13"/>
        <v>15.922999999999998</v>
      </c>
      <c r="E53" s="107">
        <f t="shared" si="13"/>
        <v>19.969000000000001</v>
      </c>
      <c r="F53" s="107">
        <f t="shared" si="13"/>
        <v>18.428999999999998</v>
      </c>
      <c r="G53" s="107">
        <f t="shared" si="13"/>
        <v>28.840000000000003</v>
      </c>
      <c r="H53" s="107">
        <f t="shared" si="13"/>
        <v>24.625999999999998</v>
      </c>
      <c r="I53" s="107">
        <f t="shared" si="13"/>
        <v>27.509</v>
      </c>
      <c r="J53" s="107">
        <f t="shared" si="13"/>
        <v>32.22</v>
      </c>
      <c r="K53" s="107">
        <f t="shared" si="13"/>
        <v>23.793999999999997</v>
      </c>
      <c r="L53" s="107">
        <f t="shared" si="13"/>
        <v>26.536999999999999</v>
      </c>
      <c r="M53" s="107">
        <f t="shared" si="13"/>
        <v>38.340999999999994</v>
      </c>
      <c r="N53" s="107">
        <f t="shared" si="13"/>
        <v>31.58</v>
      </c>
      <c r="O53" s="107">
        <f t="shared" si="13"/>
        <v>33.234000000000002</v>
      </c>
      <c r="P53" s="107">
        <f t="shared" si="13"/>
        <v>14.478</v>
      </c>
      <c r="Q53" s="107">
        <f t="shared" si="13"/>
        <v>20.599</v>
      </c>
      <c r="R53" s="107">
        <f t="shared" si="13"/>
        <v>16.57</v>
      </c>
      <c r="S53" s="107">
        <f t="shared" si="13"/>
        <v>23.373999999999999</v>
      </c>
      <c r="T53" s="107">
        <f t="shared" si="13"/>
        <v>32.880000000000003</v>
      </c>
      <c r="U53" s="107">
        <f t="shared" si="13"/>
        <v>71.082999999999998</v>
      </c>
      <c r="V53" s="107">
        <f t="shared" si="13"/>
        <v>73.117999999999995</v>
      </c>
      <c r="W53" s="107">
        <f t="shared" si="13"/>
        <v>94.507000000000005</v>
      </c>
      <c r="X53" s="107">
        <f t="shared" si="13"/>
        <v>51.5</v>
      </c>
      <c r="Y53" s="107">
        <f t="shared" si="13"/>
        <v>62.2</v>
      </c>
      <c r="Z53" s="107">
        <f t="shared" si="13"/>
        <v>43.481000000000009</v>
      </c>
      <c r="AA53" s="107">
        <f t="shared" si="13"/>
        <v>59.166999999999994</v>
      </c>
      <c r="AB53" s="107">
        <f t="shared" si="13"/>
        <v>56.459000000000003</v>
      </c>
      <c r="AC53" s="107">
        <f t="shared" si="13"/>
        <v>28.344000000000001</v>
      </c>
      <c r="AD53" s="107">
        <f t="shared" si="13"/>
        <v>93.490000000000009</v>
      </c>
      <c r="AE53" s="107">
        <f t="shared" si="13"/>
        <v>87.662999999999997</v>
      </c>
      <c r="AF53" s="107">
        <f t="shared" si="13"/>
        <v>84.25</v>
      </c>
      <c r="AG53" s="107">
        <f t="shared" si="13"/>
        <v>84.9</v>
      </c>
      <c r="AH53" s="107">
        <f t="shared" si="13"/>
        <v>47.097999999999999</v>
      </c>
      <c r="AI53" s="107">
        <f t="shared" si="13"/>
        <v>60.798999999999999</v>
      </c>
      <c r="AJ53" s="107">
        <f t="shared" si="13"/>
        <v>40.501000000000005</v>
      </c>
      <c r="AK53" s="107">
        <f t="shared" si="13"/>
        <v>23.908999999999999</v>
      </c>
      <c r="AL53" s="107">
        <f t="shared" si="13"/>
        <v>149.11099999999999</v>
      </c>
      <c r="AM53" s="107">
        <f t="shared" si="13"/>
        <v>121.96799999999999</v>
      </c>
      <c r="AN53" s="107">
        <f t="shared" si="13"/>
        <v>113.73599999999999</v>
      </c>
      <c r="AO53" s="107">
        <f t="shared" si="13"/>
        <v>65.352000000000004</v>
      </c>
      <c r="AP53" s="107">
        <f t="shared" si="13"/>
        <v>164.40800000000002</v>
      </c>
      <c r="AQ53" s="107">
        <f t="shared" si="13"/>
        <v>146.58599999999998</v>
      </c>
      <c r="AR53" s="107">
        <f t="shared" si="13"/>
        <v>59.208999999999996</v>
      </c>
      <c r="AS53" s="107">
        <f t="shared" si="13"/>
        <v>64.965000000000003</v>
      </c>
      <c r="AT53" s="107">
        <f t="shared" si="13"/>
        <v>131.607</v>
      </c>
      <c r="AU53" s="107">
        <f t="shared" si="13"/>
        <v>143.23500000000001</v>
      </c>
      <c r="AV53" s="107">
        <f t="shared" si="13"/>
        <v>153.745</v>
      </c>
      <c r="AW53" s="107">
        <f t="shared" si="13"/>
        <v>146.69899999999998</v>
      </c>
      <c r="AX53" s="107">
        <f t="shared" si="13"/>
        <v>86.716000000000008</v>
      </c>
      <c r="AY53" s="107">
        <f t="shared" si="13"/>
        <v>101.744</v>
      </c>
      <c r="AZ53" s="107">
        <f t="shared" si="13"/>
        <v>98.615000000000009</v>
      </c>
      <c r="BA53" s="107">
        <f t="shared" si="13"/>
        <v>102.276</v>
      </c>
      <c r="BB53" s="107">
        <f t="shared" si="13"/>
        <v>84.722999999999999</v>
      </c>
      <c r="BC53" s="107">
        <f t="shared" si="13"/>
        <v>91.364000000000004</v>
      </c>
      <c r="BD53" s="107">
        <f t="shared" si="13"/>
        <v>93.242999999999995</v>
      </c>
      <c r="BE53" s="107">
        <f t="shared" si="13"/>
        <v>108.60599999999999</v>
      </c>
      <c r="BF53" s="107">
        <f t="shared" si="13"/>
        <v>66.341999999999999</v>
      </c>
      <c r="BG53" s="107">
        <f t="shared" si="13"/>
        <v>34.978999999999999</v>
      </c>
      <c r="BH53" s="107">
        <f t="shared" si="13"/>
        <v>121.29</v>
      </c>
      <c r="BI53" s="107">
        <f t="shared" si="13"/>
        <v>157.45099999999999</v>
      </c>
      <c r="BJ53" s="107">
        <f t="shared" si="13"/>
        <v>22.308</v>
      </c>
      <c r="BK53" s="107">
        <f t="shared" si="13"/>
        <v>25.988999999999997</v>
      </c>
      <c r="BL53" s="107">
        <f t="shared" si="13"/>
        <v>30.489000000000001</v>
      </c>
      <c r="BM53" s="107">
        <f t="shared" si="13"/>
        <v>21.502000000000002</v>
      </c>
      <c r="BN53" s="107">
        <f t="shared" si="13"/>
        <v>12.388999999999999</v>
      </c>
      <c r="BO53" s="107">
        <f t="shared" ref="BO53:CX53" si="14">BO17+BO27+BO41</f>
        <v>28.885000000000002</v>
      </c>
      <c r="BP53" s="107">
        <f t="shared" si="14"/>
        <v>49.785000000000004</v>
      </c>
      <c r="BQ53" s="107">
        <f t="shared" si="14"/>
        <v>55.611000000000004</v>
      </c>
      <c r="BR53" s="107">
        <f t="shared" si="14"/>
        <v>32.349000000000004</v>
      </c>
      <c r="BS53" s="107">
        <f t="shared" si="14"/>
        <v>23.167999999999999</v>
      </c>
      <c r="BT53" s="107">
        <f t="shared" si="14"/>
        <v>68.445999999999998</v>
      </c>
      <c r="BU53" s="107">
        <f t="shared" si="14"/>
        <v>48.493000000000002</v>
      </c>
      <c r="BV53" s="107">
        <f t="shared" si="14"/>
        <v>160.298</v>
      </c>
      <c r="BW53" s="107">
        <f t="shared" si="14"/>
        <v>159.76400000000001</v>
      </c>
      <c r="BX53" s="107">
        <f t="shared" si="14"/>
        <v>161.40899999999999</v>
      </c>
      <c r="BY53" s="107">
        <f t="shared" si="14"/>
        <v>154.72499999999999</v>
      </c>
      <c r="BZ53" s="107">
        <f t="shared" si="14"/>
        <v>378.12299999999999</v>
      </c>
      <c r="CA53" s="107">
        <f t="shared" si="14"/>
        <v>380.95399999999995</v>
      </c>
      <c r="CB53" s="107">
        <f t="shared" si="14"/>
        <v>380.74</v>
      </c>
      <c r="CC53" s="107">
        <f t="shared" si="14"/>
        <v>380.68099999999998</v>
      </c>
      <c r="CD53" s="107">
        <f t="shared" si="14"/>
        <v>33.642000000000003</v>
      </c>
      <c r="CE53" s="107">
        <f t="shared" si="14"/>
        <v>34.405000000000001</v>
      </c>
      <c r="CF53" s="107">
        <f t="shared" si="14"/>
        <v>54.451999999999998</v>
      </c>
      <c r="CG53" s="107">
        <f t="shared" si="14"/>
        <v>50.470000000000006</v>
      </c>
      <c r="CH53" s="107">
        <f t="shared" si="14"/>
        <v>55.566000000000003</v>
      </c>
      <c r="CI53" s="107">
        <f t="shared" si="14"/>
        <v>46.906999999999996</v>
      </c>
      <c r="CJ53" s="107">
        <f t="shared" si="14"/>
        <v>39.012</v>
      </c>
      <c r="CK53" s="107">
        <f t="shared" si="14"/>
        <v>19.609000000000002</v>
      </c>
      <c r="CL53" s="107">
        <f t="shared" si="14"/>
        <v>51.559000000000005</v>
      </c>
      <c r="CM53" s="107">
        <f t="shared" si="14"/>
        <v>40.571000000000005</v>
      </c>
      <c r="CN53" s="107">
        <f t="shared" si="14"/>
        <v>61.384</v>
      </c>
      <c r="CO53" s="107">
        <f t="shared" si="14"/>
        <v>48.936</v>
      </c>
      <c r="CP53" s="107">
        <f t="shared" si="14"/>
        <v>54.929000000000002</v>
      </c>
      <c r="CQ53" s="107">
        <f t="shared" si="14"/>
        <v>24.744</v>
      </c>
      <c r="CR53" s="107">
        <f t="shared" si="14"/>
        <v>34.373999999999995</v>
      </c>
      <c r="CS53" s="107">
        <f t="shared" si="14"/>
        <v>49.233000000000004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1851.5894999999998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12.506</v>
      </c>
      <c r="C5" s="25">
        <v>18.609000000000002</v>
      </c>
      <c r="D5" s="25">
        <v>15.923</v>
      </c>
      <c r="E5" s="25">
        <v>19.969000000000001</v>
      </c>
      <c r="F5" s="25">
        <v>18.428999999999998</v>
      </c>
      <c r="G5" s="25">
        <v>28.84</v>
      </c>
      <c r="H5" s="25">
        <v>24.632000000000001</v>
      </c>
      <c r="I5" s="25">
        <v>27.471</v>
      </c>
      <c r="J5" s="25">
        <v>32.22</v>
      </c>
      <c r="K5" s="25">
        <v>23.794</v>
      </c>
      <c r="L5" s="25">
        <v>26.536999999999999</v>
      </c>
      <c r="M5" s="25">
        <v>38.36</v>
      </c>
      <c r="N5" s="25">
        <v>31.54</v>
      </c>
      <c r="O5" s="25">
        <v>33.192999999999998</v>
      </c>
      <c r="P5" s="25">
        <v>14.478</v>
      </c>
      <c r="Q5" s="25">
        <v>20.56</v>
      </c>
      <c r="R5" s="25">
        <v>16.53</v>
      </c>
      <c r="S5" s="25">
        <v>23.398</v>
      </c>
      <c r="T5" s="25">
        <v>32.89</v>
      </c>
      <c r="U5" s="25">
        <v>71.122</v>
      </c>
      <c r="V5" s="25">
        <v>73.105000000000004</v>
      </c>
      <c r="W5" s="25">
        <v>94.534999999999997</v>
      </c>
      <c r="X5" s="25">
        <v>51.487000000000002</v>
      </c>
      <c r="Y5" s="25">
        <v>62.2</v>
      </c>
      <c r="Z5" s="25">
        <v>43.433</v>
      </c>
      <c r="AA5" s="25">
        <v>59.177999999999997</v>
      </c>
      <c r="AB5" s="25">
        <v>56.470999999999997</v>
      </c>
      <c r="AC5" s="25">
        <v>28.344000000000001</v>
      </c>
      <c r="AD5" s="25">
        <v>93.54</v>
      </c>
      <c r="AE5" s="25">
        <v>87.662999999999997</v>
      </c>
      <c r="AF5" s="25">
        <v>84.25</v>
      </c>
      <c r="AG5" s="25">
        <v>84.9</v>
      </c>
      <c r="AH5" s="25">
        <v>47.097999999999999</v>
      </c>
      <c r="AI5" s="25">
        <v>60.823999999999998</v>
      </c>
      <c r="AJ5" s="25">
        <v>40.500999999999998</v>
      </c>
      <c r="AK5" s="25">
        <v>23.908999999999999</v>
      </c>
      <c r="AL5" s="25">
        <v>149.083</v>
      </c>
      <c r="AM5" s="25">
        <v>121.968</v>
      </c>
      <c r="AN5" s="25">
        <v>113.736</v>
      </c>
      <c r="AO5" s="25">
        <v>65.31</v>
      </c>
      <c r="AP5" s="25">
        <v>164.42599999999999</v>
      </c>
      <c r="AQ5" s="25">
        <v>146.59100000000001</v>
      </c>
      <c r="AR5" s="25">
        <v>59.22</v>
      </c>
      <c r="AS5" s="25">
        <v>64.941999999999993</v>
      </c>
      <c r="AT5" s="25">
        <v>131.607</v>
      </c>
      <c r="AU5" s="25">
        <v>143.23500000000001</v>
      </c>
      <c r="AV5" s="25">
        <v>153.696</v>
      </c>
      <c r="AW5" s="25">
        <v>146.66</v>
      </c>
      <c r="AX5" s="25">
        <v>86.760999999999996</v>
      </c>
      <c r="AY5" s="25">
        <v>101.76300000000001</v>
      </c>
      <c r="AZ5" s="25">
        <v>98.581999999999994</v>
      </c>
      <c r="BA5" s="25">
        <v>102.286</v>
      </c>
      <c r="BB5" s="25">
        <v>84.691000000000003</v>
      </c>
      <c r="BC5" s="25">
        <v>91.33</v>
      </c>
      <c r="BD5" s="25">
        <v>93.194999999999993</v>
      </c>
      <c r="BE5" s="25">
        <v>108.56699999999999</v>
      </c>
      <c r="BF5" s="25">
        <v>66.388000000000005</v>
      </c>
      <c r="BG5" s="25">
        <v>35.029000000000003</v>
      </c>
      <c r="BH5" s="25">
        <v>121.285</v>
      </c>
      <c r="BI5" s="25">
        <v>157.5</v>
      </c>
      <c r="BJ5" s="25">
        <v>22.308</v>
      </c>
      <c r="BK5" s="25">
        <v>26.030999999999999</v>
      </c>
      <c r="BL5" s="25">
        <v>30.454000000000001</v>
      </c>
      <c r="BM5" s="25">
        <v>21.501999999999999</v>
      </c>
      <c r="BN5" s="25">
        <v>12.388999999999999</v>
      </c>
      <c r="BO5" s="25">
        <v>28.885000000000002</v>
      </c>
      <c r="BP5" s="25">
        <v>49.834000000000003</v>
      </c>
      <c r="BQ5" s="25">
        <v>55.631999999999998</v>
      </c>
      <c r="BR5" s="25">
        <v>32.363999999999997</v>
      </c>
      <c r="BS5" s="25">
        <v>23.167999999999999</v>
      </c>
      <c r="BT5" s="25">
        <v>68.445999999999998</v>
      </c>
      <c r="BU5" s="25">
        <v>48.493000000000002</v>
      </c>
      <c r="BV5" s="25">
        <v>160.28700000000001</v>
      </c>
      <c r="BW5" s="25">
        <v>159.75299999999999</v>
      </c>
      <c r="BX5" s="25">
        <v>161.35300000000001</v>
      </c>
      <c r="BY5" s="25">
        <v>154.75</v>
      </c>
      <c r="BZ5" s="25">
        <v>378.15800000000002</v>
      </c>
      <c r="CA5" s="25">
        <v>380.91199999999998</v>
      </c>
      <c r="CB5" s="25">
        <v>380.78399999999999</v>
      </c>
      <c r="CC5" s="25">
        <v>380.66500000000002</v>
      </c>
      <c r="CD5" s="25">
        <v>33.642000000000003</v>
      </c>
      <c r="CE5" s="25">
        <v>34.405000000000001</v>
      </c>
      <c r="CF5" s="25">
        <v>54.472000000000001</v>
      </c>
      <c r="CG5" s="25">
        <v>50.488</v>
      </c>
      <c r="CH5" s="25">
        <v>55.575000000000003</v>
      </c>
      <c r="CI5" s="25">
        <v>46.887999999999998</v>
      </c>
      <c r="CJ5" s="25">
        <v>39.045000000000002</v>
      </c>
      <c r="CK5" s="25">
        <v>19.609000000000002</v>
      </c>
      <c r="CL5" s="25">
        <v>51.558999999999997</v>
      </c>
      <c r="CM5" s="25">
        <v>40.570999999999998</v>
      </c>
      <c r="CN5" s="25">
        <v>61.392000000000003</v>
      </c>
      <c r="CO5" s="25">
        <v>48.893000000000001</v>
      </c>
      <c r="CP5" s="25">
        <v>54.929000000000002</v>
      </c>
      <c r="CQ5" s="25">
        <v>24.744</v>
      </c>
      <c r="CR5" s="25">
        <v>34.374000000000002</v>
      </c>
      <c r="CS5" s="25">
        <v>49.232999999999997</v>
      </c>
      <c r="CT5" s="26"/>
      <c r="CU5" s="26"/>
      <c r="CV5" s="26"/>
      <c r="CW5" s="27"/>
      <c r="CX5" s="28">
        <f t="array" ref="CX5">SUMPRODUCT(B5:CW5*0.25)</f>
        <v>1851.5692499999996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91.35</v>
      </c>
      <c r="C8" s="37">
        <v>96.57</v>
      </c>
      <c r="D8" s="37">
        <v>96.67</v>
      </c>
      <c r="E8" s="37">
        <v>96.34</v>
      </c>
      <c r="F8" s="37">
        <v>100</v>
      </c>
      <c r="G8" s="37">
        <v>97.99</v>
      </c>
      <c r="H8" s="37">
        <v>98.75</v>
      </c>
      <c r="I8" s="37">
        <v>97.43</v>
      </c>
      <c r="J8" s="37">
        <v>99.34</v>
      </c>
      <c r="K8" s="37">
        <v>100.13</v>
      </c>
      <c r="L8" s="37">
        <v>102.67</v>
      </c>
      <c r="M8" s="37">
        <v>104.28</v>
      </c>
      <c r="N8" s="37">
        <v>106.33</v>
      </c>
      <c r="O8" s="37">
        <v>104.4</v>
      </c>
      <c r="P8" s="37">
        <v>105.13</v>
      </c>
      <c r="Q8" s="37">
        <v>107.1</v>
      </c>
      <c r="R8" s="37">
        <v>104.99</v>
      </c>
      <c r="S8" s="37">
        <v>104.71</v>
      </c>
      <c r="T8" s="37">
        <v>112.81</v>
      </c>
      <c r="U8" s="37">
        <v>117.49</v>
      </c>
      <c r="V8" s="37">
        <v>104.74</v>
      </c>
      <c r="W8" s="37">
        <v>116.39</v>
      </c>
      <c r="X8" s="37">
        <v>119.5</v>
      </c>
      <c r="Y8" s="37">
        <v>123.49</v>
      </c>
      <c r="Z8" s="37">
        <v>127.99</v>
      </c>
      <c r="AA8" s="37">
        <v>147.59</v>
      </c>
      <c r="AB8" s="37">
        <v>146.53</v>
      </c>
      <c r="AC8" s="37">
        <v>90.59</v>
      </c>
      <c r="AD8" s="37">
        <v>85.59</v>
      </c>
      <c r="AE8" s="37">
        <v>83.01</v>
      </c>
      <c r="AF8" s="37">
        <v>47.38</v>
      </c>
      <c r="AG8" s="37">
        <v>10.41</v>
      </c>
      <c r="AH8" s="37">
        <v>63.75</v>
      </c>
      <c r="AI8" s="37">
        <v>6.56</v>
      </c>
      <c r="AJ8" s="37">
        <v>-1.49</v>
      </c>
      <c r="AK8" s="37">
        <v>-1.98</v>
      </c>
      <c r="AL8" s="37">
        <v>14.93</v>
      </c>
      <c r="AM8" s="37">
        <v>-1.44</v>
      </c>
      <c r="AN8" s="37">
        <v>-5.94</v>
      </c>
      <c r="AO8" s="37">
        <v>-9.33</v>
      </c>
      <c r="AP8" s="37">
        <v>-8.9700000000000006</v>
      </c>
      <c r="AQ8" s="37">
        <v>-11</v>
      </c>
      <c r="AR8" s="37">
        <v>-15.88</v>
      </c>
      <c r="AS8" s="37">
        <v>-15.36</v>
      </c>
      <c r="AT8" s="37">
        <v>-11.82</v>
      </c>
      <c r="AU8" s="37">
        <v>-11.27</v>
      </c>
      <c r="AV8" s="37">
        <v>-11.04</v>
      </c>
      <c r="AW8" s="37">
        <v>-12.68</v>
      </c>
      <c r="AX8" s="37">
        <v>-15.8</v>
      </c>
      <c r="AY8" s="37">
        <v>-15.34</v>
      </c>
      <c r="AZ8" s="37">
        <v>-13.88</v>
      </c>
      <c r="BA8" s="37">
        <v>-12.94</v>
      </c>
      <c r="BB8" s="37">
        <v>-13.27</v>
      </c>
      <c r="BC8" s="37">
        <v>-12.55</v>
      </c>
      <c r="BD8" s="37">
        <v>-13.32</v>
      </c>
      <c r="BE8" s="37">
        <v>-11.59</v>
      </c>
      <c r="BF8" s="37">
        <v>-1.36</v>
      </c>
      <c r="BG8" s="37">
        <v>-15.47</v>
      </c>
      <c r="BH8" s="37">
        <v>1.9</v>
      </c>
      <c r="BI8" s="37">
        <v>26.58</v>
      </c>
      <c r="BJ8" s="37">
        <v>-22</v>
      </c>
      <c r="BK8" s="37">
        <v>-7.93</v>
      </c>
      <c r="BL8" s="37">
        <v>69.81</v>
      </c>
      <c r="BM8" s="37">
        <v>85.27</v>
      </c>
      <c r="BN8" s="37">
        <v>71.89</v>
      </c>
      <c r="BO8" s="37">
        <v>88.69</v>
      </c>
      <c r="BP8" s="37">
        <v>126.76</v>
      </c>
      <c r="BQ8" s="37">
        <v>153.69999999999999</v>
      </c>
      <c r="BR8" s="37">
        <v>91.46</v>
      </c>
      <c r="BS8" s="37">
        <v>109.12</v>
      </c>
      <c r="BT8" s="37">
        <v>117.17</v>
      </c>
      <c r="BU8" s="37">
        <v>158.52000000000001</v>
      </c>
      <c r="BV8" s="37">
        <v>137.63</v>
      </c>
      <c r="BW8" s="37">
        <v>197.65</v>
      </c>
      <c r="BX8" s="37">
        <v>209.98</v>
      </c>
      <c r="BY8" s="37">
        <v>208.85</v>
      </c>
      <c r="BZ8" s="37">
        <v>210.88</v>
      </c>
      <c r="CA8" s="37">
        <v>187.35</v>
      </c>
      <c r="CB8" s="37">
        <v>169.63</v>
      </c>
      <c r="CC8" s="37">
        <v>160.21</v>
      </c>
      <c r="CD8" s="37">
        <v>156.37</v>
      </c>
      <c r="CE8" s="37">
        <v>147.59</v>
      </c>
      <c r="CF8" s="37">
        <v>135.16</v>
      </c>
      <c r="CG8" s="37">
        <v>117.86</v>
      </c>
      <c r="CH8" s="37">
        <v>145.34</v>
      </c>
      <c r="CI8" s="37">
        <v>138.16</v>
      </c>
      <c r="CJ8" s="37">
        <v>125.7</v>
      </c>
      <c r="CK8" s="37">
        <v>117.04</v>
      </c>
      <c r="CL8" s="37">
        <v>122.66</v>
      </c>
      <c r="CM8" s="37">
        <v>127.12</v>
      </c>
      <c r="CN8" s="37">
        <v>122.15</v>
      </c>
      <c r="CO8" s="37">
        <v>116.15</v>
      </c>
      <c r="CP8" s="37">
        <v>100.69</v>
      </c>
      <c r="CQ8" s="37">
        <v>112</v>
      </c>
      <c r="CR8" s="37">
        <v>104.24</v>
      </c>
      <c r="CS8" s="37">
        <v>97.83</v>
      </c>
      <c r="CT8" s="38"/>
      <c r="CU8" s="38"/>
      <c r="CV8" s="38"/>
      <c r="CW8" s="39"/>
      <c r="CX8" s="40">
        <f>IF(SUM(B8:CW8)&lt;&gt;0,AVERAGEIF(B8:CW8,"&lt;&gt;"""),"")</f>
        <v>79.462395833333304</v>
      </c>
    </row>
    <row r="9" spans="1:102" ht="24.95" customHeight="1" thickBot="1" x14ac:dyDescent="0.25">
      <c r="A9" s="41" t="s">
        <v>6</v>
      </c>
      <c r="B9" s="42">
        <v>95.232500000000002</v>
      </c>
      <c r="C9" s="43">
        <v>95.232500000000002</v>
      </c>
      <c r="D9" s="43">
        <v>95.232500000000002</v>
      </c>
      <c r="E9" s="43">
        <v>95.232500000000002</v>
      </c>
      <c r="F9" s="43">
        <v>98.542500000000004</v>
      </c>
      <c r="G9" s="43">
        <v>98.542500000000004</v>
      </c>
      <c r="H9" s="43">
        <v>98.542500000000004</v>
      </c>
      <c r="I9" s="43">
        <v>98.542500000000004</v>
      </c>
      <c r="J9" s="43">
        <v>101.605</v>
      </c>
      <c r="K9" s="43">
        <v>101.605</v>
      </c>
      <c r="L9" s="43">
        <v>101.605</v>
      </c>
      <c r="M9" s="43">
        <v>101.605</v>
      </c>
      <c r="N9" s="43">
        <v>105.74</v>
      </c>
      <c r="O9" s="43">
        <v>105.74</v>
      </c>
      <c r="P9" s="43">
        <v>105.74</v>
      </c>
      <c r="Q9" s="43">
        <v>105.74</v>
      </c>
      <c r="R9" s="43">
        <v>110</v>
      </c>
      <c r="S9" s="43">
        <v>110</v>
      </c>
      <c r="T9" s="43">
        <v>110</v>
      </c>
      <c r="U9" s="43">
        <v>110</v>
      </c>
      <c r="V9" s="43">
        <v>116.03</v>
      </c>
      <c r="W9" s="43">
        <v>116.03</v>
      </c>
      <c r="X9" s="43">
        <v>116.03</v>
      </c>
      <c r="Y9" s="43">
        <v>116.03</v>
      </c>
      <c r="Z9" s="43">
        <v>128.17500000000001</v>
      </c>
      <c r="AA9" s="43">
        <v>128.17500000000001</v>
      </c>
      <c r="AB9" s="43">
        <v>128.17500000000001</v>
      </c>
      <c r="AC9" s="43">
        <v>128.17500000000001</v>
      </c>
      <c r="AD9" s="43">
        <v>56.597499999999997</v>
      </c>
      <c r="AE9" s="43">
        <v>56.597499999999997</v>
      </c>
      <c r="AF9" s="43">
        <v>56.597499999999997</v>
      </c>
      <c r="AG9" s="43">
        <v>56.597499999999997</v>
      </c>
      <c r="AH9" s="43">
        <v>16.71</v>
      </c>
      <c r="AI9" s="43">
        <v>16.71</v>
      </c>
      <c r="AJ9" s="43">
        <v>16.71</v>
      </c>
      <c r="AK9" s="43">
        <v>16.71</v>
      </c>
      <c r="AL9" s="43">
        <v>-0.44500000000000001</v>
      </c>
      <c r="AM9" s="43">
        <v>-0.44500000000000001</v>
      </c>
      <c r="AN9" s="43">
        <v>-0.44500000000000001</v>
      </c>
      <c r="AO9" s="43">
        <v>-0.44500000000000001</v>
      </c>
      <c r="AP9" s="43">
        <v>-12.8025</v>
      </c>
      <c r="AQ9" s="43">
        <v>-12.8025</v>
      </c>
      <c r="AR9" s="43">
        <v>-12.8025</v>
      </c>
      <c r="AS9" s="43">
        <v>-12.8025</v>
      </c>
      <c r="AT9" s="43">
        <v>-11.702500000000001</v>
      </c>
      <c r="AU9" s="43">
        <v>-11.702500000000001</v>
      </c>
      <c r="AV9" s="43">
        <v>-11.702500000000001</v>
      </c>
      <c r="AW9" s="43">
        <v>-11.702500000000001</v>
      </c>
      <c r="AX9" s="43">
        <v>-14.49</v>
      </c>
      <c r="AY9" s="43">
        <v>-14.49</v>
      </c>
      <c r="AZ9" s="43">
        <v>-14.49</v>
      </c>
      <c r="BA9" s="43">
        <v>-14.49</v>
      </c>
      <c r="BB9" s="43">
        <v>-12.682499999999999</v>
      </c>
      <c r="BC9" s="43">
        <v>-12.682499999999999</v>
      </c>
      <c r="BD9" s="43">
        <v>-12.682499999999999</v>
      </c>
      <c r="BE9" s="43">
        <v>-12.682499999999999</v>
      </c>
      <c r="BF9" s="43">
        <v>2.9125000000000001</v>
      </c>
      <c r="BG9" s="43">
        <v>2.9125000000000001</v>
      </c>
      <c r="BH9" s="43">
        <v>2.9125000000000001</v>
      </c>
      <c r="BI9" s="43">
        <v>2.9125000000000001</v>
      </c>
      <c r="BJ9" s="43">
        <v>31.287500000000001</v>
      </c>
      <c r="BK9" s="43">
        <v>31.287500000000001</v>
      </c>
      <c r="BL9" s="43">
        <v>31.287500000000001</v>
      </c>
      <c r="BM9" s="43">
        <v>31.287500000000001</v>
      </c>
      <c r="BN9" s="43">
        <v>110.26</v>
      </c>
      <c r="BO9" s="43">
        <v>110.26</v>
      </c>
      <c r="BP9" s="43">
        <v>110.26</v>
      </c>
      <c r="BQ9" s="43">
        <v>110.26</v>
      </c>
      <c r="BR9" s="43">
        <v>119.0675</v>
      </c>
      <c r="BS9" s="43">
        <v>119.0675</v>
      </c>
      <c r="BT9" s="43">
        <v>119.0675</v>
      </c>
      <c r="BU9" s="43">
        <v>119.0675</v>
      </c>
      <c r="BV9" s="43">
        <v>188.5275</v>
      </c>
      <c r="BW9" s="43">
        <v>188.5275</v>
      </c>
      <c r="BX9" s="43">
        <v>188.5275</v>
      </c>
      <c r="BY9" s="43">
        <v>188.5275</v>
      </c>
      <c r="BZ9" s="43">
        <v>182.01750000000001</v>
      </c>
      <c r="CA9" s="43">
        <v>182.01750000000001</v>
      </c>
      <c r="CB9" s="43">
        <v>182.01750000000001</v>
      </c>
      <c r="CC9" s="43">
        <v>182.01750000000001</v>
      </c>
      <c r="CD9" s="43">
        <v>139.245</v>
      </c>
      <c r="CE9" s="43">
        <v>139.245</v>
      </c>
      <c r="CF9" s="43">
        <v>139.245</v>
      </c>
      <c r="CG9" s="43">
        <v>139.245</v>
      </c>
      <c r="CH9" s="43">
        <v>131.56</v>
      </c>
      <c r="CI9" s="43">
        <v>131.56</v>
      </c>
      <c r="CJ9" s="43">
        <v>131.56</v>
      </c>
      <c r="CK9" s="43">
        <v>131.56</v>
      </c>
      <c r="CL9" s="43">
        <v>122.02</v>
      </c>
      <c r="CM9" s="43">
        <v>122.02</v>
      </c>
      <c r="CN9" s="43">
        <v>122.02</v>
      </c>
      <c r="CO9" s="43">
        <v>122.02</v>
      </c>
      <c r="CP9" s="43">
        <v>103.69</v>
      </c>
      <c r="CQ9" s="43">
        <v>103.69</v>
      </c>
      <c r="CR9" s="43">
        <v>103.69</v>
      </c>
      <c r="CS9" s="43">
        <v>103.69</v>
      </c>
      <c r="CT9" s="44"/>
      <c r="CU9" s="44"/>
      <c r="CV9" s="44"/>
      <c r="CW9" s="45"/>
      <c r="CX9" s="46">
        <f>IF(SUM(B9:CW9)&lt;&gt;0,AVERAGEIF(B9:CW9,"&lt;&gt;"""),"")</f>
        <v>79.462395833333389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>
        <v>5.218</v>
      </c>
      <c r="U13" s="65">
        <v>35.930999999999997</v>
      </c>
      <c r="V13" s="65">
        <v>36</v>
      </c>
      <c r="W13" s="65">
        <v>57.392000000000003</v>
      </c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33.635249999999999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7.0019999999999998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1.7504999999999999</v>
      </c>
    </row>
    <row r="15" spans="1:102" ht="24.95" customHeight="1" x14ac:dyDescent="0.2">
      <c r="A15" s="69" t="s">
        <v>12</v>
      </c>
      <c r="B15" s="70">
        <v>3.1269999999999998</v>
      </c>
      <c r="C15" s="71">
        <v>2.2509999999999999</v>
      </c>
      <c r="D15" s="71">
        <v>2.4049999999999998</v>
      </c>
      <c r="E15" s="71">
        <v>4.7610000000000001</v>
      </c>
      <c r="F15" s="71">
        <v>9.23</v>
      </c>
      <c r="G15" s="71">
        <v>14.135999999999999</v>
      </c>
      <c r="H15" s="71">
        <v>12.715</v>
      </c>
      <c r="I15" s="71">
        <v>11.590999999999999</v>
      </c>
      <c r="J15" s="71">
        <v>16.445</v>
      </c>
      <c r="K15" s="71">
        <v>13.013999999999999</v>
      </c>
      <c r="L15" s="71">
        <v>17.407</v>
      </c>
      <c r="M15" s="71">
        <v>22.07</v>
      </c>
      <c r="N15" s="71">
        <v>22.225000000000001</v>
      </c>
      <c r="O15" s="71">
        <v>22.228000000000002</v>
      </c>
      <c r="P15" s="71">
        <v>7.556</v>
      </c>
      <c r="Q15" s="71">
        <v>6.1589999999999998</v>
      </c>
      <c r="R15" s="71">
        <v>9.1270000000000007</v>
      </c>
      <c r="S15" s="71">
        <v>7.09</v>
      </c>
      <c r="T15" s="71">
        <v>10.9</v>
      </c>
      <c r="U15" s="71">
        <v>8.7469999999999999</v>
      </c>
      <c r="V15" s="71">
        <v>11.3</v>
      </c>
      <c r="W15" s="71">
        <v>13.221</v>
      </c>
      <c r="X15" s="71">
        <v>12.095000000000001</v>
      </c>
      <c r="Y15" s="71">
        <v>11.760999999999999</v>
      </c>
      <c r="Z15" s="71">
        <v>9.4139999999999997</v>
      </c>
      <c r="AA15" s="71">
        <v>13.451000000000001</v>
      </c>
      <c r="AB15" s="71">
        <v>9.5129999999999999</v>
      </c>
      <c r="AC15" s="71">
        <v>8.3439999999999994</v>
      </c>
      <c r="AD15" s="71">
        <v>17.739999999999998</v>
      </c>
      <c r="AE15" s="71">
        <v>13.763</v>
      </c>
      <c r="AF15" s="71">
        <v>10.35</v>
      </c>
      <c r="AG15" s="71">
        <v>11</v>
      </c>
      <c r="AH15" s="71">
        <v>17.097999999999999</v>
      </c>
      <c r="AI15" s="71">
        <v>30.724</v>
      </c>
      <c r="AJ15" s="71">
        <v>30.501000000000001</v>
      </c>
      <c r="AK15" s="71">
        <v>13.909000000000001</v>
      </c>
      <c r="AL15" s="71"/>
      <c r="AM15" s="71">
        <v>18.385000000000002</v>
      </c>
      <c r="AN15" s="71">
        <v>28.198</v>
      </c>
      <c r="AO15" s="71">
        <v>32.116999999999997</v>
      </c>
      <c r="AP15" s="71">
        <v>103.69</v>
      </c>
      <c r="AQ15" s="71">
        <v>127.416</v>
      </c>
      <c r="AR15" s="71">
        <v>39.723999999999997</v>
      </c>
      <c r="AS15" s="71">
        <v>37.140999999999998</v>
      </c>
      <c r="AT15" s="71">
        <v>111.928</v>
      </c>
      <c r="AU15" s="71">
        <v>127.33</v>
      </c>
      <c r="AV15" s="71">
        <v>133.84399999999999</v>
      </c>
      <c r="AW15" s="71">
        <v>125.506</v>
      </c>
      <c r="AX15" s="71">
        <v>74.337000000000003</v>
      </c>
      <c r="AY15" s="71">
        <v>89.540999999999997</v>
      </c>
      <c r="AZ15" s="71">
        <v>86.375</v>
      </c>
      <c r="BA15" s="71">
        <v>84.930999999999997</v>
      </c>
      <c r="BB15" s="71">
        <v>78.531000000000006</v>
      </c>
      <c r="BC15" s="71">
        <v>85.382000000000005</v>
      </c>
      <c r="BD15" s="71">
        <v>78.248999999999995</v>
      </c>
      <c r="BE15" s="71">
        <v>80.328999999999994</v>
      </c>
      <c r="BF15" s="71">
        <v>57.988</v>
      </c>
      <c r="BG15" s="71">
        <v>26.728999999999999</v>
      </c>
      <c r="BH15" s="71">
        <v>13.085000000000001</v>
      </c>
      <c r="BI15" s="71"/>
      <c r="BJ15" s="71">
        <v>22.308</v>
      </c>
      <c r="BK15" s="71">
        <v>17.831</v>
      </c>
      <c r="BL15" s="71">
        <v>19.254000000000001</v>
      </c>
      <c r="BM15" s="71">
        <v>15.502000000000001</v>
      </c>
      <c r="BN15" s="71">
        <v>12.388999999999999</v>
      </c>
      <c r="BO15" s="71">
        <v>11.785</v>
      </c>
      <c r="BP15" s="71">
        <v>15.634</v>
      </c>
      <c r="BQ15" s="71">
        <v>9.83</v>
      </c>
      <c r="BR15" s="71">
        <v>12.365</v>
      </c>
      <c r="BS15" s="71">
        <v>10.504</v>
      </c>
      <c r="BT15" s="71">
        <v>9.5370000000000008</v>
      </c>
      <c r="BU15" s="71">
        <v>7.282</v>
      </c>
      <c r="BV15" s="71">
        <v>0.57099999999999995</v>
      </c>
      <c r="BW15" s="71"/>
      <c r="BX15" s="71">
        <v>3.3650000000000002</v>
      </c>
      <c r="BY15" s="71">
        <v>3.13</v>
      </c>
      <c r="BZ15" s="71"/>
      <c r="CA15" s="71">
        <v>2.7749999999999999</v>
      </c>
      <c r="CB15" s="71">
        <v>2.6880000000000002</v>
      </c>
      <c r="CC15" s="71">
        <v>2.67</v>
      </c>
      <c r="CD15" s="71">
        <v>3.2549999999999999</v>
      </c>
      <c r="CE15" s="71">
        <v>3.859</v>
      </c>
      <c r="CF15" s="71">
        <v>12.148</v>
      </c>
      <c r="CG15" s="71">
        <v>10.177</v>
      </c>
      <c r="CH15" s="71">
        <v>7.9939999999999998</v>
      </c>
      <c r="CI15" s="71">
        <v>6.609</v>
      </c>
      <c r="CJ15" s="71">
        <v>11.996</v>
      </c>
      <c r="CK15" s="71">
        <v>5.8579999999999997</v>
      </c>
      <c r="CL15" s="71">
        <v>9.7919999999999998</v>
      </c>
      <c r="CM15" s="71">
        <v>7.149</v>
      </c>
      <c r="CN15" s="71">
        <v>8.298</v>
      </c>
      <c r="CO15" s="71">
        <v>11.638999999999999</v>
      </c>
      <c r="CP15" s="71">
        <v>11.513999999999999</v>
      </c>
      <c r="CQ15" s="71">
        <v>6.01</v>
      </c>
      <c r="CR15" s="71">
        <v>5.43</v>
      </c>
      <c r="CS15" s="71">
        <v>10.124000000000001</v>
      </c>
      <c r="CT15" s="72"/>
      <c r="CU15" s="72"/>
      <c r="CV15" s="72"/>
      <c r="CW15" s="73"/>
      <c r="CX15" s="74">
        <f t="array" ref="CX15">SUMPRODUCT(B15:CW15*0.25)</f>
        <v>602.34899999999993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3.1269999999999998</v>
      </c>
      <c r="C17" s="77">
        <f t="shared" ref="C17:BN17" si="0">SUM(C11:C16)</f>
        <v>2.2509999999999999</v>
      </c>
      <c r="D17" s="77">
        <f t="shared" si="0"/>
        <v>2.4049999999999998</v>
      </c>
      <c r="E17" s="77">
        <f t="shared" si="0"/>
        <v>4.7610000000000001</v>
      </c>
      <c r="F17" s="77">
        <f t="shared" si="0"/>
        <v>9.23</v>
      </c>
      <c r="G17" s="77">
        <f t="shared" si="0"/>
        <v>14.135999999999999</v>
      </c>
      <c r="H17" s="77">
        <f t="shared" si="0"/>
        <v>12.715</v>
      </c>
      <c r="I17" s="77">
        <f t="shared" si="0"/>
        <v>11.590999999999999</v>
      </c>
      <c r="J17" s="77">
        <f t="shared" si="0"/>
        <v>16.445</v>
      </c>
      <c r="K17" s="77">
        <f t="shared" si="0"/>
        <v>13.013999999999999</v>
      </c>
      <c r="L17" s="77">
        <f t="shared" si="0"/>
        <v>17.407</v>
      </c>
      <c r="M17" s="77">
        <f t="shared" si="0"/>
        <v>22.07</v>
      </c>
      <c r="N17" s="77">
        <f t="shared" si="0"/>
        <v>22.225000000000001</v>
      </c>
      <c r="O17" s="77">
        <f t="shared" si="0"/>
        <v>22.228000000000002</v>
      </c>
      <c r="P17" s="77">
        <f t="shared" si="0"/>
        <v>7.556</v>
      </c>
      <c r="Q17" s="77">
        <f t="shared" si="0"/>
        <v>6.1589999999999998</v>
      </c>
      <c r="R17" s="77">
        <f t="shared" si="0"/>
        <v>9.1270000000000007</v>
      </c>
      <c r="S17" s="77">
        <f t="shared" si="0"/>
        <v>7.09</v>
      </c>
      <c r="T17" s="77">
        <f t="shared" si="0"/>
        <v>16.118000000000002</v>
      </c>
      <c r="U17" s="77">
        <f t="shared" si="0"/>
        <v>44.677999999999997</v>
      </c>
      <c r="V17" s="77">
        <f t="shared" si="0"/>
        <v>47.3</v>
      </c>
      <c r="W17" s="77">
        <f t="shared" si="0"/>
        <v>70.613</v>
      </c>
      <c r="X17" s="77">
        <f t="shared" si="0"/>
        <v>12.095000000000001</v>
      </c>
      <c r="Y17" s="77">
        <f t="shared" si="0"/>
        <v>11.760999999999999</v>
      </c>
      <c r="Z17" s="77">
        <f t="shared" si="0"/>
        <v>9.4139999999999997</v>
      </c>
      <c r="AA17" s="77">
        <f t="shared" si="0"/>
        <v>13.451000000000001</v>
      </c>
      <c r="AB17" s="77">
        <f t="shared" si="0"/>
        <v>9.5129999999999999</v>
      </c>
      <c r="AC17" s="77">
        <f t="shared" si="0"/>
        <v>8.3439999999999994</v>
      </c>
      <c r="AD17" s="77">
        <f t="shared" si="0"/>
        <v>17.739999999999998</v>
      </c>
      <c r="AE17" s="77">
        <f t="shared" si="0"/>
        <v>13.763</v>
      </c>
      <c r="AF17" s="77">
        <f t="shared" si="0"/>
        <v>10.35</v>
      </c>
      <c r="AG17" s="77">
        <f t="shared" si="0"/>
        <v>11</v>
      </c>
      <c r="AH17" s="77">
        <f t="shared" si="0"/>
        <v>17.097999999999999</v>
      </c>
      <c r="AI17" s="77">
        <f t="shared" si="0"/>
        <v>30.724</v>
      </c>
      <c r="AJ17" s="77">
        <f t="shared" si="0"/>
        <v>30.501000000000001</v>
      </c>
      <c r="AK17" s="77">
        <f t="shared" si="0"/>
        <v>13.909000000000001</v>
      </c>
      <c r="AL17" s="77">
        <f t="shared" si="0"/>
        <v>0</v>
      </c>
      <c r="AM17" s="77">
        <f t="shared" si="0"/>
        <v>18.385000000000002</v>
      </c>
      <c r="AN17" s="77">
        <f t="shared" si="0"/>
        <v>28.198</v>
      </c>
      <c r="AO17" s="77">
        <f t="shared" si="0"/>
        <v>32.116999999999997</v>
      </c>
      <c r="AP17" s="77">
        <f t="shared" si="0"/>
        <v>103.69</v>
      </c>
      <c r="AQ17" s="77">
        <f t="shared" si="0"/>
        <v>127.416</v>
      </c>
      <c r="AR17" s="77">
        <f t="shared" si="0"/>
        <v>39.723999999999997</v>
      </c>
      <c r="AS17" s="77">
        <f t="shared" si="0"/>
        <v>37.140999999999998</v>
      </c>
      <c r="AT17" s="77">
        <f t="shared" si="0"/>
        <v>111.928</v>
      </c>
      <c r="AU17" s="77">
        <f t="shared" si="0"/>
        <v>127.33</v>
      </c>
      <c r="AV17" s="77">
        <f t="shared" si="0"/>
        <v>133.84399999999999</v>
      </c>
      <c r="AW17" s="77">
        <f t="shared" si="0"/>
        <v>125.506</v>
      </c>
      <c r="AX17" s="77">
        <f t="shared" si="0"/>
        <v>74.337000000000003</v>
      </c>
      <c r="AY17" s="77">
        <f t="shared" si="0"/>
        <v>89.540999999999997</v>
      </c>
      <c r="AZ17" s="77">
        <f t="shared" si="0"/>
        <v>86.375</v>
      </c>
      <c r="BA17" s="77">
        <f t="shared" si="0"/>
        <v>84.930999999999997</v>
      </c>
      <c r="BB17" s="77">
        <f t="shared" si="0"/>
        <v>78.531000000000006</v>
      </c>
      <c r="BC17" s="77">
        <f t="shared" si="0"/>
        <v>85.382000000000005</v>
      </c>
      <c r="BD17" s="77">
        <f t="shared" si="0"/>
        <v>78.248999999999995</v>
      </c>
      <c r="BE17" s="77">
        <f t="shared" si="0"/>
        <v>80.328999999999994</v>
      </c>
      <c r="BF17" s="77">
        <f t="shared" si="0"/>
        <v>57.988</v>
      </c>
      <c r="BG17" s="77">
        <f t="shared" si="0"/>
        <v>26.728999999999999</v>
      </c>
      <c r="BH17" s="77">
        <f t="shared" si="0"/>
        <v>13.085000000000001</v>
      </c>
      <c r="BI17" s="77">
        <f t="shared" si="0"/>
        <v>0</v>
      </c>
      <c r="BJ17" s="77">
        <f t="shared" si="0"/>
        <v>22.308</v>
      </c>
      <c r="BK17" s="77">
        <f t="shared" si="0"/>
        <v>17.831</v>
      </c>
      <c r="BL17" s="77">
        <f t="shared" si="0"/>
        <v>19.254000000000001</v>
      </c>
      <c r="BM17" s="77">
        <f t="shared" si="0"/>
        <v>15.502000000000001</v>
      </c>
      <c r="BN17" s="77">
        <f t="shared" si="0"/>
        <v>12.388999999999999</v>
      </c>
      <c r="BO17" s="77">
        <f t="shared" ref="BO17:CW17" si="1">SUM(BO11:BO16)</f>
        <v>11.785</v>
      </c>
      <c r="BP17" s="77">
        <f t="shared" si="1"/>
        <v>15.634</v>
      </c>
      <c r="BQ17" s="77">
        <f t="shared" si="1"/>
        <v>16.832000000000001</v>
      </c>
      <c r="BR17" s="77">
        <f t="shared" si="1"/>
        <v>12.365</v>
      </c>
      <c r="BS17" s="77">
        <f t="shared" si="1"/>
        <v>10.504</v>
      </c>
      <c r="BT17" s="77">
        <f t="shared" si="1"/>
        <v>9.5370000000000008</v>
      </c>
      <c r="BU17" s="77">
        <f t="shared" si="1"/>
        <v>7.282</v>
      </c>
      <c r="BV17" s="77">
        <f t="shared" si="1"/>
        <v>0.57099999999999995</v>
      </c>
      <c r="BW17" s="77">
        <f t="shared" si="1"/>
        <v>0</v>
      </c>
      <c r="BX17" s="77">
        <f t="shared" si="1"/>
        <v>3.3650000000000002</v>
      </c>
      <c r="BY17" s="77">
        <f t="shared" si="1"/>
        <v>3.13</v>
      </c>
      <c r="BZ17" s="77">
        <f t="shared" si="1"/>
        <v>0</v>
      </c>
      <c r="CA17" s="77">
        <f t="shared" si="1"/>
        <v>2.7749999999999999</v>
      </c>
      <c r="CB17" s="77">
        <f t="shared" si="1"/>
        <v>2.6880000000000002</v>
      </c>
      <c r="CC17" s="77">
        <f t="shared" si="1"/>
        <v>2.67</v>
      </c>
      <c r="CD17" s="77">
        <f t="shared" si="1"/>
        <v>3.2549999999999999</v>
      </c>
      <c r="CE17" s="77">
        <f t="shared" si="1"/>
        <v>3.859</v>
      </c>
      <c r="CF17" s="77">
        <f t="shared" si="1"/>
        <v>12.148</v>
      </c>
      <c r="CG17" s="77">
        <f t="shared" si="1"/>
        <v>10.177</v>
      </c>
      <c r="CH17" s="77">
        <f t="shared" si="1"/>
        <v>7.9939999999999998</v>
      </c>
      <c r="CI17" s="77">
        <f t="shared" si="1"/>
        <v>6.609</v>
      </c>
      <c r="CJ17" s="77">
        <f t="shared" si="1"/>
        <v>11.996</v>
      </c>
      <c r="CK17" s="77">
        <f t="shared" si="1"/>
        <v>5.8579999999999997</v>
      </c>
      <c r="CL17" s="77">
        <f t="shared" si="1"/>
        <v>9.7919999999999998</v>
      </c>
      <c r="CM17" s="77">
        <f t="shared" si="1"/>
        <v>7.149</v>
      </c>
      <c r="CN17" s="77">
        <f t="shared" si="1"/>
        <v>8.298</v>
      </c>
      <c r="CO17" s="77">
        <f t="shared" si="1"/>
        <v>11.638999999999999</v>
      </c>
      <c r="CP17" s="77">
        <f t="shared" si="1"/>
        <v>11.513999999999999</v>
      </c>
      <c r="CQ17" s="77">
        <f t="shared" si="1"/>
        <v>6.01</v>
      </c>
      <c r="CR17" s="77">
        <f t="shared" si="1"/>
        <v>5.43</v>
      </c>
      <c r="CS17" s="77">
        <f t="shared" si="1"/>
        <v>10.124000000000001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637.73474999999996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>
        <v>1.3</v>
      </c>
      <c r="AX20" s="88">
        <v>1.3</v>
      </c>
      <c r="AY20" s="88">
        <v>1.3</v>
      </c>
      <c r="AZ20" s="88">
        <v>1.3</v>
      </c>
      <c r="BA20" s="88">
        <v>1.3</v>
      </c>
      <c r="BB20" s="88">
        <v>1.3</v>
      </c>
      <c r="BC20" s="88">
        <v>1.3</v>
      </c>
      <c r="BD20" s="88">
        <v>1.3</v>
      </c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>
        <v>3.2</v>
      </c>
      <c r="N21" s="94"/>
      <c r="O21" s="94"/>
      <c r="P21" s="94"/>
      <c r="Q21" s="94">
        <v>3.6</v>
      </c>
      <c r="R21" s="94"/>
      <c r="S21" s="94">
        <v>3.6</v>
      </c>
      <c r="T21" s="94">
        <v>3.6</v>
      </c>
      <c r="U21" s="94">
        <v>7.6</v>
      </c>
      <c r="V21" s="94">
        <v>7.6</v>
      </c>
      <c r="W21" s="94">
        <v>8</v>
      </c>
      <c r="X21" s="94">
        <v>8.4</v>
      </c>
      <c r="Y21" s="94">
        <v>8.4</v>
      </c>
      <c r="Z21" s="94">
        <v>24.4</v>
      </c>
      <c r="AA21" s="94">
        <v>28.8</v>
      </c>
      <c r="AB21" s="94">
        <v>24.4</v>
      </c>
      <c r="AC21" s="94">
        <v>20</v>
      </c>
      <c r="AD21" s="94">
        <v>20</v>
      </c>
      <c r="AE21" s="94">
        <v>20</v>
      </c>
      <c r="AF21" s="94">
        <v>20</v>
      </c>
      <c r="AG21" s="94">
        <v>20</v>
      </c>
      <c r="AH21" s="94">
        <v>20</v>
      </c>
      <c r="AI21" s="94">
        <v>20</v>
      </c>
      <c r="AJ21" s="94"/>
      <c r="AK21" s="94"/>
      <c r="AL21" s="94"/>
      <c r="AM21" s="94"/>
      <c r="AN21" s="94">
        <v>5.6</v>
      </c>
      <c r="AO21" s="94">
        <v>5.6</v>
      </c>
      <c r="AP21" s="94">
        <v>2.2400000000000002</v>
      </c>
      <c r="AQ21" s="94">
        <v>5.2</v>
      </c>
      <c r="AR21" s="94">
        <v>5.2</v>
      </c>
      <c r="AS21" s="94">
        <v>5.2</v>
      </c>
      <c r="AT21" s="94">
        <v>5.2</v>
      </c>
      <c r="AU21" s="94">
        <v>5.2</v>
      </c>
      <c r="AV21" s="94">
        <v>5.2</v>
      </c>
      <c r="AW21" s="94">
        <v>5.2</v>
      </c>
      <c r="AX21" s="94">
        <v>2.4700000000000002</v>
      </c>
      <c r="AY21" s="94">
        <v>2.08</v>
      </c>
      <c r="AZ21" s="94">
        <v>2.08</v>
      </c>
      <c r="BA21" s="94">
        <v>5.2</v>
      </c>
      <c r="BB21" s="94"/>
      <c r="BC21" s="94"/>
      <c r="BD21" s="94">
        <v>4.2</v>
      </c>
      <c r="BE21" s="94">
        <v>9.3000000000000007</v>
      </c>
      <c r="BF21" s="94">
        <v>4</v>
      </c>
      <c r="BG21" s="94">
        <v>3.9</v>
      </c>
      <c r="BH21" s="94">
        <v>3.9</v>
      </c>
      <c r="BI21" s="94">
        <v>3.9</v>
      </c>
      <c r="BJ21" s="94"/>
      <c r="BK21" s="94">
        <v>3.9</v>
      </c>
      <c r="BL21" s="94">
        <v>3.9</v>
      </c>
      <c r="BM21" s="94"/>
      <c r="BN21" s="94"/>
      <c r="BO21" s="94">
        <v>2.4</v>
      </c>
      <c r="BP21" s="94">
        <v>10</v>
      </c>
      <c r="BQ21" s="94">
        <v>10</v>
      </c>
      <c r="BR21" s="94">
        <v>4.8869999999999996</v>
      </c>
      <c r="BS21" s="94">
        <v>4.9989999999999997</v>
      </c>
      <c r="BT21" s="94">
        <v>5.423</v>
      </c>
      <c r="BU21" s="94">
        <v>10.838000000000001</v>
      </c>
      <c r="BV21" s="94">
        <v>5.702</v>
      </c>
      <c r="BW21" s="94">
        <v>5.65</v>
      </c>
      <c r="BX21" s="94">
        <v>5.6379999999999999</v>
      </c>
      <c r="BY21" s="94">
        <v>2.02</v>
      </c>
      <c r="BZ21" s="94">
        <v>5.4989999999999997</v>
      </c>
      <c r="CA21" s="94">
        <v>5.5149999999999997</v>
      </c>
      <c r="CB21" s="94">
        <v>5.4859999999999998</v>
      </c>
      <c r="CC21" s="94">
        <v>5.4640000000000004</v>
      </c>
      <c r="CD21" s="94">
        <v>10.207000000000001</v>
      </c>
      <c r="CE21" s="94">
        <v>10.225999999999999</v>
      </c>
      <c r="CF21" s="94">
        <v>7.6590000000000007</v>
      </c>
      <c r="CG21" s="94">
        <v>5.226</v>
      </c>
      <c r="CH21" s="94">
        <v>7.9929999999999994</v>
      </c>
      <c r="CI21" s="94">
        <v>8.0539999999999985</v>
      </c>
      <c r="CJ21" s="94">
        <v>5.0279999999999996</v>
      </c>
      <c r="CK21" s="94">
        <v>4.9349999999999996</v>
      </c>
      <c r="CL21" s="94">
        <v>7.5579999999999998</v>
      </c>
      <c r="CM21" s="94">
        <v>11.071000000000002</v>
      </c>
      <c r="CN21" s="94">
        <v>10.251000000000001</v>
      </c>
      <c r="CO21" s="94">
        <v>8.2360000000000007</v>
      </c>
      <c r="CP21" s="94">
        <v>8.1349999999999998</v>
      </c>
      <c r="CQ21" s="94">
        <v>8.1280000000000001</v>
      </c>
      <c r="CR21" s="94">
        <v>8.1009999999999991</v>
      </c>
      <c r="CS21" s="94">
        <v>8.141</v>
      </c>
      <c r="CT21" s="95"/>
      <c r="CU21" s="95"/>
      <c r="CV21" s="95"/>
      <c r="CW21" s="96"/>
      <c r="CX21" s="97">
        <f t="array" ref="CX21">SUMPRODUCT(B21:CW21*0.25)</f>
        <v>147.18499999999992</v>
      </c>
    </row>
    <row r="22" spans="1:102" ht="24.95" customHeight="1" x14ac:dyDescent="0.2">
      <c r="A22" s="92" t="s">
        <v>18</v>
      </c>
      <c r="B22" s="98">
        <v>9.3789999999999996</v>
      </c>
      <c r="C22" s="99">
        <v>16.358000000000001</v>
      </c>
      <c r="D22" s="99">
        <v>13.517999999999999</v>
      </c>
      <c r="E22" s="99">
        <v>15.207999999999998</v>
      </c>
      <c r="F22" s="99">
        <v>9.1989999999999998</v>
      </c>
      <c r="G22" s="99">
        <v>14.703999999999999</v>
      </c>
      <c r="H22" s="99">
        <v>11.917</v>
      </c>
      <c r="I22" s="99">
        <v>15.88</v>
      </c>
      <c r="J22" s="99">
        <v>15.775</v>
      </c>
      <c r="K22" s="99">
        <v>10.780000000000001</v>
      </c>
      <c r="L22" s="99">
        <v>9.1300000000000008</v>
      </c>
      <c r="M22" s="99">
        <v>13.09</v>
      </c>
      <c r="N22" s="99">
        <v>9.3149999999999995</v>
      </c>
      <c r="O22" s="99">
        <v>10.965</v>
      </c>
      <c r="P22" s="99">
        <v>6.9220000000000006</v>
      </c>
      <c r="Q22" s="99">
        <v>10.801000000000002</v>
      </c>
      <c r="R22" s="99">
        <v>7.4030000000000005</v>
      </c>
      <c r="S22" s="99">
        <v>12.708</v>
      </c>
      <c r="T22" s="99">
        <v>13.172000000000001</v>
      </c>
      <c r="U22" s="99">
        <v>18.843999999999998</v>
      </c>
      <c r="V22" s="99">
        <v>18.205000000000002</v>
      </c>
      <c r="W22" s="99">
        <v>15.921999999999999</v>
      </c>
      <c r="X22" s="99">
        <v>30.991999999999997</v>
      </c>
      <c r="Y22" s="99">
        <v>28.139000000000003</v>
      </c>
      <c r="Z22" s="99">
        <v>9.6189999999999998</v>
      </c>
      <c r="AA22" s="99">
        <v>16.927</v>
      </c>
      <c r="AB22" s="99">
        <v>22.558</v>
      </c>
      <c r="AC22" s="99"/>
      <c r="AD22" s="99"/>
      <c r="AE22" s="99"/>
      <c r="AF22" s="99"/>
      <c r="AG22" s="99"/>
      <c r="AH22" s="99"/>
      <c r="AI22" s="99"/>
      <c r="AJ22" s="99"/>
      <c r="AK22" s="99"/>
      <c r="AL22" s="99">
        <v>0.58299999999999996</v>
      </c>
      <c r="AM22" s="99">
        <v>0.58299999999999996</v>
      </c>
      <c r="AN22" s="99">
        <v>6.9379999999999997</v>
      </c>
      <c r="AO22" s="99">
        <v>10.492999999999999</v>
      </c>
      <c r="AP22" s="99">
        <v>4.2960000000000003</v>
      </c>
      <c r="AQ22" s="99">
        <v>13.975000000000001</v>
      </c>
      <c r="AR22" s="99">
        <v>14.295999999999999</v>
      </c>
      <c r="AS22" s="99">
        <v>14.501000000000001</v>
      </c>
      <c r="AT22" s="99">
        <v>14.478999999999999</v>
      </c>
      <c r="AU22" s="99">
        <v>10.705</v>
      </c>
      <c r="AV22" s="99">
        <v>14.652000000000001</v>
      </c>
      <c r="AW22" s="99">
        <v>14.654</v>
      </c>
      <c r="AX22" s="99">
        <v>8.6539999999999999</v>
      </c>
      <c r="AY22" s="99">
        <v>8.8419999999999987</v>
      </c>
      <c r="AZ22" s="99">
        <v>8.827</v>
      </c>
      <c r="BA22" s="99">
        <v>10.855</v>
      </c>
      <c r="BB22" s="99">
        <v>4.8600000000000003</v>
      </c>
      <c r="BC22" s="99">
        <v>4.6479999999999997</v>
      </c>
      <c r="BD22" s="99">
        <v>9.4459999999999997</v>
      </c>
      <c r="BE22" s="99">
        <v>18.937999999999999</v>
      </c>
      <c r="BF22" s="99">
        <v>4.4000000000000004</v>
      </c>
      <c r="BG22" s="99">
        <v>4.4000000000000004</v>
      </c>
      <c r="BH22" s="99">
        <v>4.3</v>
      </c>
      <c r="BI22" s="99">
        <v>4.3</v>
      </c>
      <c r="BJ22" s="99"/>
      <c r="BK22" s="99">
        <v>4.3</v>
      </c>
      <c r="BL22" s="99">
        <v>7.3</v>
      </c>
      <c r="BM22" s="99">
        <v>6</v>
      </c>
      <c r="BN22" s="99"/>
      <c r="BO22" s="99">
        <v>14.7</v>
      </c>
      <c r="BP22" s="99">
        <v>24.200000000000003</v>
      </c>
      <c r="BQ22" s="99">
        <v>28.799999999999997</v>
      </c>
      <c r="BR22" s="99">
        <v>5.6120000000000001</v>
      </c>
      <c r="BS22" s="99">
        <v>7.6650000000000009</v>
      </c>
      <c r="BT22" s="99">
        <v>13.486000000000001</v>
      </c>
      <c r="BU22" s="99">
        <v>30.372999999999998</v>
      </c>
      <c r="BV22" s="99">
        <v>4.4139999999999997</v>
      </c>
      <c r="BW22" s="99">
        <v>4.5030000000000001</v>
      </c>
      <c r="BX22" s="99">
        <v>2.75</v>
      </c>
      <c r="BY22" s="99"/>
      <c r="BZ22" s="99">
        <v>4.5590000000000002</v>
      </c>
      <c r="CA22" s="99">
        <v>4.5220000000000002</v>
      </c>
      <c r="CB22" s="99">
        <v>4.51</v>
      </c>
      <c r="CC22" s="99">
        <v>4.431</v>
      </c>
      <c r="CD22" s="99">
        <v>20.18</v>
      </c>
      <c r="CE22" s="99">
        <v>20.32</v>
      </c>
      <c r="CF22" s="99">
        <v>25.564999999999998</v>
      </c>
      <c r="CG22" s="99">
        <v>24.585000000000001</v>
      </c>
      <c r="CH22" s="99">
        <v>39.587999999999994</v>
      </c>
      <c r="CI22" s="99">
        <v>32.225000000000001</v>
      </c>
      <c r="CJ22" s="99">
        <v>22.021000000000001</v>
      </c>
      <c r="CK22" s="99">
        <v>8.8159999999999989</v>
      </c>
      <c r="CL22" s="99">
        <v>34.209000000000003</v>
      </c>
      <c r="CM22" s="99">
        <v>22.350999999999999</v>
      </c>
      <c r="CN22" s="99">
        <v>42.843000000000004</v>
      </c>
      <c r="CO22" s="99">
        <v>29.018000000000001</v>
      </c>
      <c r="CP22" s="99">
        <v>35.28</v>
      </c>
      <c r="CQ22" s="99">
        <v>10.606</v>
      </c>
      <c r="CR22" s="99">
        <v>20.843</v>
      </c>
      <c r="CS22" s="99">
        <v>30.968</v>
      </c>
      <c r="CT22" s="100"/>
      <c r="CU22" s="100"/>
      <c r="CV22" s="100"/>
      <c r="CW22" s="96"/>
      <c r="CX22" s="97">
        <f t="array" ref="CX22">SUMPRODUCT(B22:CW22*0.25)</f>
        <v>297.89949999999999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9.3789999999999996</v>
      </c>
      <c r="C27" s="107">
        <f t="shared" ref="C27:BN27" si="2">SUM(C20:C26)</f>
        <v>16.358000000000001</v>
      </c>
      <c r="D27" s="107">
        <f t="shared" si="2"/>
        <v>13.517999999999999</v>
      </c>
      <c r="E27" s="107">
        <f t="shared" si="2"/>
        <v>15.207999999999998</v>
      </c>
      <c r="F27" s="107">
        <f t="shared" si="2"/>
        <v>9.1989999999999998</v>
      </c>
      <c r="G27" s="107">
        <f t="shared" si="2"/>
        <v>14.703999999999999</v>
      </c>
      <c r="H27" s="107">
        <f t="shared" si="2"/>
        <v>11.917</v>
      </c>
      <c r="I27" s="107">
        <f t="shared" si="2"/>
        <v>15.88</v>
      </c>
      <c r="J27" s="107">
        <f t="shared" si="2"/>
        <v>15.775</v>
      </c>
      <c r="K27" s="107">
        <f t="shared" si="2"/>
        <v>10.780000000000001</v>
      </c>
      <c r="L27" s="107">
        <f t="shared" si="2"/>
        <v>9.1300000000000008</v>
      </c>
      <c r="M27" s="107">
        <f t="shared" si="2"/>
        <v>16.29</v>
      </c>
      <c r="N27" s="107">
        <f t="shared" si="2"/>
        <v>9.3149999999999995</v>
      </c>
      <c r="O27" s="107">
        <f t="shared" si="2"/>
        <v>10.965</v>
      </c>
      <c r="P27" s="107">
        <f t="shared" si="2"/>
        <v>6.9220000000000006</v>
      </c>
      <c r="Q27" s="107">
        <f t="shared" si="2"/>
        <v>14.401000000000002</v>
      </c>
      <c r="R27" s="107">
        <f t="shared" si="2"/>
        <v>7.4030000000000005</v>
      </c>
      <c r="S27" s="107">
        <f t="shared" si="2"/>
        <v>16.308</v>
      </c>
      <c r="T27" s="107">
        <f t="shared" si="2"/>
        <v>16.772000000000002</v>
      </c>
      <c r="U27" s="107">
        <f t="shared" si="2"/>
        <v>26.443999999999996</v>
      </c>
      <c r="V27" s="107">
        <f t="shared" si="2"/>
        <v>25.805</v>
      </c>
      <c r="W27" s="107">
        <f t="shared" si="2"/>
        <v>23.921999999999997</v>
      </c>
      <c r="X27" s="107">
        <f t="shared" si="2"/>
        <v>39.391999999999996</v>
      </c>
      <c r="Y27" s="107">
        <f t="shared" si="2"/>
        <v>36.539000000000001</v>
      </c>
      <c r="Z27" s="107">
        <f t="shared" si="2"/>
        <v>34.018999999999998</v>
      </c>
      <c r="AA27" s="107">
        <f t="shared" si="2"/>
        <v>45.727000000000004</v>
      </c>
      <c r="AB27" s="107">
        <f t="shared" si="2"/>
        <v>46.957999999999998</v>
      </c>
      <c r="AC27" s="107">
        <f t="shared" si="2"/>
        <v>20</v>
      </c>
      <c r="AD27" s="107">
        <f t="shared" si="2"/>
        <v>20</v>
      </c>
      <c r="AE27" s="107">
        <f t="shared" si="2"/>
        <v>20</v>
      </c>
      <c r="AF27" s="107">
        <f t="shared" si="2"/>
        <v>20</v>
      </c>
      <c r="AG27" s="107">
        <f t="shared" si="2"/>
        <v>20</v>
      </c>
      <c r="AH27" s="107">
        <f t="shared" si="2"/>
        <v>20</v>
      </c>
      <c r="AI27" s="107">
        <f t="shared" si="2"/>
        <v>20</v>
      </c>
      <c r="AJ27" s="107">
        <f t="shared" si="2"/>
        <v>0</v>
      </c>
      <c r="AK27" s="107">
        <f t="shared" si="2"/>
        <v>0</v>
      </c>
      <c r="AL27" s="107">
        <f t="shared" si="2"/>
        <v>0.58299999999999996</v>
      </c>
      <c r="AM27" s="107">
        <f t="shared" si="2"/>
        <v>0.58299999999999996</v>
      </c>
      <c r="AN27" s="107">
        <f t="shared" si="2"/>
        <v>12.538</v>
      </c>
      <c r="AO27" s="107">
        <f t="shared" si="2"/>
        <v>16.092999999999996</v>
      </c>
      <c r="AP27" s="107">
        <f t="shared" si="2"/>
        <v>6.5360000000000005</v>
      </c>
      <c r="AQ27" s="107">
        <f t="shared" si="2"/>
        <v>19.175000000000001</v>
      </c>
      <c r="AR27" s="107">
        <f t="shared" si="2"/>
        <v>19.495999999999999</v>
      </c>
      <c r="AS27" s="107">
        <f t="shared" si="2"/>
        <v>19.701000000000001</v>
      </c>
      <c r="AT27" s="107">
        <f t="shared" si="2"/>
        <v>19.678999999999998</v>
      </c>
      <c r="AU27" s="107">
        <f t="shared" si="2"/>
        <v>15.905000000000001</v>
      </c>
      <c r="AV27" s="107">
        <f t="shared" si="2"/>
        <v>19.852</v>
      </c>
      <c r="AW27" s="107">
        <f t="shared" si="2"/>
        <v>21.154</v>
      </c>
      <c r="AX27" s="107">
        <f t="shared" si="2"/>
        <v>12.423999999999999</v>
      </c>
      <c r="AY27" s="107">
        <f t="shared" si="2"/>
        <v>12.221999999999998</v>
      </c>
      <c r="AZ27" s="107">
        <f t="shared" si="2"/>
        <v>12.207000000000001</v>
      </c>
      <c r="BA27" s="107">
        <f t="shared" si="2"/>
        <v>17.355</v>
      </c>
      <c r="BB27" s="107">
        <f t="shared" si="2"/>
        <v>6.16</v>
      </c>
      <c r="BC27" s="107">
        <f t="shared" si="2"/>
        <v>5.9479999999999995</v>
      </c>
      <c r="BD27" s="107">
        <f t="shared" si="2"/>
        <v>14.946</v>
      </c>
      <c r="BE27" s="107">
        <f t="shared" si="2"/>
        <v>28.238</v>
      </c>
      <c r="BF27" s="107">
        <f t="shared" si="2"/>
        <v>8.4</v>
      </c>
      <c r="BG27" s="107">
        <f t="shared" si="2"/>
        <v>8.3000000000000007</v>
      </c>
      <c r="BH27" s="107">
        <f t="shared" si="2"/>
        <v>8.1999999999999993</v>
      </c>
      <c r="BI27" s="107">
        <f t="shared" si="2"/>
        <v>8.1999999999999993</v>
      </c>
      <c r="BJ27" s="107">
        <f t="shared" si="2"/>
        <v>0</v>
      </c>
      <c r="BK27" s="107">
        <f t="shared" si="2"/>
        <v>8.1999999999999993</v>
      </c>
      <c r="BL27" s="107">
        <f t="shared" si="2"/>
        <v>11.2</v>
      </c>
      <c r="BM27" s="107">
        <f t="shared" si="2"/>
        <v>6</v>
      </c>
      <c r="BN27" s="107">
        <f t="shared" si="2"/>
        <v>0</v>
      </c>
      <c r="BO27" s="107">
        <f t="shared" ref="BO27:CW27" si="3">SUM(BO20:BO26)</f>
        <v>17.099999999999998</v>
      </c>
      <c r="BP27" s="107">
        <f t="shared" si="3"/>
        <v>34.200000000000003</v>
      </c>
      <c r="BQ27" s="107">
        <f t="shared" si="3"/>
        <v>38.799999999999997</v>
      </c>
      <c r="BR27" s="107">
        <f t="shared" si="3"/>
        <v>10.498999999999999</v>
      </c>
      <c r="BS27" s="107">
        <f t="shared" si="3"/>
        <v>12.664000000000001</v>
      </c>
      <c r="BT27" s="107">
        <f t="shared" si="3"/>
        <v>18.908999999999999</v>
      </c>
      <c r="BU27" s="107">
        <f t="shared" si="3"/>
        <v>41.210999999999999</v>
      </c>
      <c r="BV27" s="107">
        <f t="shared" si="3"/>
        <v>10.116</v>
      </c>
      <c r="BW27" s="107">
        <f t="shared" si="3"/>
        <v>10.153</v>
      </c>
      <c r="BX27" s="107">
        <f t="shared" si="3"/>
        <v>8.3879999999999999</v>
      </c>
      <c r="BY27" s="107">
        <f t="shared" si="3"/>
        <v>2.02</v>
      </c>
      <c r="BZ27" s="107">
        <f t="shared" si="3"/>
        <v>10.058</v>
      </c>
      <c r="CA27" s="107">
        <f t="shared" si="3"/>
        <v>10.036999999999999</v>
      </c>
      <c r="CB27" s="107">
        <f t="shared" si="3"/>
        <v>9.9959999999999987</v>
      </c>
      <c r="CC27" s="107">
        <f t="shared" si="3"/>
        <v>9.8949999999999996</v>
      </c>
      <c r="CD27" s="107">
        <f t="shared" si="3"/>
        <v>30.387</v>
      </c>
      <c r="CE27" s="107">
        <f t="shared" si="3"/>
        <v>30.545999999999999</v>
      </c>
      <c r="CF27" s="107">
        <f t="shared" si="3"/>
        <v>33.223999999999997</v>
      </c>
      <c r="CG27" s="107">
        <f t="shared" si="3"/>
        <v>29.811</v>
      </c>
      <c r="CH27" s="107">
        <f t="shared" si="3"/>
        <v>47.580999999999996</v>
      </c>
      <c r="CI27" s="107">
        <f t="shared" si="3"/>
        <v>40.278999999999996</v>
      </c>
      <c r="CJ27" s="107">
        <f t="shared" si="3"/>
        <v>27.048999999999999</v>
      </c>
      <c r="CK27" s="107">
        <f t="shared" si="3"/>
        <v>13.750999999999998</v>
      </c>
      <c r="CL27" s="107">
        <f t="shared" si="3"/>
        <v>41.767000000000003</v>
      </c>
      <c r="CM27" s="107">
        <f t="shared" si="3"/>
        <v>33.421999999999997</v>
      </c>
      <c r="CN27" s="107">
        <f t="shared" si="3"/>
        <v>53.094000000000008</v>
      </c>
      <c r="CO27" s="107">
        <f t="shared" si="3"/>
        <v>37.254000000000005</v>
      </c>
      <c r="CP27" s="107">
        <f t="shared" si="3"/>
        <v>43.414999999999999</v>
      </c>
      <c r="CQ27" s="107">
        <f t="shared" si="3"/>
        <v>18.734000000000002</v>
      </c>
      <c r="CR27" s="107">
        <f t="shared" si="3"/>
        <v>28.943999999999999</v>
      </c>
      <c r="CS27" s="107">
        <f t="shared" si="3"/>
        <v>39.109000000000002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447.6844999999999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12.506</v>
      </c>
      <c r="C31" s="94">
        <v>18.609000000000002</v>
      </c>
      <c r="D31" s="94">
        <v>15.923</v>
      </c>
      <c r="E31" s="94">
        <v>19.969000000000001</v>
      </c>
      <c r="F31" s="94">
        <v>18.428999999999998</v>
      </c>
      <c r="G31" s="94">
        <v>28.84</v>
      </c>
      <c r="H31" s="94">
        <v>24.632000000000001</v>
      </c>
      <c r="I31" s="94">
        <v>27.471</v>
      </c>
      <c r="J31" s="94">
        <v>32.22</v>
      </c>
      <c r="K31" s="94">
        <v>23.794</v>
      </c>
      <c r="L31" s="94">
        <v>26.536999999999999</v>
      </c>
      <c r="M31" s="94">
        <v>38.36</v>
      </c>
      <c r="N31" s="94">
        <v>31.54</v>
      </c>
      <c r="O31" s="94">
        <v>33.192999999999998</v>
      </c>
      <c r="P31" s="94">
        <v>14.478</v>
      </c>
      <c r="Q31" s="94">
        <v>20.56</v>
      </c>
      <c r="R31" s="94">
        <v>16.53</v>
      </c>
      <c r="S31" s="94">
        <v>23.398</v>
      </c>
      <c r="T31" s="94">
        <v>32.89</v>
      </c>
      <c r="U31" s="94">
        <v>71.122</v>
      </c>
      <c r="V31" s="94">
        <v>73.105000000000004</v>
      </c>
      <c r="W31" s="94">
        <v>94.534999999999997</v>
      </c>
      <c r="X31" s="94">
        <v>51.487000000000002</v>
      </c>
      <c r="Y31" s="94">
        <v>48.3</v>
      </c>
      <c r="Z31" s="94">
        <v>43.433</v>
      </c>
      <c r="AA31" s="94">
        <v>59.177999999999997</v>
      </c>
      <c r="AB31" s="94">
        <v>56.470999999999997</v>
      </c>
      <c r="AC31" s="94">
        <v>28.344000000000001</v>
      </c>
      <c r="AD31" s="94">
        <v>37.74</v>
      </c>
      <c r="AE31" s="94">
        <v>33.762999999999998</v>
      </c>
      <c r="AF31" s="94">
        <v>30.35</v>
      </c>
      <c r="AG31" s="94">
        <v>31</v>
      </c>
      <c r="AH31" s="94">
        <v>37.097999999999999</v>
      </c>
      <c r="AI31" s="94">
        <v>50.723999999999997</v>
      </c>
      <c r="AJ31" s="94">
        <v>30.501000000000001</v>
      </c>
      <c r="AK31" s="94">
        <v>13.909000000000001</v>
      </c>
      <c r="AL31" s="94">
        <v>0.58299999999999996</v>
      </c>
      <c r="AM31" s="94">
        <v>18.968</v>
      </c>
      <c r="AN31" s="94">
        <v>40.735999999999997</v>
      </c>
      <c r="AO31" s="94">
        <v>48.21</v>
      </c>
      <c r="AP31" s="94">
        <v>110.226</v>
      </c>
      <c r="AQ31" s="94">
        <v>146.59100000000001</v>
      </c>
      <c r="AR31" s="94">
        <v>59.22</v>
      </c>
      <c r="AS31" s="94">
        <v>56.841999999999999</v>
      </c>
      <c r="AT31" s="94">
        <v>131.607</v>
      </c>
      <c r="AU31" s="94">
        <v>143.23500000000001</v>
      </c>
      <c r="AV31" s="94">
        <v>153.696</v>
      </c>
      <c r="AW31" s="94">
        <v>146.66</v>
      </c>
      <c r="AX31" s="94">
        <v>86.760999999999996</v>
      </c>
      <c r="AY31" s="94">
        <v>101.76300000000001</v>
      </c>
      <c r="AZ31" s="94">
        <v>98.581999999999994</v>
      </c>
      <c r="BA31" s="94">
        <v>102.286</v>
      </c>
      <c r="BB31" s="94">
        <v>84.691000000000003</v>
      </c>
      <c r="BC31" s="94">
        <v>91.33</v>
      </c>
      <c r="BD31" s="94">
        <v>93.194999999999993</v>
      </c>
      <c r="BE31" s="94">
        <v>108.56699999999999</v>
      </c>
      <c r="BF31" s="94">
        <v>66.388000000000005</v>
      </c>
      <c r="BG31" s="94">
        <v>35.029000000000003</v>
      </c>
      <c r="BH31" s="94">
        <v>21.285</v>
      </c>
      <c r="BI31" s="94">
        <v>8.1999999999999993</v>
      </c>
      <c r="BJ31" s="94">
        <v>22.308</v>
      </c>
      <c r="BK31" s="94">
        <v>26.030999999999999</v>
      </c>
      <c r="BL31" s="94">
        <v>30.454000000000001</v>
      </c>
      <c r="BM31" s="94">
        <v>21.501999999999999</v>
      </c>
      <c r="BN31" s="94">
        <v>12.388999999999999</v>
      </c>
      <c r="BO31" s="94">
        <v>28.885000000000002</v>
      </c>
      <c r="BP31" s="94">
        <v>49.834000000000003</v>
      </c>
      <c r="BQ31" s="94">
        <v>55.631999999999998</v>
      </c>
      <c r="BR31" s="94">
        <v>22.864000000000001</v>
      </c>
      <c r="BS31" s="94">
        <v>23.167999999999999</v>
      </c>
      <c r="BT31" s="94">
        <v>28.446000000000002</v>
      </c>
      <c r="BU31" s="94">
        <v>48.493000000000002</v>
      </c>
      <c r="BV31" s="94">
        <v>10.686999999999999</v>
      </c>
      <c r="BW31" s="94">
        <v>10.153</v>
      </c>
      <c r="BX31" s="94">
        <v>11.753</v>
      </c>
      <c r="BY31" s="94">
        <v>5.15</v>
      </c>
      <c r="BZ31" s="94">
        <v>10.058</v>
      </c>
      <c r="CA31" s="94">
        <v>12.811999999999999</v>
      </c>
      <c r="CB31" s="94">
        <v>12.683999999999999</v>
      </c>
      <c r="CC31" s="94">
        <v>12.565</v>
      </c>
      <c r="CD31" s="94">
        <v>33.642000000000003</v>
      </c>
      <c r="CE31" s="94">
        <v>34.405000000000001</v>
      </c>
      <c r="CF31" s="94">
        <v>45.372</v>
      </c>
      <c r="CG31" s="94">
        <v>39.988</v>
      </c>
      <c r="CH31" s="94">
        <v>55.575000000000003</v>
      </c>
      <c r="CI31" s="94">
        <v>46.887999999999998</v>
      </c>
      <c r="CJ31" s="94">
        <v>39.045000000000002</v>
      </c>
      <c r="CK31" s="94">
        <v>19.609000000000002</v>
      </c>
      <c r="CL31" s="94">
        <v>51.558999999999997</v>
      </c>
      <c r="CM31" s="94">
        <v>40.570999999999998</v>
      </c>
      <c r="CN31" s="94">
        <v>61.392000000000003</v>
      </c>
      <c r="CO31" s="94">
        <v>48.893000000000001</v>
      </c>
      <c r="CP31" s="94">
        <v>54.929000000000002</v>
      </c>
      <c r="CQ31" s="94">
        <v>24.744</v>
      </c>
      <c r="CR31" s="94">
        <v>34.374000000000002</v>
      </c>
      <c r="CS31" s="94">
        <v>49.232999999999997</v>
      </c>
      <c r="CT31" s="95"/>
      <c r="CU31" s="95"/>
      <c r="CV31" s="95"/>
      <c r="CW31" s="96"/>
      <c r="CX31" s="97">
        <f t="array" ref="CX31">SUMPRODUCT(B31:CW31*0.25)</f>
        <v>1085.4192499999997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12.506</v>
      </c>
      <c r="C33" s="77">
        <f t="shared" ref="C33:BN33" si="4">SUM(C30:C32)</f>
        <v>18.609000000000002</v>
      </c>
      <c r="D33" s="77">
        <f t="shared" si="4"/>
        <v>15.923</v>
      </c>
      <c r="E33" s="77">
        <f t="shared" si="4"/>
        <v>19.969000000000001</v>
      </c>
      <c r="F33" s="77">
        <f t="shared" si="4"/>
        <v>18.428999999999998</v>
      </c>
      <c r="G33" s="77">
        <f t="shared" si="4"/>
        <v>28.84</v>
      </c>
      <c r="H33" s="77">
        <f t="shared" si="4"/>
        <v>24.632000000000001</v>
      </c>
      <c r="I33" s="77">
        <f t="shared" si="4"/>
        <v>27.471</v>
      </c>
      <c r="J33" s="77">
        <f t="shared" si="4"/>
        <v>32.22</v>
      </c>
      <c r="K33" s="77">
        <f t="shared" si="4"/>
        <v>23.794</v>
      </c>
      <c r="L33" s="77">
        <f t="shared" si="4"/>
        <v>26.536999999999999</v>
      </c>
      <c r="M33" s="77">
        <f t="shared" si="4"/>
        <v>38.36</v>
      </c>
      <c r="N33" s="77">
        <f t="shared" si="4"/>
        <v>31.54</v>
      </c>
      <c r="O33" s="77">
        <f t="shared" si="4"/>
        <v>33.192999999999998</v>
      </c>
      <c r="P33" s="77">
        <f t="shared" si="4"/>
        <v>14.478</v>
      </c>
      <c r="Q33" s="77">
        <f t="shared" si="4"/>
        <v>20.56</v>
      </c>
      <c r="R33" s="77">
        <f t="shared" si="4"/>
        <v>16.53</v>
      </c>
      <c r="S33" s="77">
        <f t="shared" si="4"/>
        <v>23.398</v>
      </c>
      <c r="T33" s="77">
        <f t="shared" si="4"/>
        <v>32.89</v>
      </c>
      <c r="U33" s="77">
        <f t="shared" si="4"/>
        <v>71.122</v>
      </c>
      <c r="V33" s="77">
        <f t="shared" si="4"/>
        <v>73.105000000000004</v>
      </c>
      <c r="W33" s="77">
        <f t="shared" si="4"/>
        <v>94.534999999999997</v>
      </c>
      <c r="X33" s="77">
        <f t="shared" si="4"/>
        <v>51.487000000000002</v>
      </c>
      <c r="Y33" s="77">
        <f t="shared" si="4"/>
        <v>48.3</v>
      </c>
      <c r="Z33" s="77">
        <f t="shared" si="4"/>
        <v>43.433</v>
      </c>
      <c r="AA33" s="77">
        <f t="shared" si="4"/>
        <v>59.177999999999997</v>
      </c>
      <c r="AB33" s="77">
        <f t="shared" si="4"/>
        <v>56.470999999999997</v>
      </c>
      <c r="AC33" s="77">
        <f t="shared" si="4"/>
        <v>28.344000000000001</v>
      </c>
      <c r="AD33" s="77">
        <f t="shared" si="4"/>
        <v>37.74</v>
      </c>
      <c r="AE33" s="77">
        <f t="shared" si="4"/>
        <v>33.762999999999998</v>
      </c>
      <c r="AF33" s="77">
        <f t="shared" si="4"/>
        <v>30.35</v>
      </c>
      <c r="AG33" s="77">
        <f t="shared" si="4"/>
        <v>31</v>
      </c>
      <c r="AH33" s="77">
        <f t="shared" si="4"/>
        <v>37.097999999999999</v>
      </c>
      <c r="AI33" s="77">
        <f t="shared" si="4"/>
        <v>50.723999999999997</v>
      </c>
      <c r="AJ33" s="77">
        <f t="shared" si="4"/>
        <v>30.501000000000001</v>
      </c>
      <c r="AK33" s="77">
        <f t="shared" si="4"/>
        <v>13.909000000000001</v>
      </c>
      <c r="AL33" s="77">
        <f t="shared" si="4"/>
        <v>0.58299999999999996</v>
      </c>
      <c r="AM33" s="77">
        <f t="shared" si="4"/>
        <v>18.968</v>
      </c>
      <c r="AN33" s="77">
        <f t="shared" si="4"/>
        <v>40.735999999999997</v>
      </c>
      <c r="AO33" s="77">
        <f t="shared" si="4"/>
        <v>48.21</v>
      </c>
      <c r="AP33" s="77">
        <f t="shared" si="4"/>
        <v>110.226</v>
      </c>
      <c r="AQ33" s="77">
        <f t="shared" si="4"/>
        <v>146.59100000000001</v>
      </c>
      <c r="AR33" s="77">
        <f t="shared" si="4"/>
        <v>59.22</v>
      </c>
      <c r="AS33" s="77">
        <f t="shared" si="4"/>
        <v>56.841999999999999</v>
      </c>
      <c r="AT33" s="77">
        <f t="shared" si="4"/>
        <v>131.607</v>
      </c>
      <c r="AU33" s="77">
        <f t="shared" si="4"/>
        <v>143.23500000000001</v>
      </c>
      <c r="AV33" s="77">
        <f t="shared" si="4"/>
        <v>153.696</v>
      </c>
      <c r="AW33" s="77">
        <f t="shared" si="4"/>
        <v>146.66</v>
      </c>
      <c r="AX33" s="77">
        <f t="shared" si="4"/>
        <v>86.760999999999996</v>
      </c>
      <c r="AY33" s="77">
        <f t="shared" si="4"/>
        <v>101.76300000000001</v>
      </c>
      <c r="AZ33" s="77">
        <f t="shared" si="4"/>
        <v>98.581999999999994</v>
      </c>
      <c r="BA33" s="77">
        <f t="shared" si="4"/>
        <v>102.286</v>
      </c>
      <c r="BB33" s="77">
        <f t="shared" si="4"/>
        <v>84.691000000000003</v>
      </c>
      <c r="BC33" s="77">
        <f t="shared" si="4"/>
        <v>91.33</v>
      </c>
      <c r="BD33" s="77">
        <f t="shared" si="4"/>
        <v>93.194999999999993</v>
      </c>
      <c r="BE33" s="77">
        <f t="shared" si="4"/>
        <v>108.56699999999999</v>
      </c>
      <c r="BF33" s="77">
        <f t="shared" si="4"/>
        <v>66.388000000000005</v>
      </c>
      <c r="BG33" s="77">
        <f t="shared" si="4"/>
        <v>35.029000000000003</v>
      </c>
      <c r="BH33" s="77">
        <f t="shared" si="4"/>
        <v>21.285</v>
      </c>
      <c r="BI33" s="77">
        <f t="shared" si="4"/>
        <v>8.1999999999999993</v>
      </c>
      <c r="BJ33" s="77">
        <f t="shared" si="4"/>
        <v>22.308</v>
      </c>
      <c r="BK33" s="77">
        <f t="shared" si="4"/>
        <v>26.030999999999999</v>
      </c>
      <c r="BL33" s="77">
        <f t="shared" si="4"/>
        <v>30.454000000000001</v>
      </c>
      <c r="BM33" s="77">
        <f t="shared" si="4"/>
        <v>21.501999999999999</v>
      </c>
      <c r="BN33" s="77">
        <f t="shared" si="4"/>
        <v>12.388999999999999</v>
      </c>
      <c r="BO33" s="77">
        <f t="shared" ref="BO33:CW33" si="5">SUM(BO30:BO32)</f>
        <v>28.885000000000002</v>
      </c>
      <c r="BP33" s="77">
        <f t="shared" si="5"/>
        <v>49.834000000000003</v>
      </c>
      <c r="BQ33" s="77">
        <f t="shared" si="5"/>
        <v>55.631999999999998</v>
      </c>
      <c r="BR33" s="77">
        <f t="shared" si="5"/>
        <v>22.864000000000001</v>
      </c>
      <c r="BS33" s="77">
        <f t="shared" si="5"/>
        <v>23.167999999999999</v>
      </c>
      <c r="BT33" s="77">
        <f t="shared" si="5"/>
        <v>28.446000000000002</v>
      </c>
      <c r="BU33" s="77">
        <f t="shared" si="5"/>
        <v>48.493000000000002</v>
      </c>
      <c r="BV33" s="77">
        <f t="shared" si="5"/>
        <v>10.686999999999999</v>
      </c>
      <c r="BW33" s="77">
        <f t="shared" si="5"/>
        <v>10.153</v>
      </c>
      <c r="BX33" s="77">
        <f t="shared" si="5"/>
        <v>11.753</v>
      </c>
      <c r="BY33" s="77">
        <f t="shared" si="5"/>
        <v>5.15</v>
      </c>
      <c r="BZ33" s="77">
        <f t="shared" si="5"/>
        <v>10.058</v>
      </c>
      <c r="CA33" s="77">
        <f t="shared" si="5"/>
        <v>12.811999999999999</v>
      </c>
      <c r="CB33" s="77">
        <f t="shared" si="5"/>
        <v>12.683999999999999</v>
      </c>
      <c r="CC33" s="77">
        <f t="shared" si="5"/>
        <v>12.565</v>
      </c>
      <c r="CD33" s="77">
        <f t="shared" si="5"/>
        <v>33.642000000000003</v>
      </c>
      <c r="CE33" s="77">
        <f t="shared" si="5"/>
        <v>34.405000000000001</v>
      </c>
      <c r="CF33" s="77">
        <f t="shared" si="5"/>
        <v>45.372</v>
      </c>
      <c r="CG33" s="77">
        <f t="shared" si="5"/>
        <v>39.988</v>
      </c>
      <c r="CH33" s="77">
        <f t="shared" si="5"/>
        <v>55.575000000000003</v>
      </c>
      <c r="CI33" s="77">
        <f t="shared" si="5"/>
        <v>46.887999999999998</v>
      </c>
      <c r="CJ33" s="77">
        <f t="shared" si="5"/>
        <v>39.045000000000002</v>
      </c>
      <c r="CK33" s="77">
        <f t="shared" si="5"/>
        <v>19.609000000000002</v>
      </c>
      <c r="CL33" s="77">
        <f t="shared" si="5"/>
        <v>51.558999999999997</v>
      </c>
      <c r="CM33" s="77">
        <f t="shared" si="5"/>
        <v>40.570999999999998</v>
      </c>
      <c r="CN33" s="77">
        <f t="shared" si="5"/>
        <v>61.392000000000003</v>
      </c>
      <c r="CO33" s="77">
        <f t="shared" si="5"/>
        <v>48.893000000000001</v>
      </c>
      <c r="CP33" s="77">
        <f t="shared" si="5"/>
        <v>54.929000000000002</v>
      </c>
      <c r="CQ33" s="77">
        <f t="shared" si="5"/>
        <v>24.744</v>
      </c>
      <c r="CR33" s="77">
        <f t="shared" si="5"/>
        <v>34.374000000000002</v>
      </c>
      <c r="CS33" s="77">
        <f t="shared" si="5"/>
        <v>49.232999999999997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1085.4192499999997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>
        <v>13.9</v>
      </c>
      <c r="Z38" s="120"/>
      <c r="AA38" s="120"/>
      <c r="AB38" s="120"/>
      <c r="AC38" s="120"/>
      <c r="AD38" s="120">
        <v>55.8</v>
      </c>
      <c r="AE38" s="120">
        <v>53.9</v>
      </c>
      <c r="AF38" s="120">
        <v>53.9</v>
      </c>
      <c r="AG38" s="120">
        <v>53.9</v>
      </c>
      <c r="AH38" s="120">
        <v>10</v>
      </c>
      <c r="AI38" s="120">
        <v>10.1</v>
      </c>
      <c r="AJ38" s="120">
        <v>10</v>
      </c>
      <c r="AK38" s="120">
        <v>10</v>
      </c>
      <c r="AL38" s="120">
        <v>148.5</v>
      </c>
      <c r="AM38" s="120">
        <v>103</v>
      </c>
      <c r="AN38" s="120">
        <v>73</v>
      </c>
      <c r="AO38" s="120">
        <v>17.100000000000001</v>
      </c>
      <c r="AP38" s="120">
        <v>54.2</v>
      </c>
      <c r="AQ38" s="120"/>
      <c r="AR38" s="120"/>
      <c r="AS38" s="120">
        <v>8.1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100</v>
      </c>
      <c r="BI38" s="120">
        <v>149.30000000000001</v>
      </c>
      <c r="BJ38" s="120"/>
      <c r="BK38" s="120"/>
      <c r="BL38" s="120"/>
      <c r="BM38" s="120"/>
      <c r="BN38" s="120"/>
      <c r="BO38" s="120"/>
      <c r="BP38" s="120"/>
      <c r="BQ38" s="120"/>
      <c r="BR38" s="120">
        <v>9.5</v>
      </c>
      <c r="BS38" s="120"/>
      <c r="BT38" s="120">
        <v>40</v>
      </c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>
        <v>9.1</v>
      </c>
      <c r="CG38" s="120">
        <v>10.5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248.45000000000002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149.6</v>
      </c>
      <c r="BW40" s="120">
        <v>149.6</v>
      </c>
      <c r="BX40" s="120">
        <v>149.6</v>
      </c>
      <c r="BY40" s="120">
        <v>149.6</v>
      </c>
      <c r="BZ40" s="120">
        <v>368.1</v>
      </c>
      <c r="CA40" s="120">
        <v>368.1</v>
      </c>
      <c r="CB40" s="120">
        <v>368.1</v>
      </c>
      <c r="CC40" s="120">
        <v>368.1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517.69999999999993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13.9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55.8</v>
      </c>
      <c r="AE41" s="107">
        <f t="shared" si="6"/>
        <v>53.9</v>
      </c>
      <c r="AF41" s="107">
        <f t="shared" si="6"/>
        <v>53.9</v>
      </c>
      <c r="AG41" s="107">
        <f t="shared" si="6"/>
        <v>53.9</v>
      </c>
      <c r="AH41" s="107">
        <f t="shared" si="6"/>
        <v>10</v>
      </c>
      <c r="AI41" s="107">
        <f t="shared" si="6"/>
        <v>10.1</v>
      </c>
      <c r="AJ41" s="107">
        <f t="shared" si="6"/>
        <v>10</v>
      </c>
      <c r="AK41" s="107">
        <f t="shared" si="6"/>
        <v>10</v>
      </c>
      <c r="AL41" s="107">
        <f t="shared" si="6"/>
        <v>148.5</v>
      </c>
      <c r="AM41" s="107">
        <f t="shared" si="6"/>
        <v>103</v>
      </c>
      <c r="AN41" s="107">
        <f t="shared" si="6"/>
        <v>73</v>
      </c>
      <c r="AO41" s="107">
        <f t="shared" si="6"/>
        <v>17.100000000000001</v>
      </c>
      <c r="AP41" s="107">
        <f t="shared" si="6"/>
        <v>54.2</v>
      </c>
      <c r="AQ41" s="107">
        <f t="shared" si="6"/>
        <v>0</v>
      </c>
      <c r="AR41" s="107">
        <f t="shared" si="6"/>
        <v>0</v>
      </c>
      <c r="AS41" s="107">
        <f t="shared" si="6"/>
        <v>8.1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100</v>
      </c>
      <c r="BI41" s="107">
        <f t="shared" si="6"/>
        <v>149.30000000000001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9.5</v>
      </c>
      <c r="BS41" s="107">
        <f t="shared" si="7"/>
        <v>0</v>
      </c>
      <c r="BT41" s="107">
        <f t="shared" si="7"/>
        <v>40</v>
      </c>
      <c r="BU41" s="107">
        <f t="shared" si="7"/>
        <v>0</v>
      </c>
      <c r="BV41" s="107">
        <f t="shared" si="7"/>
        <v>149.6</v>
      </c>
      <c r="BW41" s="107">
        <f t="shared" si="7"/>
        <v>149.6</v>
      </c>
      <c r="BX41" s="107">
        <f t="shared" si="7"/>
        <v>149.6</v>
      </c>
      <c r="BY41" s="107">
        <f t="shared" si="7"/>
        <v>149.6</v>
      </c>
      <c r="BZ41" s="107">
        <f t="shared" si="7"/>
        <v>368.1</v>
      </c>
      <c r="CA41" s="107">
        <f t="shared" si="7"/>
        <v>368.1</v>
      </c>
      <c r="CB41" s="107">
        <f t="shared" si="7"/>
        <v>368.1</v>
      </c>
      <c r="CC41" s="107">
        <f t="shared" si="7"/>
        <v>368.1</v>
      </c>
      <c r="CD41" s="107">
        <f t="shared" si="7"/>
        <v>0</v>
      </c>
      <c r="CE41" s="107">
        <f t="shared" si="7"/>
        <v>0</v>
      </c>
      <c r="CF41" s="107">
        <f t="shared" si="7"/>
        <v>9.1</v>
      </c>
      <c r="CG41" s="107">
        <f t="shared" si="7"/>
        <v>10.5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766.15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>
        <v>13.9</v>
      </c>
      <c r="Z46" s="120"/>
      <c r="AA46" s="120"/>
      <c r="AB46" s="120"/>
      <c r="AC46" s="120"/>
      <c r="AD46" s="120">
        <v>55.8</v>
      </c>
      <c r="AE46" s="120">
        <v>53.9</v>
      </c>
      <c r="AF46" s="120">
        <v>53.9</v>
      </c>
      <c r="AG46" s="120">
        <v>53.9</v>
      </c>
      <c r="AH46" s="120">
        <v>10</v>
      </c>
      <c r="AI46" s="120">
        <v>10.1</v>
      </c>
      <c r="AJ46" s="120">
        <v>10</v>
      </c>
      <c r="AK46" s="120">
        <v>10</v>
      </c>
      <c r="AL46" s="120">
        <v>148.5</v>
      </c>
      <c r="AM46" s="120">
        <v>103</v>
      </c>
      <c r="AN46" s="120">
        <v>73</v>
      </c>
      <c r="AO46" s="120">
        <v>17.100000000000001</v>
      </c>
      <c r="AP46" s="120">
        <v>54.2</v>
      </c>
      <c r="AQ46" s="120"/>
      <c r="AR46" s="120"/>
      <c r="AS46" s="120">
        <v>8.1</v>
      </c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100</v>
      </c>
      <c r="BI46" s="120">
        <v>149.30000000000001</v>
      </c>
      <c r="BJ46" s="120"/>
      <c r="BK46" s="120"/>
      <c r="BL46" s="120"/>
      <c r="BM46" s="120"/>
      <c r="BN46" s="120"/>
      <c r="BO46" s="120"/>
      <c r="BP46" s="120"/>
      <c r="BQ46" s="120"/>
      <c r="BR46" s="120">
        <v>9.5</v>
      </c>
      <c r="BS46" s="120"/>
      <c r="BT46" s="120">
        <v>40</v>
      </c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>
        <v>9.1</v>
      </c>
      <c r="CG46" s="120">
        <v>10.5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248.45000000000002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149.6</v>
      </c>
      <c r="BW48" s="120">
        <v>149.6</v>
      </c>
      <c r="BX48" s="120">
        <v>149.6</v>
      </c>
      <c r="BY48" s="120">
        <v>149.6</v>
      </c>
      <c r="BZ48" s="120">
        <v>368.1</v>
      </c>
      <c r="CA48" s="120">
        <v>368.1</v>
      </c>
      <c r="CB48" s="120">
        <v>368.1</v>
      </c>
      <c r="CC48" s="120">
        <v>368.1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517.69999999999993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13.9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55.8</v>
      </c>
      <c r="AE50" s="107">
        <f t="shared" si="8"/>
        <v>53.9</v>
      </c>
      <c r="AF50" s="107">
        <f t="shared" si="8"/>
        <v>53.9</v>
      </c>
      <c r="AG50" s="107">
        <f t="shared" si="8"/>
        <v>53.9</v>
      </c>
      <c r="AH50" s="107">
        <f t="shared" si="8"/>
        <v>10</v>
      </c>
      <c r="AI50" s="107">
        <f t="shared" si="8"/>
        <v>10.1</v>
      </c>
      <c r="AJ50" s="107">
        <f t="shared" si="8"/>
        <v>10</v>
      </c>
      <c r="AK50" s="107">
        <f t="shared" si="8"/>
        <v>10</v>
      </c>
      <c r="AL50" s="107">
        <f t="shared" si="8"/>
        <v>148.5</v>
      </c>
      <c r="AM50" s="107">
        <f t="shared" si="8"/>
        <v>103</v>
      </c>
      <c r="AN50" s="107">
        <f t="shared" si="8"/>
        <v>73</v>
      </c>
      <c r="AO50" s="107">
        <f t="shared" si="8"/>
        <v>17.100000000000001</v>
      </c>
      <c r="AP50" s="107">
        <f t="shared" si="8"/>
        <v>54.2</v>
      </c>
      <c r="AQ50" s="107">
        <f t="shared" si="8"/>
        <v>0</v>
      </c>
      <c r="AR50" s="107">
        <f t="shared" si="8"/>
        <v>0</v>
      </c>
      <c r="AS50" s="107">
        <f t="shared" si="8"/>
        <v>8.1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100</v>
      </c>
      <c r="BI50" s="107">
        <f t="shared" si="8"/>
        <v>149.30000000000001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9.5</v>
      </c>
      <c r="BS50" s="107">
        <f t="shared" si="9"/>
        <v>0</v>
      </c>
      <c r="BT50" s="107">
        <f t="shared" si="9"/>
        <v>40</v>
      </c>
      <c r="BU50" s="107">
        <f t="shared" si="9"/>
        <v>0</v>
      </c>
      <c r="BV50" s="107">
        <f t="shared" si="9"/>
        <v>149.6</v>
      </c>
      <c r="BW50" s="107">
        <f t="shared" si="9"/>
        <v>149.6</v>
      </c>
      <c r="BX50" s="107">
        <f t="shared" si="9"/>
        <v>149.6</v>
      </c>
      <c r="BY50" s="107">
        <f t="shared" si="9"/>
        <v>149.6</v>
      </c>
      <c r="BZ50" s="107">
        <f t="shared" si="9"/>
        <v>368.1</v>
      </c>
      <c r="CA50" s="107">
        <f t="shared" si="9"/>
        <v>368.1</v>
      </c>
      <c r="CB50" s="107">
        <f t="shared" si="9"/>
        <v>368.1</v>
      </c>
      <c r="CC50" s="107">
        <f t="shared" si="9"/>
        <v>368.1</v>
      </c>
      <c r="CD50" s="107">
        <f t="shared" si="9"/>
        <v>0</v>
      </c>
      <c r="CE50" s="107">
        <f t="shared" si="9"/>
        <v>0</v>
      </c>
      <c r="CF50" s="107">
        <f t="shared" si="9"/>
        <v>9.1</v>
      </c>
      <c r="CG50" s="107">
        <f t="shared" si="9"/>
        <v>10.5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766.15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12.506</v>
      </c>
      <c r="C53" s="107">
        <f t="shared" ref="C53:BN53" si="12">C17+C27+C41</f>
        <v>18.609000000000002</v>
      </c>
      <c r="D53" s="107">
        <f t="shared" si="12"/>
        <v>15.922999999999998</v>
      </c>
      <c r="E53" s="107">
        <f t="shared" si="12"/>
        <v>19.968999999999998</v>
      </c>
      <c r="F53" s="107">
        <f t="shared" si="12"/>
        <v>18.429000000000002</v>
      </c>
      <c r="G53" s="107">
        <f t="shared" si="12"/>
        <v>28.839999999999996</v>
      </c>
      <c r="H53" s="107">
        <f t="shared" si="12"/>
        <v>24.631999999999998</v>
      </c>
      <c r="I53" s="107">
        <f t="shared" si="12"/>
        <v>27.471</v>
      </c>
      <c r="J53" s="107">
        <f t="shared" si="12"/>
        <v>32.22</v>
      </c>
      <c r="K53" s="107">
        <f t="shared" si="12"/>
        <v>23.794</v>
      </c>
      <c r="L53" s="107">
        <f t="shared" si="12"/>
        <v>26.536999999999999</v>
      </c>
      <c r="M53" s="107">
        <f t="shared" si="12"/>
        <v>38.36</v>
      </c>
      <c r="N53" s="107">
        <f t="shared" si="12"/>
        <v>31.54</v>
      </c>
      <c r="O53" s="107">
        <f t="shared" si="12"/>
        <v>33.192999999999998</v>
      </c>
      <c r="P53" s="107">
        <f t="shared" si="12"/>
        <v>14.478000000000002</v>
      </c>
      <c r="Q53" s="107">
        <f t="shared" si="12"/>
        <v>20.560000000000002</v>
      </c>
      <c r="R53" s="107">
        <f t="shared" si="12"/>
        <v>16.53</v>
      </c>
      <c r="S53" s="107">
        <f t="shared" si="12"/>
        <v>23.398</v>
      </c>
      <c r="T53" s="107">
        <f t="shared" si="12"/>
        <v>32.89</v>
      </c>
      <c r="U53" s="107">
        <f t="shared" si="12"/>
        <v>71.121999999999986</v>
      </c>
      <c r="V53" s="107">
        <f t="shared" si="12"/>
        <v>73.10499999999999</v>
      </c>
      <c r="W53" s="107">
        <f t="shared" si="12"/>
        <v>94.534999999999997</v>
      </c>
      <c r="X53" s="107">
        <f t="shared" si="12"/>
        <v>51.486999999999995</v>
      </c>
      <c r="Y53" s="107">
        <f t="shared" si="12"/>
        <v>62.199999999999996</v>
      </c>
      <c r="Z53" s="107">
        <f t="shared" si="12"/>
        <v>43.433</v>
      </c>
      <c r="AA53" s="107">
        <f t="shared" si="12"/>
        <v>59.178000000000004</v>
      </c>
      <c r="AB53" s="107">
        <f t="shared" si="12"/>
        <v>56.470999999999997</v>
      </c>
      <c r="AC53" s="107">
        <f t="shared" si="12"/>
        <v>28.344000000000001</v>
      </c>
      <c r="AD53" s="107">
        <f t="shared" si="12"/>
        <v>93.539999999999992</v>
      </c>
      <c r="AE53" s="107">
        <f t="shared" si="12"/>
        <v>87.662999999999997</v>
      </c>
      <c r="AF53" s="107">
        <f t="shared" si="12"/>
        <v>84.25</v>
      </c>
      <c r="AG53" s="107">
        <f t="shared" si="12"/>
        <v>84.9</v>
      </c>
      <c r="AH53" s="107">
        <f t="shared" si="12"/>
        <v>47.097999999999999</v>
      </c>
      <c r="AI53" s="107">
        <f t="shared" si="12"/>
        <v>60.824000000000005</v>
      </c>
      <c r="AJ53" s="107">
        <f t="shared" si="12"/>
        <v>40.501000000000005</v>
      </c>
      <c r="AK53" s="107">
        <f t="shared" si="12"/>
        <v>23.908999999999999</v>
      </c>
      <c r="AL53" s="107">
        <f t="shared" si="12"/>
        <v>149.083</v>
      </c>
      <c r="AM53" s="107">
        <f t="shared" si="12"/>
        <v>121.968</v>
      </c>
      <c r="AN53" s="107">
        <f t="shared" si="12"/>
        <v>113.736</v>
      </c>
      <c r="AO53" s="107">
        <f t="shared" si="12"/>
        <v>65.31</v>
      </c>
      <c r="AP53" s="107">
        <f t="shared" si="12"/>
        <v>164.42599999999999</v>
      </c>
      <c r="AQ53" s="107">
        <f t="shared" si="12"/>
        <v>146.59100000000001</v>
      </c>
      <c r="AR53" s="107">
        <f t="shared" si="12"/>
        <v>59.22</v>
      </c>
      <c r="AS53" s="107">
        <f t="shared" si="12"/>
        <v>64.941999999999993</v>
      </c>
      <c r="AT53" s="107">
        <f t="shared" si="12"/>
        <v>131.607</v>
      </c>
      <c r="AU53" s="107">
        <f t="shared" si="12"/>
        <v>143.23500000000001</v>
      </c>
      <c r="AV53" s="107">
        <f t="shared" si="12"/>
        <v>153.696</v>
      </c>
      <c r="AW53" s="107">
        <f t="shared" si="12"/>
        <v>146.66</v>
      </c>
      <c r="AX53" s="107">
        <f t="shared" si="12"/>
        <v>86.760999999999996</v>
      </c>
      <c r="AY53" s="107">
        <f t="shared" si="12"/>
        <v>101.76299999999999</v>
      </c>
      <c r="AZ53" s="107">
        <f t="shared" si="12"/>
        <v>98.581999999999994</v>
      </c>
      <c r="BA53" s="107">
        <f t="shared" si="12"/>
        <v>102.286</v>
      </c>
      <c r="BB53" s="107">
        <f t="shared" si="12"/>
        <v>84.691000000000003</v>
      </c>
      <c r="BC53" s="107">
        <f t="shared" si="12"/>
        <v>91.33</v>
      </c>
      <c r="BD53" s="107">
        <f t="shared" si="12"/>
        <v>93.194999999999993</v>
      </c>
      <c r="BE53" s="107">
        <f t="shared" si="12"/>
        <v>108.56699999999999</v>
      </c>
      <c r="BF53" s="107">
        <f t="shared" si="12"/>
        <v>66.388000000000005</v>
      </c>
      <c r="BG53" s="107">
        <f t="shared" si="12"/>
        <v>35.028999999999996</v>
      </c>
      <c r="BH53" s="107">
        <f t="shared" si="12"/>
        <v>121.285</v>
      </c>
      <c r="BI53" s="107">
        <f t="shared" si="12"/>
        <v>157.5</v>
      </c>
      <c r="BJ53" s="107">
        <f t="shared" si="12"/>
        <v>22.308</v>
      </c>
      <c r="BK53" s="107">
        <f t="shared" si="12"/>
        <v>26.030999999999999</v>
      </c>
      <c r="BL53" s="107">
        <f t="shared" si="12"/>
        <v>30.454000000000001</v>
      </c>
      <c r="BM53" s="107">
        <f t="shared" si="12"/>
        <v>21.502000000000002</v>
      </c>
      <c r="BN53" s="107">
        <f t="shared" si="12"/>
        <v>12.388999999999999</v>
      </c>
      <c r="BO53" s="107">
        <f t="shared" ref="BO53:CX53" si="13">BO17+BO27+BO41</f>
        <v>28.884999999999998</v>
      </c>
      <c r="BP53" s="107">
        <f t="shared" si="13"/>
        <v>49.834000000000003</v>
      </c>
      <c r="BQ53" s="107">
        <f t="shared" si="13"/>
        <v>55.631999999999998</v>
      </c>
      <c r="BR53" s="107">
        <f t="shared" si="13"/>
        <v>32.363999999999997</v>
      </c>
      <c r="BS53" s="107">
        <f t="shared" si="13"/>
        <v>23.167999999999999</v>
      </c>
      <c r="BT53" s="107">
        <f t="shared" si="13"/>
        <v>68.445999999999998</v>
      </c>
      <c r="BU53" s="107">
        <f t="shared" si="13"/>
        <v>48.492999999999995</v>
      </c>
      <c r="BV53" s="107">
        <f t="shared" si="13"/>
        <v>160.28700000000001</v>
      </c>
      <c r="BW53" s="107">
        <f t="shared" si="13"/>
        <v>159.75299999999999</v>
      </c>
      <c r="BX53" s="107">
        <f t="shared" si="13"/>
        <v>161.35300000000001</v>
      </c>
      <c r="BY53" s="107">
        <f t="shared" si="13"/>
        <v>154.75</v>
      </c>
      <c r="BZ53" s="107">
        <f t="shared" si="13"/>
        <v>378.15800000000002</v>
      </c>
      <c r="CA53" s="107">
        <f t="shared" si="13"/>
        <v>380.91200000000003</v>
      </c>
      <c r="CB53" s="107">
        <f t="shared" si="13"/>
        <v>380.78400000000005</v>
      </c>
      <c r="CC53" s="107">
        <f t="shared" si="13"/>
        <v>380.66500000000002</v>
      </c>
      <c r="CD53" s="107">
        <f t="shared" si="13"/>
        <v>33.642000000000003</v>
      </c>
      <c r="CE53" s="107">
        <f t="shared" si="13"/>
        <v>34.405000000000001</v>
      </c>
      <c r="CF53" s="107">
        <f t="shared" si="13"/>
        <v>54.472000000000001</v>
      </c>
      <c r="CG53" s="107">
        <f t="shared" si="13"/>
        <v>50.488</v>
      </c>
      <c r="CH53" s="107">
        <f t="shared" si="13"/>
        <v>55.574999999999996</v>
      </c>
      <c r="CI53" s="107">
        <f t="shared" si="13"/>
        <v>46.887999999999998</v>
      </c>
      <c r="CJ53" s="107">
        <f t="shared" si="13"/>
        <v>39.045000000000002</v>
      </c>
      <c r="CK53" s="107">
        <f t="shared" si="13"/>
        <v>19.608999999999998</v>
      </c>
      <c r="CL53" s="107">
        <f t="shared" si="13"/>
        <v>51.559000000000005</v>
      </c>
      <c r="CM53" s="107">
        <f t="shared" si="13"/>
        <v>40.570999999999998</v>
      </c>
      <c r="CN53" s="107">
        <f t="shared" si="13"/>
        <v>61.39200000000001</v>
      </c>
      <c r="CO53" s="107">
        <f t="shared" si="13"/>
        <v>48.893000000000001</v>
      </c>
      <c r="CP53" s="107">
        <f t="shared" si="13"/>
        <v>54.929000000000002</v>
      </c>
      <c r="CQ53" s="107">
        <f t="shared" si="13"/>
        <v>24.744</v>
      </c>
      <c r="CR53" s="107">
        <f t="shared" si="13"/>
        <v>34.373999999999995</v>
      </c>
      <c r="CS53" s="107">
        <f t="shared" si="13"/>
        <v>49.233000000000004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1851.56925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>
        <v>-3.9</v>
      </c>
      <c r="I5" s="25">
        <v>-6.4</v>
      </c>
      <c r="J5" s="25"/>
      <c r="K5" s="25"/>
      <c r="L5" s="25"/>
      <c r="M5" s="25">
        <v>-16.7</v>
      </c>
      <c r="N5" s="25">
        <v>-9.6</v>
      </c>
      <c r="O5" s="25">
        <v>-18.100000000000001</v>
      </c>
      <c r="P5" s="25"/>
      <c r="Q5" s="25">
        <v>-0.1</v>
      </c>
      <c r="R5" s="25">
        <v>-9.5</v>
      </c>
      <c r="S5" s="25">
        <v>-17.2</v>
      </c>
      <c r="T5" s="25">
        <v>-31.6</v>
      </c>
      <c r="U5" s="25">
        <v>-59.7</v>
      </c>
      <c r="V5" s="25">
        <v>-44.6</v>
      </c>
      <c r="W5" s="25">
        <v>-93.4</v>
      </c>
      <c r="X5" s="25">
        <v>-44.6</v>
      </c>
      <c r="Y5" s="25">
        <v>-30.700000000000003</v>
      </c>
      <c r="Z5" s="25">
        <v>-0.7</v>
      </c>
      <c r="AA5" s="25">
        <v>-5.4</v>
      </c>
      <c r="AB5" s="25">
        <v>-35.4</v>
      </c>
      <c r="AC5" s="25"/>
      <c r="AD5" s="25">
        <v>55.8</v>
      </c>
      <c r="AE5" s="25">
        <v>53.9</v>
      </c>
      <c r="AF5" s="25">
        <v>53.9</v>
      </c>
      <c r="AG5" s="25">
        <v>53.9</v>
      </c>
      <c r="AH5" s="25">
        <v>10</v>
      </c>
      <c r="AI5" s="25">
        <v>10.1</v>
      </c>
      <c r="AJ5" s="25">
        <v>10</v>
      </c>
      <c r="AK5" s="25">
        <v>10</v>
      </c>
      <c r="AL5" s="25">
        <v>148.5</v>
      </c>
      <c r="AM5" s="25">
        <v>103</v>
      </c>
      <c r="AN5" s="25">
        <v>73</v>
      </c>
      <c r="AO5" s="25">
        <v>17.100000000000001</v>
      </c>
      <c r="AP5" s="25">
        <v>54.2</v>
      </c>
      <c r="AQ5" s="25">
        <v>-1.1000000000000001</v>
      </c>
      <c r="AR5" s="25">
        <v>-4.3</v>
      </c>
      <c r="AS5" s="25">
        <v>8.1</v>
      </c>
      <c r="AT5" s="25"/>
      <c r="AU5" s="25"/>
      <c r="AV5" s="25">
        <v>-5.3</v>
      </c>
      <c r="AW5" s="25">
        <v>-21.9</v>
      </c>
      <c r="AX5" s="25">
        <v>-28.5</v>
      </c>
      <c r="AY5" s="25">
        <v>-40.700000000000003</v>
      </c>
      <c r="AZ5" s="25">
        <v>-10</v>
      </c>
      <c r="BA5" s="25"/>
      <c r="BB5" s="25">
        <v>-24.2</v>
      </c>
      <c r="BC5" s="25">
        <v>-23.5</v>
      </c>
      <c r="BD5" s="25">
        <v>-38.1</v>
      </c>
      <c r="BE5" s="25">
        <v>-26.4</v>
      </c>
      <c r="BF5" s="25">
        <v>-42</v>
      </c>
      <c r="BG5" s="25">
        <v>-15</v>
      </c>
      <c r="BH5" s="25">
        <v>100</v>
      </c>
      <c r="BI5" s="25">
        <v>149.30000000000001</v>
      </c>
      <c r="BJ5" s="25">
        <v>-7.1</v>
      </c>
      <c r="BK5" s="25">
        <v>-21.9</v>
      </c>
      <c r="BL5" s="25">
        <v>-24.5</v>
      </c>
      <c r="BM5" s="25">
        <v>-14.3</v>
      </c>
      <c r="BN5" s="25"/>
      <c r="BO5" s="25"/>
      <c r="BP5" s="25">
        <v>-36.1</v>
      </c>
      <c r="BQ5" s="25">
        <v>-39.6</v>
      </c>
      <c r="BR5" s="25">
        <v>9.5</v>
      </c>
      <c r="BS5" s="25"/>
      <c r="BT5" s="25">
        <v>40</v>
      </c>
      <c r="BU5" s="25"/>
      <c r="BV5" s="25">
        <v>142.6</v>
      </c>
      <c r="BW5" s="25">
        <v>92.6</v>
      </c>
      <c r="BX5" s="25">
        <v>6.9000000000000057</v>
      </c>
      <c r="BY5" s="25">
        <v>12.099999999999994</v>
      </c>
      <c r="BZ5" s="25">
        <v>32.400000000000034</v>
      </c>
      <c r="CA5" s="25">
        <v>16.200000000000045</v>
      </c>
      <c r="CB5" s="25">
        <v>37.5</v>
      </c>
      <c r="CC5" s="25">
        <v>38.200000000000045</v>
      </c>
      <c r="CD5" s="25"/>
      <c r="CE5" s="25"/>
      <c r="CF5" s="25">
        <v>9.1</v>
      </c>
      <c r="CG5" s="25">
        <v>10.5</v>
      </c>
      <c r="CH5" s="25">
        <v>-46.9</v>
      </c>
      <c r="CI5" s="25">
        <v>-32.5</v>
      </c>
      <c r="CJ5" s="25">
        <v>-20.2</v>
      </c>
      <c r="CK5" s="25"/>
      <c r="CL5" s="25"/>
      <c r="CM5" s="25"/>
      <c r="CN5" s="25">
        <v>-46.9</v>
      </c>
      <c r="CO5" s="25">
        <v>-29.2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82.650000000000048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91.35</v>
      </c>
      <c r="C8" s="138">
        <v>96.57</v>
      </c>
      <c r="D8" s="138">
        <v>96.67</v>
      </c>
      <c r="E8" s="138">
        <v>96.34</v>
      </c>
      <c r="F8" s="138">
        <v>100</v>
      </c>
      <c r="G8" s="138">
        <v>97.99</v>
      </c>
      <c r="H8" s="138">
        <v>98.75</v>
      </c>
      <c r="I8" s="138">
        <v>97.43</v>
      </c>
      <c r="J8" s="138">
        <v>99.34</v>
      </c>
      <c r="K8" s="138">
        <v>100.13</v>
      </c>
      <c r="L8" s="138">
        <v>102.67</v>
      </c>
      <c r="M8" s="138">
        <v>104.28</v>
      </c>
      <c r="N8" s="138">
        <v>106.33</v>
      </c>
      <c r="O8" s="138">
        <v>104.4</v>
      </c>
      <c r="P8" s="138">
        <v>105.13</v>
      </c>
      <c r="Q8" s="138">
        <v>107.1</v>
      </c>
      <c r="R8" s="138">
        <v>104.99</v>
      </c>
      <c r="S8" s="138">
        <v>104.71</v>
      </c>
      <c r="T8" s="138">
        <v>112.81</v>
      </c>
      <c r="U8" s="138">
        <v>117.49</v>
      </c>
      <c r="V8" s="138">
        <v>104.74</v>
      </c>
      <c r="W8" s="138">
        <v>116.39</v>
      </c>
      <c r="X8" s="138">
        <v>119.5</v>
      </c>
      <c r="Y8" s="138">
        <v>123.49</v>
      </c>
      <c r="Z8" s="138">
        <v>127.99</v>
      </c>
      <c r="AA8" s="138">
        <v>147.59</v>
      </c>
      <c r="AB8" s="138">
        <v>146.53</v>
      </c>
      <c r="AC8" s="138">
        <v>90.59</v>
      </c>
      <c r="AD8" s="138">
        <v>85.59</v>
      </c>
      <c r="AE8" s="138">
        <v>83.01</v>
      </c>
      <c r="AF8" s="138">
        <v>47.38</v>
      </c>
      <c r="AG8" s="138">
        <v>10.41</v>
      </c>
      <c r="AH8" s="138">
        <v>63.75</v>
      </c>
      <c r="AI8" s="138">
        <v>6.56</v>
      </c>
      <c r="AJ8" s="138">
        <v>-1.49</v>
      </c>
      <c r="AK8" s="138">
        <v>-1.98</v>
      </c>
      <c r="AL8" s="138">
        <v>14.93</v>
      </c>
      <c r="AM8" s="138">
        <v>-1.44</v>
      </c>
      <c r="AN8" s="138">
        <v>-5.94</v>
      </c>
      <c r="AO8" s="138">
        <v>-9.33</v>
      </c>
      <c r="AP8" s="138">
        <v>-8.9700000000000006</v>
      </c>
      <c r="AQ8" s="138">
        <v>-11</v>
      </c>
      <c r="AR8" s="138">
        <v>-15.88</v>
      </c>
      <c r="AS8" s="138">
        <v>-15.36</v>
      </c>
      <c r="AT8" s="138">
        <v>-11.82</v>
      </c>
      <c r="AU8" s="138">
        <v>-11.27</v>
      </c>
      <c r="AV8" s="138">
        <v>-11.04</v>
      </c>
      <c r="AW8" s="138">
        <v>-12.68</v>
      </c>
      <c r="AX8" s="138">
        <v>-15.8</v>
      </c>
      <c r="AY8" s="138">
        <v>-15.34</v>
      </c>
      <c r="AZ8" s="138">
        <v>-13.88</v>
      </c>
      <c r="BA8" s="138">
        <v>-12.94</v>
      </c>
      <c r="BB8" s="138">
        <v>-13.27</v>
      </c>
      <c r="BC8" s="138">
        <v>-12.55</v>
      </c>
      <c r="BD8" s="138">
        <v>-13.32</v>
      </c>
      <c r="BE8" s="138">
        <v>-11.59</v>
      </c>
      <c r="BF8" s="138">
        <v>-1.36</v>
      </c>
      <c r="BG8" s="138">
        <v>-15.47</v>
      </c>
      <c r="BH8" s="138">
        <v>1.9</v>
      </c>
      <c r="BI8" s="138">
        <v>26.58</v>
      </c>
      <c r="BJ8" s="138">
        <v>-22</v>
      </c>
      <c r="BK8" s="138">
        <v>-7.93</v>
      </c>
      <c r="BL8" s="138">
        <v>69.81</v>
      </c>
      <c r="BM8" s="138">
        <v>85.27</v>
      </c>
      <c r="BN8" s="138">
        <v>71.89</v>
      </c>
      <c r="BO8" s="138">
        <v>88.69</v>
      </c>
      <c r="BP8" s="138">
        <v>126.76</v>
      </c>
      <c r="BQ8" s="138">
        <v>153.69999999999999</v>
      </c>
      <c r="BR8" s="138">
        <v>91.46</v>
      </c>
      <c r="BS8" s="138">
        <v>109.12</v>
      </c>
      <c r="BT8" s="138">
        <v>117.17</v>
      </c>
      <c r="BU8" s="138">
        <v>158.52000000000001</v>
      </c>
      <c r="BV8" s="138">
        <v>137.63</v>
      </c>
      <c r="BW8" s="138">
        <v>197.65</v>
      </c>
      <c r="BX8" s="138">
        <v>209.98</v>
      </c>
      <c r="BY8" s="138">
        <v>208.85</v>
      </c>
      <c r="BZ8" s="138">
        <v>210.88</v>
      </c>
      <c r="CA8" s="138">
        <v>187.35</v>
      </c>
      <c r="CB8" s="138">
        <v>169.63</v>
      </c>
      <c r="CC8" s="138">
        <v>160.21</v>
      </c>
      <c r="CD8" s="138">
        <v>156.37</v>
      </c>
      <c r="CE8" s="138">
        <v>147.59</v>
      </c>
      <c r="CF8" s="138">
        <v>135.16</v>
      </c>
      <c r="CG8" s="138">
        <v>117.86</v>
      </c>
      <c r="CH8" s="138">
        <v>145.34</v>
      </c>
      <c r="CI8" s="138">
        <v>138.16</v>
      </c>
      <c r="CJ8" s="138">
        <v>125.7</v>
      </c>
      <c r="CK8" s="138">
        <v>117.04</v>
      </c>
      <c r="CL8" s="138">
        <v>122.66</v>
      </c>
      <c r="CM8" s="138">
        <v>127.12</v>
      </c>
      <c r="CN8" s="138">
        <v>122.15</v>
      </c>
      <c r="CO8" s="138">
        <v>116.15</v>
      </c>
      <c r="CP8" s="138">
        <v>100.69</v>
      </c>
      <c r="CQ8" s="138">
        <v>112</v>
      </c>
      <c r="CR8" s="138">
        <v>104.24</v>
      </c>
      <c r="CS8" s="138">
        <v>97.83</v>
      </c>
      <c r="CT8" s="139"/>
      <c r="CU8" s="139"/>
      <c r="CV8" s="139"/>
      <c r="CW8" s="140"/>
      <c r="CX8" s="141">
        <f>IF(SUM(B8:CW8)&lt;&gt;0,AVERAGEIF(B8:CW8,"&lt;&gt;"""),"")</f>
        <v>79.462395833333304</v>
      </c>
    </row>
    <row r="9" spans="1:102" ht="24.95" customHeight="1" thickBot="1" x14ac:dyDescent="0.25">
      <c r="A9" s="133" t="s">
        <v>6</v>
      </c>
      <c r="B9" s="42">
        <v>95.232500000000002</v>
      </c>
      <c r="C9" s="43">
        <v>95.232500000000002</v>
      </c>
      <c r="D9" s="43">
        <v>95.232500000000002</v>
      </c>
      <c r="E9" s="43">
        <v>95.232500000000002</v>
      </c>
      <c r="F9" s="43">
        <v>98.542500000000004</v>
      </c>
      <c r="G9" s="43">
        <v>98.542500000000004</v>
      </c>
      <c r="H9" s="43">
        <v>98.542500000000004</v>
      </c>
      <c r="I9" s="43">
        <v>98.542500000000004</v>
      </c>
      <c r="J9" s="43">
        <v>101.605</v>
      </c>
      <c r="K9" s="43">
        <v>101.605</v>
      </c>
      <c r="L9" s="43">
        <v>101.605</v>
      </c>
      <c r="M9" s="43">
        <v>101.605</v>
      </c>
      <c r="N9" s="43">
        <v>105.74</v>
      </c>
      <c r="O9" s="43">
        <v>105.74</v>
      </c>
      <c r="P9" s="43">
        <v>105.74</v>
      </c>
      <c r="Q9" s="43">
        <v>105.74</v>
      </c>
      <c r="R9" s="43">
        <v>110</v>
      </c>
      <c r="S9" s="43">
        <v>110</v>
      </c>
      <c r="T9" s="43">
        <v>110</v>
      </c>
      <c r="U9" s="43">
        <v>110</v>
      </c>
      <c r="V9" s="43">
        <v>116.03</v>
      </c>
      <c r="W9" s="43">
        <v>116.03</v>
      </c>
      <c r="X9" s="43">
        <v>116.03</v>
      </c>
      <c r="Y9" s="43">
        <v>116.03</v>
      </c>
      <c r="Z9" s="43">
        <v>128.17500000000001</v>
      </c>
      <c r="AA9" s="43">
        <v>128.17500000000001</v>
      </c>
      <c r="AB9" s="43">
        <v>128.17500000000001</v>
      </c>
      <c r="AC9" s="43">
        <v>128.17500000000001</v>
      </c>
      <c r="AD9" s="43">
        <v>56.597499999999997</v>
      </c>
      <c r="AE9" s="43">
        <v>56.597499999999997</v>
      </c>
      <c r="AF9" s="43">
        <v>56.597499999999997</v>
      </c>
      <c r="AG9" s="43">
        <v>56.597499999999997</v>
      </c>
      <c r="AH9" s="43">
        <v>16.71</v>
      </c>
      <c r="AI9" s="43">
        <v>16.71</v>
      </c>
      <c r="AJ9" s="43">
        <v>16.71</v>
      </c>
      <c r="AK9" s="43">
        <v>16.71</v>
      </c>
      <c r="AL9" s="43">
        <v>-0.44500000000000001</v>
      </c>
      <c r="AM9" s="43">
        <v>-0.44500000000000001</v>
      </c>
      <c r="AN9" s="43">
        <v>-0.44500000000000001</v>
      </c>
      <c r="AO9" s="43">
        <v>-0.44500000000000001</v>
      </c>
      <c r="AP9" s="43">
        <v>-12.8025</v>
      </c>
      <c r="AQ9" s="43">
        <v>-12.8025</v>
      </c>
      <c r="AR9" s="43">
        <v>-12.8025</v>
      </c>
      <c r="AS9" s="43">
        <v>-12.8025</v>
      </c>
      <c r="AT9" s="43">
        <v>-11.702500000000001</v>
      </c>
      <c r="AU9" s="43">
        <v>-11.702500000000001</v>
      </c>
      <c r="AV9" s="43">
        <v>-11.702500000000001</v>
      </c>
      <c r="AW9" s="43">
        <v>-11.702500000000001</v>
      </c>
      <c r="AX9" s="43">
        <v>-14.49</v>
      </c>
      <c r="AY9" s="43">
        <v>-14.49</v>
      </c>
      <c r="AZ9" s="43">
        <v>-14.49</v>
      </c>
      <c r="BA9" s="43">
        <v>-14.49</v>
      </c>
      <c r="BB9" s="43">
        <v>-12.682499999999999</v>
      </c>
      <c r="BC9" s="43">
        <v>-12.682499999999999</v>
      </c>
      <c r="BD9" s="43">
        <v>-12.682499999999999</v>
      </c>
      <c r="BE9" s="43">
        <v>-12.682499999999999</v>
      </c>
      <c r="BF9" s="43">
        <v>2.9125000000000001</v>
      </c>
      <c r="BG9" s="43">
        <v>2.9125000000000001</v>
      </c>
      <c r="BH9" s="43">
        <v>2.9125000000000001</v>
      </c>
      <c r="BI9" s="43">
        <v>2.9125000000000001</v>
      </c>
      <c r="BJ9" s="43">
        <v>31.287500000000001</v>
      </c>
      <c r="BK9" s="43">
        <v>31.287500000000001</v>
      </c>
      <c r="BL9" s="43">
        <v>31.287500000000001</v>
      </c>
      <c r="BM9" s="43">
        <v>31.287500000000001</v>
      </c>
      <c r="BN9" s="43">
        <v>110.26</v>
      </c>
      <c r="BO9" s="43">
        <v>110.26</v>
      </c>
      <c r="BP9" s="43">
        <v>110.26</v>
      </c>
      <c r="BQ9" s="43">
        <v>110.26</v>
      </c>
      <c r="BR9" s="43">
        <v>119.0675</v>
      </c>
      <c r="BS9" s="43">
        <v>119.0675</v>
      </c>
      <c r="BT9" s="43">
        <v>119.0675</v>
      </c>
      <c r="BU9" s="43">
        <v>119.0675</v>
      </c>
      <c r="BV9" s="43">
        <v>188.5275</v>
      </c>
      <c r="BW9" s="43">
        <v>188.5275</v>
      </c>
      <c r="BX9" s="43">
        <v>188.5275</v>
      </c>
      <c r="BY9" s="43">
        <v>188.5275</v>
      </c>
      <c r="BZ9" s="43">
        <v>182.01750000000001</v>
      </c>
      <c r="CA9" s="43">
        <v>182.01750000000001</v>
      </c>
      <c r="CB9" s="43">
        <v>182.01750000000001</v>
      </c>
      <c r="CC9" s="43">
        <v>182.01750000000001</v>
      </c>
      <c r="CD9" s="43">
        <v>139.245</v>
      </c>
      <c r="CE9" s="43">
        <v>139.245</v>
      </c>
      <c r="CF9" s="43">
        <v>139.245</v>
      </c>
      <c r="CG9" s="43">
        <v>139.245</v>
      </c>
      <c r="CH9" s="43">
        <v>131.56</v>
      </c>
      <c r="CI9" s="43">
        <v>131.56</v>
      </c>
      <c r="CJ9" s="43">
        <v>131.56</v>
      </c>
      <c r="CK9" s="43">
        <v>131.56</v>
      </c>
      <c r="CL9" s="43">
        <v>122.02</v>
      </c>
      <c r="CM9" s="43">
        <v>122.02</v>
      </c>
      <c r="CN9" s="43">
        <v>122.02</v>
      </c>
      <c r="CO9" s="43">
        <v>122.02</v>
      </c>
      <c r="CP9" s="43">
        <v>103.69</v>
      </c>
      <c r="CQ9" s="43">
        <v>103.69</v>
      </c>
      <c r="CR9" s="43">
        <v>103.69</v>
      </c>
      <c r="CS9" s="43">
        <v>103.69</v>
      </c>
      <c r="CT9" s="44"/>
      <c r="CU9" s="44"/>
      <c r="CV9" s="44"/>
      <c r="CW9" s="45"/>
      <c r="CX9" s="142">
        <f>IF(SUM(B9:CW9)&lt;&gt;0,AVERAGEIF(B9:CW9,"&lt;&gt;"""),"")</f>
        <v>79.462395833333389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>
        <v>3.9</v>
      </c>
      <c r="I14" s="149">
        <v>6.4</v>
      </c>
      <c r="J14" s="149"/>
      <c r="K14" s="149"/>
      <c r="L14" s="149"/>
      <c r="M14" s="149">
        <v>16.7</v>
      </c>
      <c r="N14" s="149">
        <v>9.6</v>
      </c>
      <c r="O14" s="149">
        <v>18.100000000000001</v>
      </c>
      <c r="P14" s="149"/>
      <c r="Q14" s="149">
        <v>0.1</v>
      </c>
      <c r="R14" s="149">
        <v>9.5</v>
      </c>
      <c r="S14" s="149">
        <v>17.2</v>
      </c>
      <c r="T14" s="149">
        <v>31.6</v>
      </c>
      <c r="U14" s="149">
        <v>59.7</v>
      </c>
      <c r="V14" s="149"/>
      <c r="W14" s="149">
        <v>48.8</v>
      </c>
      <c r="X14" s="149"/>
      <c r="Y14" s="149"/>
      <c r="Z14" s="149">
        <v>0.7</v>
      </c>
      <c r="AA14" s="149">
        <v>5.4</v>
      </c>
      <c r="AB14" s="149">
        <v>35.4</v>
      </c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>
        <v>1.1000000000000001</v>
      </c>
      <c r="AR14" s="149">
        <v>4.3</v>
      </c>
      <c r="AS14" s="149"/>
      <c r="AT14" s="149"/>
      <c r="AU14" s="149"/>
      <c r="AV14" s="149">
        <v>5.3</v>
      </c>
      <c r="AW14" s="149">
        <v>21.9</v>
      </c>
      <c r="AX14" s="149">
        <v>28.5</v>
      </c>
      <c r="AY14" s="149">
        <v>40.700000000000003</v>
      </c>
      <c r="AZ14" s="149">
        <v>10</v>
      </c>
      <c r="BA14" s="149"/>
      <c r="BB14" s="149">
        <v>24.2</v>
      </c>
      <c r="BC14" s="149">
        <v>23.5</v>
      </c>
      <c r="BD14" s="149">
        <v>38.1</v>
      </c>
      <c r="BE14" s="149">
        <v>26.4</v>
      </c>
      <c r="BF14" s="149">
        <v>42</v>
      </c>
      <c r="BG14" s="149">
        <v>15</v>
      </c>
      <c r="BH14" s="149"/>
      <c r="BI14" s="149"/>
      <c r="BJ14" s="149">
        <v>7.1</v>
      </c>
      <c r="BK14" s="149">
        <v>21.9</v>
      </c>
      <c r="BL14" s="149">
        <v>24.5</v>
      </c>
      <c r="BM14" s="149">
        <v>14.3</v>
      </c>
      <c r="BN14" s="149"/>
      <c r="BO14" s="149"/>
      <c r="BP14" s="149">
        <v>36.1</v>
      </c>
      <c r="BQ14" s="149">
        <v>39.6</v>
      </c>
      <c r="BR14" s="149"/>
      <c r="BS14" s="149"/>
      <c r="BT14" s="149"/>
      <c r="BU14" s="149"/>
      <c r="BV14" s="149">
        <v>7</v>
      </c>
      <c r="BW14" s="149">
        <v>57</v>
      </c>
      <c r="BX14" s="149">
        <v>142.69999999999999</v>
      </c>
      <c r="BY14" s="149">
        <v>137.5</v>
      </c>
      <c r="BZ14" s="149">
        <v>335.7</v>
      </c>
      <c r="CA14" s="149">
        <v>351.9</v>
      </c>
      <c r="CB14" s="149">
        <v>330.6</v>
      </c>
      <c r="CC14" s="149">
        <v>329.9</v>
      </c>
      <c r="CD14" s="149"/>
      <c r="CE14" s="149"/>
      <c r="CF14" s="149"/>
      <c r="CG14" s="149"/>
      <c r="CH14" s="149">
        <v>46.9</v>
      </c>
      <c r="CI14" s="149">
        <v>32.5</v>
      </c>
      <c r="CJ14" s="149">
        <v>20.2</v>
      </c>
      <c r="CK14" s="149"/>
      <c r="CL14" s="149"/>
      <c r="CM14" s="149"/>
      <c r="CN14" s="149">
        <v>46.9</v>
      </c>
      <c r="CO14" s="149">
        <v>29.2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638.9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44.6</v>
      </c>
      <c r="W16" s="155">
        <v>44.6</v>
      </c>
      <c r="X16" s="155">
        <v>44.6</v>
      </c>
      <c r="Y16" s="155">
        <v>44.6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44.6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3.9</v>
      </c>
      <c r="I17" s="160">
        <f t="shared" si="0"/>
        <v>6.4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16.7</v>
      </c>
      <c r="N17" s="160">
        <f t="shared" si="0"/>
        <v>9.6</v>
      </c>
      <c r="O17" s="160">
        <f t="shared" si="0"/>
        <v>18.100000000000001</v>
      </c>
      <c r="P17" s="160">
        <f t="shared" si="0"/>
        <v>0</v>
      </c>
      <c r="Q17" s="160">
        <f t="shared" si="0"/>
        <v>0.1</v>
      </c>
      <c r="R17" s="160">
        <f t="shared" si="0"/>
        <v>9.5</v>
      </c>
      <c r="S17" s="160">
        <f t="shared" si="0"/>
        <v>17.2</v>
      </c>
      <c r="T17" s="160">
        <f t="shared" si="0"/>
        <v>31.6</v>
      </c>
      <c r="U17" s="160">
        <f t="shared" si="0"/>
        <v>59.7</v>
      </c>
      <c r="V17" s="160">
        <f t="shared" si="0"/>
        <v>44.6</v>
      </c>
      <c r="W17" s="160">
        <f t="shared" si="0"/>
        <v>93.4</v>
      </c>
      <c r="X17" s="160">
        <f t="shared" si="0"/>
        <v>44.6</v>
      </c>
      <c r="Y17" s="160">
        <f t="shared" si="0"/>
        <v>44.6</v>
      </c>
      <c r="Z17" s="160">
        <f t="shared" si="0"/>
        <v>0.7</v>
      </c>
      <c r="AA17" s="160">
        <f t="shared" si="0"/>
        <v>5.4</v>
      </c>
      <c r="AB17" s="160">
        <f t="shared" si="0"/>
        <v>35.4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1.1000000000000001</v>
      </c>
      <c r="AR17" s="160">
        <f t="shared" si="0"/>
        <v>4.3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5.3</v>
      </c>
      <c r="AW17" s="160">
        <f t="shared" si="0"/>
        <v>21.9</v>
      </c>
      <c r="AX17" s="160">
        <f t="shared" si="0"/>
        <v>28.5</v>
      </c>
      <c r="AY17" s="160">
        <f t="shared" si="0"/>
        <v>40.700000000000003</v>
      </c>
      <c r="AZ17" s="160">
        <f t="shared" si="0"/>
        <v>10</v>
      </c>
      <c r="BA17" s="160">
        <f t="shared" si="0"/>
        <v>0</v>
      </c>
      <c r="BB17" s="160">
        <f t="shared" si="0"/>
        <v>24.2</v>
      </c>
      <c r="BC17" s="160">
        <f t="shared" si="0"/>
        <v>23.5</v>
      </c>
      <c r="BD17" s="160">
        <f t="shared" si="0"/>
        <v>38.1</v>
      </c>
      <c r="BE17" s="160">
        <f t="shared" si="0"/>
        <v>26.4</v>
      </c>
      <c r="BF17" s="160">
        <f t="shared" si="0"/>
        <v>42</v>
      </c>
      <c r="BG17" s="160">
        <f t="shared" si="0"/>
        <v>15</v>
      </c>
      <c r="BH17" s="160">
        <f t="shared" si="0"/>
        <v>0</v>
      </c>
      <c r="BI17" s="160">
        <f t="shared" si="0"/>
        <v>0</v>
      </c>
      <c r="BJ17" s="160">
        <f t="shared" si="0"/>
        <v>7.1</v>
      </c>
      <c r="BK17" s="160">
        <f t="shared" si="0"/>
        <v>21.9</v>
      </c>
      <c r="BL17" s="160">
        <f t="shared" si="0"/>
        <v>24.5</v>
      </c>
      <c r="BM17" s="160">
        <f t="shared" si="0"/>
        <v>14.3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36.1</v>
      </c>
      <c r="BQ17" s="160">
        <f t="shared" si="1"/>
        <v>39.6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7</v>
      </c>
      <c r="BW17" s="160">
        <f t="shared" si="1"/>
        <v>57</v>
      </c>
      <c r="BX17" s="160">
        <f t="shared" si="1"/>
        <v>142.69999999999999</v>
      </c>
      <c r="BY17" s="160">
        <f t="shared" si="1"/>
        <v>137.5</v>
      </c>
      <c r="BZ17" s="160">
        <f t="shared" si="1"/>
        <v>335.7</v>
      </c>
      <c r="CA17" s="160">
        <f t="shared" si="1"/>
        <v>351.9</v>
      </c>
      <c r="CB17" s="160">
        <f t="shared" si="1"/>
        <v>330.6</v>
      </c>
      <c r="CC17" s="160">
        <f t="shared" si="1"/>
        <v>329.9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46.9</v>
      </c>
      <c r="CI17" s="160">
        <f t="shared" si="1"/>
        <v>32.5</v>
      </c>
      <c r="CJ17" s="160">
        <f t="shared" si="1"/>
        <v>20.2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46.9</v>
      </c>
      <c r="CO17" s="160">
        <f t="shared" si="1"/>
        <v>29.2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683.5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>
        <v>13.9</v>
      </c>
      <c r="Z22" s="149"/>
      <c r="AA22" s="149"/>
      <c r="AB22" s="149"/>
      <c r="AC22" s="149"/>
      <c r="AD22" s="149">
        <v>55.8</v>
      </c>
      <c r="AE22" s="149">
        <v>53.9</v>
      </c>
      <c r="AF22" s="149">
        <v>53.9</v>
      </c>
      <c r="AG22" s="149">
        <v>53.9</v>
      </c>
      <c r="AH22" s="149">
        <v>10</v>
      </c>
      <c r="AI22" s="149">
        <v>10.1</v>
      </c>
      <c r="AJ22" s="149">
        <v>10</v>
      </c>
      <c r="AK22" s="149">
        <v>10</v>
      </c>
      <c r="AL22" s="149">
        <v>148.5</v>
      </c>
      <c r="AM22" s="149">
        <v>103</v>
      </c>
      <c r="AN22" s="149">
        <v>73</v>
      </c>
      <c r="AO22" s="149">
        <v>17.100000000000001</v>
      </c>
      <c r="AP22" s="149">
        <v>54.2</v>
      </c>
      <c r="AQ22" s="149"/>
      <c r="AR22" s="149"/>
      <c r="AS22" s="149">
        <v>8.1</v>
      </c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>
        <v>100</v>
      </c>
      <c r="BI22" s="149">
        <v>149.30000000000001</v>
      </c>
      <c r="BJ22" s="149"/>
      <c r="BK22" s="149"/>
      <c r="BL22" s="149"/>
      <c r="BM22" s="149"/>
      <c r="BN22" s="149"/>
      <c r="BO22" s="149"/>
      <c r="BP22" s="149"/>
      <c r="BQ22" s="149"/>
      <c r="BR22" s="149">
        <v>9.5</v>
      </c>
      <c r="BS22" s="149"/>
      <c r="BT22" s="149">
        <v>40</v>
      </c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>
        <v>9.1</v>
      </c>
      <c r="CG22" s="149">
        <v>10.5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248.45000000000002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149.6</v>
      </c>
      <c r="BW24" s="155">
        <v>149.6</v>
      </c>
      <c r="BX24" s="155">
        <v>149.6</v>
      </c>
      <c r="BY24" s="155">
        <v>149.6</v>
      </c>
      <c r="BZ24" s="155">
        <v>368.1</v>
      </c>
      <c r="CA24" s="155">
        <v>368.1</v>
      </c>
      <c r="CB24" s="155">
        <v>368.1</v>
      </c>
      <c r="CC24" s="155">
        <v>368.1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517.69999999999993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13.9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55.8</v>
      </c>
      <c r="AE25" s="160">
        <f t="shared" si="2"/>
        <v>53.9</v>
      </c>
      <c r="AF25" s="160">
        <f t="shared" si="2"/>
        <v>53.9</v>
      </c>
      <c r="AG25" s="160">
        <f t="shared" si="2"/>
        <v>53.9</v>
      </c>
      <c r="AH25" s="160">
        <f t="shared" si="2"/>
        <v>10</v>
      </c>
      <c r="AI25" s="160">
        <f t="shared" si="2"/>
        <v>10.1</v>
      </c>
      <c r="AJ25" s="160">
        <f t="shared" si="2"/>
        <v>10</v>
      </c>
      <c r="AK25" s="160">
        <f t="shared" si="2"/>
        <v>10</v>
      </c>
      <c r="AL25" s="160">
        <f t="shared" si="2"/>
        <v>148.5</v>
      </c>
      <c r="AM25" s="160">
        <f t="shared" si="2"/>
        <v>103</v>
      </c>
      <c r="AN25" s="160">
        <f t="shared" si="2"/>
        <v>73</v>
      </c>
      <c r="AO25" s="160">
        <f t="shared" si="2"/>
        <v>17.100000000000001</v>
      </c>
      <c r="AP25" s="160">
        <f t="shared" si="2"/>
        <v>54.2</v>
      </c>
      <c r="AQ25" s="160">
        <f t="shared" si="2"/>
        <v>0</v>
      </c>
      <c r="AR25" s="160">
        <f t="shared" si="2"/>
        <v>0</v>
      </c>
      <c r="AS25" s="160">
        <f t="shared" si="2"/>
        <v>8.1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100</v>
      </c>
      <c r="BI25" s="160">
        <f t="shared" si="2"/>
        <v>149.30000000000001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9.5</v>
      </c>
      <c r="BS25" s="160">
        <f t="shared" si="3"/>
        <v>0</v>
      </c>
      <c r="BT25" s="160">
        <f t="shared" si="3"/>
        <v>40</v>
      </c>
      <c r="BU25" s="160">
        <f t="shared" si="3"/>
        <v>0</v>
      </c>
      <c r="BV25" s="160">
        <f t="shared" si="3"/>
        <v>149.6</v>
      </c>
      <c r="BW25" s="160">
        <f t="shared" si="3"/>
        <v>149.6</v>
      </c>
      <c r="BX25" s="160">
        <f t="shared" si="3"/>
        <v>149.6</v>
      </c>
      <c r="BY25" s="160">
        <f t="shared" si="3"/>
        <v>149.6</v>
      </c>
      <c r="BZ25" s="160">
        <f t="shared" si="3"/>
        <v>368.1</v>
      </c>
      <c r="CA25" s="160">
        <f t="shared" si="3"/>
        <v>368.1</v>
      </c>
      <c r="CB25" s="160">
        <f t="shared" si="3"/>
        <v>368.1</v>
      </c>
      <c r="CC25" s="160">
        <f t="shared" si="3"/>
        <v>368.1</v>
      </c>
      <c r="CD25" s="160">
        <f t="shared" si="3"/>
        <v>0</v>
      </c>
      <c r="CE25" s="160">
        <f t="shared" si="3"/>
        <v>0</v>
      </c>
      <c r="CF25" s="160">
        <f t="shared" si="3"/>
        <v>9.1</v>
      </c>
      <c r="CG25" s="160">
        <f t="shared" si="3"/>
        <v>10.5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766.15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2026-03-05T21:28:14Z</dcterms:created>
  <dcterms:modified xsi:type="dcterms:W3CDTF">2026-03-05T21:28:16Z</dcterms:modified>
</cp:coreProperties>
</file>