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<sst xmlns="http://schemas.openxmlformats.org/spreadsheetml/2006/main" count="122" uniqueCount="56">
  <si>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23/02/2026 23:23:44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</si>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</sst>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B1F-421E-B685-162429670A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F-421E-B685-162429670A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12.545999999999999</c:v>
                </c:pt>
                <c:pt idx="15">
                  <c:v>12.425000000000001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4">
                  <c:v>20</c:v>
                </c:pt>
                <c:pt idx="25">
                  <c:v>20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6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F-421E-B685-162429670A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7">
                  <c:v>2.2679999999999998</c:v>
                </c:pt>
                <c:pt idx="20">
                  <c:v>9.4529999999999994</c:v>
                </c:pt>
                <c:pt idx="21">
                  <c:v>13.034000000000001</c:v>
                </c:pt>
                <c:pt idx="22">
                  <c:v>0.1</c:v>
                </c:pt>
                <c:pt idx="61">
                  <c:v>63.552</c:v>
                </c:pt>
                <c:pt idx="69">
                  <c:v>1.8049999999999999</c:v>
                </c:pt>
                <c:pt idx="78">
                  <c:v>1.9910000000000001</c:v>
                </c:pt>
                <c:pt idx="86">
                  <c:v>19.318000000000001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1F-421E-B685-162429670A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B1F-421E-B685-162429670A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1F-421E-B685-162429670A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B1F-421E-B685-162429670A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B1F-421E-B685-162429670A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1F-421E-B685-162429670A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</c:v>
                </c:pt>
                <c:pt idx="1">
                  <c:v>26.535</c:v>
                </c:pt>
                <c:pt idx="2">
                  <c:v>36</c:v>
                </c:pt>
                <c:pt idx="3">
                  <c:v>45</c:v>
                </c:pt>
                <c:pt idx="4">
                  <c:v>27.497</c:v>
                </c:pt>
                <c:pt idx="6">
                  <c:v>30</c:v>
                </c:pt>
                <c:pt idx="7">
                  <c:v>24</c:v>
                </c:pt>
                <c:pt idx="8">
                  <c:v>27.113</c:v>
                </c:pt>
                <c:pt idx="9">
                  <c:v>31.635999999999999</c:v>
                </c:pt>
                <c:pt idx="12">
                  <c:v>17.038</c:v>
                </c:pt>
                <c:pt idx="20">
                  <c:v>98</c:v>
                </c:pt>
                <c:pt idx="21">
                  <c:v>108</c:v>
                </c:pt>
                <c:pt idx="22">
                  <c:v>36</c:v>
                </c:pt>
                <c:pt idx="23">
                  <c:v>13</c:v>
                </c:pt>
                <c:pt idx="24">
                  <c:v>42.025000000000006</c:v>
                </c:pt>
                <c:pt idx="25">
                  <c:v>8.1180000000000003</c:v>
                </c:pt>
                <c:pt idx="26">
                  <c:v>5.3479999999999999</c:v>
                </c:pt>
                <c:pt idx="27">
                  <c:v>12.116</c:v>
                </c:pt>
                <c:pt idx="28">
                  <c:v>19</c:v>
                </c:pt>
                <c:pt idx="29">
                  <c:v>7</c:v>
                </c:pt>
                <c:pt idx="30">
                  <c:v>4</c:v>
                </c:pt>
                <c:pt idx="31">
                  <c:v>5</c:v>
                </c:pt>
                <c:pt idx="62">
                  <c:v>33.878999999999998</c:v>
                </c:pt>
                <c:pt idx="63">
                  <c:v>8</c:v>
                </c:pt>
                <c:pt idx="64">
                  <c:v>0.48399999999999999</c:v>
                </c:pt>
                <c:pt idx="66">
                  <c:v>4.9000000000000004</c:v>
                </c:pt>
                <c:pt idx="67">
                  <c:v>3.3029999999999999</c:v>
                </c:pt>
                <c:pt idx="68">
                  <c:v>7.891</c:v>
                </c:pt>
                <c:pt idx="69">
                  <c:v>9.6980000000000004</c:v>
                </c:pt>
                <c:pt idx="70">
                  <c:v>5.58</c:v>
                </c:pt>
                <c:pt idx="71">
                  <c:v>7.2990000000000004</c:v>
                </c:pt>
                <c:pt idx="72">
                  <c:v>8.827</c:v>
                </c:pt>
                <c:pt idx="73">
                  <c:v>18.010000000000002</c:v>
                </c:pt>
                <c:pt idx="74">
                  <c:v>18.821999999999999</c:v>
                </c:pt>
                <c:pt idx="75">
                  <c:v>22.585999999999999</c:v>
                </c:pt>
                <c:pt idx="76">
                  <c:v>21.611000000000001</c:v>
                </c:pt>
                <c:pt idx="77">
                  <c:v>33.14</c:v>
                </c:pt>
                <c:pt idx="78">
                  <c:v>34.478000000000002</c:v>
                </c:pt>
                <c:pt idx="79">
                  <c:v>27.994</c:v>
                </c:pt>
                <c:pt idx="80">
                  <c:v>0.96799999999999997</c:v>
                </c:pt>
                <c:pt idx="82">
                  <c:v>5.5860000000000003</c:v>
                </c:pt>
                <c:pt idx="83">
                  <c:v>13.071999999999999</c:v>
                </c:pt>
                <c:pt idx="87">
                  <c:v>113.267</c:v>
                </c:pt>
                <c:pt idx="89">
                  <c:v>98.004999999999995</c:v>
                </c:pt>
                <c:pt idx="91">
                  <c:v>109.622</c:v>
                </c:pt>
                <c:pt idx="92">
                  <c:v>7.4</c:v>
                </c:pt>
                <c:pt idx="93">
                  <c:v>6.4</c:v>
                </c:pt>
                <c:pt idx="94">
                  <c:v>8.4</c:v>
                </c:pt>
                <c:pt idx="95">
                  <c:v>9.6850000000000005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1F-421E-B685-162429670AA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90.6</c:v>
                </c:pt>
                <c:pt idx="17">
                  <c:v>135.19999999999999</c:v>
                </c:pt>
                <c:pt idx="18">
                  <c:v>163.19999999999999</c:v>
                </c:pt>
                <c:pt idx="19">
                  <c:v>142.19999999999999</c:v>
                </c:pt>
                <c:pt idx="20">
                  <c:v>20.100000000000001</c:v>
                </c:pt>
                <c:pt idx="21">
                  <c:v>5.9</c:v>
                </c:pt>
                <c:pt idx="22">
                  <c:v>0</c:v>
                </c:pt>
                <c:pt idx="23">
                  <c:v>47.8</c:v>
                </c:pt>
                <c:pt idx="24">
                  <c:v>163.30000000000001</c:v>
                </c:pt>
                <c:pt idx="25">
                  <c:v>163.30000000000001</c:v>
                </c:pt>
                <c:pt idx="26">
                  <c:v>257.89999999999998</c:v>
                </c:pt>
                <c:pt idx="27">
                  <c:v>163.30000000000001</c:v>
                </c:pt>
                <c:pt idx="28">
                  <c:v>0</c:v>
                </c:pt>
                <c:pt idx="29">
                  <c:v>22.3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29.9</c:v>
                </c:pt>
                <c:pt idx="65">
                  <c:v>29.9</c:v>
                </c:pt>
                <c:pt idx="66">
                  <c:v>29.9</c:v>
                </c:pt>
                <c:pt idx="67">
                  <c:v>29.9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67</c:v>
                </c:pt>
                <c:pt idx="88">
                  <c:v>0</c:v>
                </c:pt>
                <c:pt idx="89">
                  <c:v>15.8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1F-421E-B685-162429670A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4.5599999999999996</c:v>
                </c:pt>
                <c:pt idx="1">
                  <c:v>38.619999999999997</c:v>
                </c:pt>
                <c:pt idx="2">
                  <c:v>40.662999999999997</c:v>
                </c:pt>
                <c:pt idx="3">
                  <c:v>40.790999999999997</c:v>
                </c:pt>
                <c:pt idx="4">
                  <c:v>41.341000000000001</c:v>
                </c:pt>
                <c:pt idx="5">
                  <c:v>39.22</c:v>
                </c:pt>
                <c:pt idx="6">
                  <c:v>5.58</c:v>
                </c:pt>
                <c:pt idx="7">
                  <c:v>36.979999999999997</c:v>
                </c:pt>
                <c:pt idx="8">
                  <c:v>37.42</c:v>
                </c:pt>
                <c:pt idx="9">
                  <c:v>5.79</c:v>
                </c:pt>
                <c:pt idx="10">
                  <c:v>38.44</c:v>
                </c:pt>
                <c:pt idx="11">
                  <c:v>38.78</c:v>
                </c:pt>
                <c:pt idx="12">
                  <c:v>32.18</c:v>
                </c:pt>
                <c:pt idx="13">
                  <c:v>30.071000000000002</c:v>
                </c:pt>
                <c:pt idx="14">
                  <c:v>29.291</c:v>
                </c:pt>
                <c:pt idx="15">
                  <c:v>28.341000000000001</c:v>
                </c:pt>
                <c:pt idx="16">
                  <c:v>34.790999999999997</c:v>
                </c:pt>
                <c:pt idx="17">
                  <c:v>26.32</c:v>
                </c:pt>
                <c:pt idx="18">
                  <c:v>25.21</c:v>
                </c:pt>
                <c:pt idx="19">
                  <c:v>23.693999999999999</c:v>
                </c:pt>
                <c:pt idx="20">
                  <c:v>7.0389999999999997</c:v>
                </c:pt>
                <c:pt idx="21">
                  <c:v>7.133</c:v>
                </c:pt>
                <c:pt idx="22">
                  <c:v>6.7009999999999996</c:v>
                </c:pt>
                <c:pt idx="23">
                  <c:v>6.5010000000000003</c:v>
                </c:pt>
                <c:pt idx="24">
                  <c:v>1E-3</c:v>
                </c:pt>
                <c:pt idx="25">
                  <c:v>1E-3</c:v>
                </c:pt>
                <c:pt idx="26">
                  <c:v>2E-3</c:v>
                </c:pt>
                <c:pt idx="27">
                  <c:v>0.76800000000000002</c:v>
                </c:pt>
                <c:pt idx="28">
                  <c:v>19.923999999999999</c:v>
                </c:pt>
                <c:pt idx="29">
                  <c:v>15.281000000000001</c:v>
                </c:pt>
                <c:pt idx="30">
                  <c:v>5.5060000000000002</c:v>
                </c:pt>
                <c:pt idx="31">
                  <c:v>19.731999999999999</c:v>
                </c:pt>
                <c:pt idx="32">
                  <c:v>34.159999999999997</c:v>
                </c:pt>
                <c:pt idx="33">
                  <c:v>100.31399999999999</c:v>
                </c:pt>
                <c:pt idx="34">
                  <c:v>67.606999999999999</c:v>
                </c:pt>
                <c:pt idx="35">
                  <c:v>33.792999999999999</c:v>
                </c:pt>
                <c:pt idx="36">
                  <c:v>43.18</c:v>
                </c:pt>
                <c:pt idx="37">
                  <c:v>29.327000000000002</c:v>
                </c:pt>
                <c:pt idx="38">
                  <c:v>29.847999999999999</c:v>
                </c:pt>
                <c:pt idx="39">
                  <c:v>30.835999999999999</c:v>
                </c:pt>
                <c:pt idx="40">
                  <c:v>45.31</c:v>
                </c:pt>
                <c:pt idx="41">
                  <c:v>109.374</c:v>
                </c:pt>
                <c:pt idx="42">
                  <c:v>83.295000000000002</c:v>
                </c:pt>
                <c:pt idx="43">
                  <c:v>80.352000000000004</c:v>
                </c:pt>
                <c:pt idx="44">
                  <c:v>83.503</c:v>
                </c:pt>
                <c:pt idx="45">
                  <c:v>84.554000000000002</c:v>
                </c:pt>
                <c:pt idx="46">
                  <c:v>84.754999999999995</c:v>
                </c:pt>
                <c:pt idx="47">
                  <c:v>85.423000000000002</c:v>
                </c:pt>
                <c:pt idx="48">
                  <c:v>103.88200000000001</c:v>
                </c:pt>
                <c:pt idx="49">
                  <c:v>101.407</c:v>
                </c:pt>
                <c:pt idx="50">
                  <c:v>101.571</c:v>
                </c:pt>
                <c:pt idx="51">
                  <c:v>99.582999999999998</c:v>
                </c:pt>
                <c:pt idx="52">
                  <c:v>85.744</c:v>
                </c:pt>
                <c:pt idx="53">
                  <c:v>81.3</c:v>
                </c:pt>
                <c:pt idx="54">
                  <c:v>82.543000000000006</c:v>
                </c:pt>
                <c:pt idx="55">
                  <c:v>80.316000000000003</c:v>
                </c:pt>
                <c:pt idx="56">
                  <c:v>105.694</c:v>
                </c:pt>
                <c:pt idx="57">
                  <c:v>101.56399999999999</c:v>
                </c:pt>
                <c:pt idx="58">
                  <c:v>100.19499999999999</c:v>
                </c:pt>
                <c:pt idx="59">
                  <c:v>115.604</c:v>
                </c:pt>
                <c:pt idx="60">
                  <c:v>17.581</c:v>
                </c:pt>
                <c:pt idx="61">
                  <c:v>78.129000000000005</c:v>
                </c:pt>
                <c:pt idx="63">
                  <c:v>7.7389999999999999</c:v>
                </c:pt>
                <c:pt idx="65">
                  <c:v>12.02</c:v>
                </c:pt>
                <c:pt idx="67">
                  <c:v>15.6</c:v>
                </c:pt>
                <c:pt idx="68">
                  <c:v>19.940000000000001</c:v>
                </c:pt>
                <c:pt idx="69">
                  <c:v>22.308</c:v>
                </c:pt>
                <c:pt idx="70">
                  <c:v>27.209</c:v>
                </c:pt>
                <c:pt idx="71">
                  <c:v>28.864999999999998</c:v>
                </c:pt>
                <c:pt idx="72">
                  <c:v>29.741</c:v>
                </c:pt>
                <c:pt idx="73">
                  <c:v>27.831</c:v>
                </c:pt>
                <c:pt idx="74">
                  <c:v>23.512</c:v>
                </c:pt>
                <c:pt idx="75">
                  <c:v>22.710999999999999</c:v>
                </c:pt>
                <c:pt idx="76">
                  <c:v>23.048999999999999</c:v>
                </c:pt>
                <c:pt idx="77">
                  <c:v>21.87</c:v>
                </c:pt>
                <c:pt idx="78">
                  <c:v>17.62</c:v>
                </c:pt>
                <c:pt idx="79">
                  <c:v>21.850999999999999</c:v>
                </c:pt>
                <c:pt idx="80">
                  <c:v>22.370999999999999</c:v>
                </c:pt>
                <c:pt idx="81">
                  <c:v>14.601000000000001</c:v>
                </c:pt>
                <c:pt idx="82">
                  <c:v>16.14</c:v>
                </c:pt>
                <c:pt idx="83">
                  <c:v>8.2210000000000001</c:v>
                </c:pt>
                <c:pt idx="84">
                  <c:v>18.231000000000002</c:v>
                </c:pt>
                <c:pt idx="85">
                  <c:v>15.901</c:v>
                </c:pt>
                <c:pt idx="86">
                  <c:v>14.987</c:v>
                </c:pt>
                <c:pt idx="87">
                  <c:v>26.289000000000001</c:v>
                </c:pt>
                <c:pt idx="88">
                  <c:v>14.81</c:v>
                </c:pt>
                <c:pt idx="89">
                  <c:v>13.352</c:v>
                </c:pt>
                <c:pt idx="90">
                  <c:v>10.26</c:v>
                </c:pt>
                <c:pt idx="91">
                  <c:v>10.326000000000001</c:v>
                </c:pt>
                <c:pt idx="92">
                  <c:v>9.6059999999999999</c:v>
                </c:pt>
                <c:pt idx="93">
                  <c:v>9.08</c:v>
                </c:pt>
                <c:pt idx="94">
                  <c:v>9.18</c:v>
                </c:pt>
                <c:pt idx="95">
                  <c:v>9.39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1F-421E-B685-162429670A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B1F-421E-B685-162429670A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50.3</c:v>
                </c:pt>
                <c:pt idx="17">
                  <c:v>23.6</c:v>
                </c:pt>
                <c:pt idx="19">
                  <c:v>20.2</c:v>
                </c:pt>
                <c:pt idx="22">
                  <c:v>105</c:v>
                </c:pt>
                <c:pt idx="23">
                  <c:v>105</c:v>
                </c:pt>
                <c:pt idx="24">
                  <c:v>25.736000000000001</c:v>
                </c:pt>
                <c:pt idx="27">
                  <c:v>72.5</c:v>
                </c:pt>
                <c:pt idx="28">
                  <c:v>10.7</c:v>
                </c:pt>
                <c:pt idx="30">
                  <c:v>37.481000000000002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B1F-421E-B685-162429670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88.77</c:v>
                </c:pt>
                <c:pt idx="1">
                  <c:v>87.85</c:v>
                </c:pt>
                <c:pt idx="2">
                  <c:v>88.66</c:v>
                </c:pt>
                <c:pt idx="3">
                  <c:v>84.34</c:v>
                </c:pt>
                <c:pt idx="4">
                  <c:v>88.27</c:v>
                </c:pt>
                <c:pt idx="5">
                  <c:v>85.17</c:v>
                </c:pt>
                <c:pt idx="6">
                  <c:v>90.18</c:v>
                </c:pt>
                <c:pt idx="7">
                  <c:v>90.41</c:v>
                </c:pt>
                <c:pt idx="8">
                  <c:v>88.67</c:v>
                </c:pt>
                <c:pt idx="9">
                  <c:v>89.78</c:v>
                </c:pt>
                <c:pt idx="10">
                  <c:v>85.51</c:v>
                </c:pt>
                <c:pt idx="11">
                  <c:v>87.3</c:v>
                </c:pt>
                <c:pt idx="12">
                  <c:v>86.72</c:v>
                </c:pt>
                <c:pt idx="13">
                  <c:v>86.43</c:v>
                </c:pt>
                <c:pt idx="14">
                  <c:v>86.95</c:v>
                </c:pt>
                <c:pt idx="15">
                  <c:v>89.97</c:v>
                </c:pt>
                <c:pt idx="16">
                  <c:v>91</c:v>
                </c:pt>
                <c:pt idx="17">
                  <c:v>94.8</c:v>
                </c:pt>
                <c:pt idx="18">
                  <c:v>95.62</c:v>
                </c:pt>
                <c:pt idx="19">
                  <c:v>95.62</c:v>
                </c:pt>
                <c:pt idx="20">
                  <c:v>95.6</c:v>
                </c:pt>
                <c:pt idx="21">
                  <c:v>95.99</c:v>
                </c:pt>
                <c:pt idx="22">
                  <c:v>93.37</c:v>
                </c:pt>
                <c:pt idx="23">
                  <c:v>104.01</c:v>
                </c:pt>
                <c:pt idx="24">
                  <c:v>94.6</c:v>
                </c:pt>
                <c:pt idx="25">
                  <c:v>107.55</c:v>
                </c:pt>
                <c:pt idx="26">
                  <c:v>115.29</c:v>
                </c:pt>
                <c:pt idx="27">
                  <c:v>118.3</c:v>
                </c:pt>
                <c:pt idx="28">
                  <c:v>117.05</c:v>
                </c:pt>
                <c:pt idx="29">
                  <c:v>124</c:v>
                </c:pt>
                <c:pt idx="30">
                  <c:v>105.04</c:v>
                </c:pt>
                <c:pt idx="31">
                  <c:v>105.38</c:v>
                </c:pt>
                <c:pt idx="32">
                  <c:v>55</c:v>
                </c:pt>
                <c:pt idx="33">
                  <c:v>0.21</c:v>
                </c:pt>
                <c:pt idx="34">
                  <c:v>-5.43</c:v>
                </c:pt>
                <c:pt idx="35">
                  <c:v>-11.81</c:v>
                </c:pt>
                <c:pt idx="36">
                  <c:v>-10.58</c:v>
                </c:pt>
                <c:pt idx="37">
                  <c:v>-11.57</c:v>
                </c:pt>
                <c:pt idx="38">
                  <c:v>-12.08</c:v>
                </c:pt>
                <c:pt idx="39">
                  <c:v>-12.33</c:v>
                </c:pt>
                <c:pt idx="40">
                  <c:v>-2.4900000000000002</c:v>
                </c:pt>
                <c:pt idx="41">
                  <c:v>-5.9</c:v>
                </c:pt>
                <c:pt idx="42">
                  <c:v>-9.23</c:v>
                </c:pt>
                <c:pt idx="43">
                  <c:v>-9.73</c:v>
                </c:pt>
                <c:pt idx="44">
                  <c:v>-4.13</c:v>
                </c:pt>
                <c:pt idx="45">
                  <c:v>-3.86</c:v>
                </c:pt>
                <c:pt idx="46">
                  <c:v>-3.73</c:v>
                </c:pt>
                <c:pt idx="47">
                  <c:v>-3.72</c:v>
                </c:pt>
                <c:pt idx="48">
                  <c:v>-1.69</c:v>
                </c:pt>
                <c:pt idx="49">
                  <c:v>-2.57</c:v>
                </c:pt>
                <c:pt idx="50">
                  <c:v>-3.13</c:v>
                </c:pt>
                <c:pt idx="51">
                  <c:v>-2.29</c:v>
                </c:pt>
                <c:pt idx="52">
                  <c:v>-6.57</c:v>
                </c:pt>
                <c:pt idx="53">
                  <c:v>-3.49</c:v>
                </c:pt>
                <c:pt idx="54">
                  <c:v>-1.0900000000000001</c:v>
                </c:pt>
                <c:pt idx="55">
                  <c:v>-0.66</c:v>
                </c:pt>
                <c:pt idx="56">
                  <c:v>0</c:v>
                </c:pt>
                <c:pt idx="57">
                  <c:v>-1.27</c:v>
                </c:pt>
                <c:pt idx="58">
                  <c:v>0</c:v>
                </c:pt>
                <c:pt idx="59">
                  <c:v>0</c:v>
                </c:pt>
                <c:pt idx="60">
                  <c:v>-11.25</c:v>
                </c:pt>
                <c:pt idx="61">
                  <c:v>4.43</c:v>
                </c:pt>
                <c:pt idx="62">
                  <c:v>83.03</c:v>
                </c:pt>
                <c:pt idx="63">
                  <c:v>97.72</c:v>
                </c:pt>
                <c:pt idx="64">
                  <c:v>96.29</c:v>
                </c:pt>
                <c:pt idx="65">
                  <c:v>100.31</c:v>
                </c:pt>
                <c:pt idx="66">
                  <c:v>93.41</c:v>
                </c:pt>
                <c:pt idx="67">
                  <c:v>140.04</c:v>
                </c:pt>
                <c:pt idx="68">
                  <c:v>112.18</c:v>
                </c:pt>
                <c:pt idx="69">
                  <c:v>110.83</c:v>
                </c:pt>
                <c:pt idx="70">
                  <c:v>109.01</c:v>
                </c:pt>
                <c:pt idx="71">
                  <c:v>100.41</c:v>
                </c:pt>
                <c:pt idx="72">
                  <c:v>119.49</c:v>
                </c:pt>
                <c:pt idx="73">
                  <c:v>107.2</c:v>
                </c:pt>
                <c:pt idx="74">
                  <c:v>107.21</c:v>
                </c:pt>
                <c:pt idx="75">
                  <c:v>102.09</c:v>
                </c:pt>
                <c:pt idx="76">
                  <c:v>113.29</c:v>
                </c:pt>
                <c:pt idx="77">
                  <c:v>104.91</c:v>
                </c:pt>
                <c:pt idx="78">
                  <c:v>105.22</c:v>
                </c:pt>
                <c:pt idx="79">
                  <c:v>102.7</c:v>
                </c:pt>
                <c:pt idx="80">
                  <c:v>91.89</c:v>
                </c:pt>
                <c:pt idx="81">
                  <c:v>89.41</c:v>
                </c:pt>
                <c:pt idx="82">
                  <c:v>89.81</c:v>
                </c:pt>
                <c:pt idx="83">
                  <c:v>81</c:v>
                </c:pt>
                <c:pt idx="84">
                  <c:v>87.49</c:v>
                </c:pt>
                <c:pt idx="85">
                  <c:v>80.97</c:v>
                </c:pt>
                <c:pt idx="86">
                  <c:v>74</c:v>
                </c:pt>
                <c:pt idx="87">
                  <c:v>74</c:v>
                </c:pt>
                <c:pt idx="88">
                  <c:v>74</c:v>
                </c:pt>
                <c:pt idx="89">
                  <c:v>74</c:v>
                </c:pt>
                <c:pt idx="90">
                  <c:v>65.61</c:v>
                </c:pt>
                <c:pt idx="91">
                  <c:v>38.85</c:v>
                </c:pt>
                <c:pt idx="92">
                  <c:v>94.87</c:v>
                </c:pt>
                <c:pt idx="93">
                  <c:v>90.82</c:v>
                </c:pt>
                <c:pt idx="94">
                  <c:v>90.09</c:v>
                </c:pt>
                <c:pt idx="95">
                  <c:v>85.78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1F-421E-B685-162429670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7CB-41C4-AC2E-9563B0BCC2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12</c:v>
                </c:pt>
                <c:pt idx="4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CB-41C4-AC2E-9563B0BCC2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2.6</c:v>
                </c:pt>
                <c:pt idx="17">
                  <c:v>2.8</c:v>
                </c:pt>
                <c:pt idx="18">
                  <c:v>2.8</c:v>
                </c:pt>
                <c:pt idx="19">
                  <c:v>2.9</c:v>
                </c:pt>
                <c:pt idx="77">
                  <c:v>4.0999999999999996</c:v>
                </c:pt>
                <c:pt idx="78">
                  <c:v>4.0999999999999996</c:v>
                </c:pt>
                <c:pt idx="79">
                  <c:v>4.0999999999999996</c:v>
                </c:pt>
                <c:pt idx="82">
                  <c:v>3.9</c:v>
                </c:pt>
                <c:pt idx="83">
                  <c:v>3.8</c:v>
                </c:pt>
                <c:pt idx="84">
                  <c:v>3.7</c:v>
                </c:pt>
                <c:pt idx="85">
                  <c:v>3.6</c:v>
                </c:pt>
                <c:pt idx="86">
                  <c:v>3.6</c:v>
                </c:pt>
                <c:pt idx="88">
                  <c:v>3.5</c:v>
                </c:pt>
                <c:pt idx="89">
                  <c:v>3.5</c:v>
                </c:pt>
                <c:pt idx="90">
                  <c:v>3.4</c:v>
                </c:pt>
                <c:pt idx="91">
                  <c:v>3.4</c:v>
                </c:pt>
                <c:pt idx="92">
                  <c:v>3.4</c:v>
                </c:pt>
                <c:pt idx="93">
                  <c:v>3.4</c:v>
                </c:pt>
                <c:pt idx="94">
                  <c:v>3.4</c:v>
                </c:pt>
                <c:pt idx="9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CB-41C4-AC2E-9563B0BCC2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29.18</c:v>
                </c:pt>
                <c:pt idx="1">
                  <c:v>79.832999999999998</c:v>
                </c:pt>
                <c:pt idx="2">
                  <c:v>74.863</c:v>
                </c:pt>
                <c:pt idx="3">
                  <c:v>81.638000000000005</c:v>
                </c:pt>
                <c:pt idx="4">
                  <c:v>66.873999999999995</c:v>
                </c:pt>
                <c:pt idx="5">
                  <c:v>33.463999999999999</c:v>
                </c:pt>
                <c:pt idx="6">
                  <c:v>15.52</c:v>
                </c:pt>
                <c:pt idx="7">
                  <c:v>63.643000000000001</c:v>
                </c:pt>
                <c:pt idx="8">
                  <c:v>9.0860000000000003</c:v>
                </c:pt>
                <c:pt idx="9">
                  <c:v>4.9700000000000006</c:v>
                </c:pt>
                <c:pt idx="10">
                  <c:v>34.132999999999996</c:v>
                </c:pt>
                <c:pt idx="11">
                  <c:v>34.08</c:v>
                </c:pt>
                <c:pt idx="12">
                  <c:v>20.097000000000001</c:v>
                </c:pt>
                <c:pt idx="13">
                  <c:v>24.711000000000002</c:v>
                </c:pt>
                <c:pt idx="14">
                  <c:v>23.9</c:v>
                </c:pt>
                <c:pt idx="15">
                  <c:v>18.3</c:v>
                </c:pt>
                <c:pt idx="17">
                  <c:v>3.1</c:v>
                </c:pt>
                <c:pt idx="18">
                  <c:v>5.9280000000000008</c:v>
                </c:pt>
                <c:pt idx="19">
                  <c:v>3.2</c:v>
                </c:pt>
                <c:pt idx="22">
                  <c:v>4.3929999999999998</c:v>
                </c:pt>
                <c:pt idx="23">
                  <c:v>11.6</c:v>
                </c:pt>
                <c:pt idx="24">
                  <c:v>45.359000000000002</c:v>
                </c:pt>
                <c:pt idx="25">
                  <c:v>54.924999999999997</c:v>
                </c:pt>
                <c:pt idx="26">
                  <c:v>29</c:v>
                </c:pt>
                <c:pt idx="27">
                  <c:v>2.91</c:v>
                </c:pt>
                <c:pt idx="29">
                  <c:v>5.4669999999999996</c:v>
                </c:pt>
                <c:pt idx="30">
                  <c:v>2.468</c:v>
                </c:pt>
                <c:pt idx="31">
                  <c:v>2.823</c:v>
                </c:pt>
                <c:pt idx="32">
                  <c:v>0.5</c:v>
                </c:pt>
                <c:pt idx="33">
                  <c:v>0.5</c:v>
                </c:pt>
                <c:pt idx="34">
                  <c:v>50.6</c:v>
                </c:pt>
                <c:pt idx="35">
                  <c:v>21.5</c:v>
                </c:pt>
                <c:pt idx="36">
                  <c:v>21.8</c:v>
                </c:pt>
                <c:pt idx="37">
                  <c:v>22.4</c:v>
                </c:pt>
                <c:pt idx="38">
                  <c:v>22.5</c:v>
                </c:pt>
                <c:pt idx="39">
                  <c:v>23.2</c:v>
                </c:pt>
                <c:pt idx="40">
                  <c:v>26.666</c:v>
                </c:pt>
                <c:pt idx="41">
                  <c:v>86.707999999999998</c:v>
                </c:pt>
                <c:pt idx="42">
                  <c:v>74.968999999999994</c:v>
                </c:pt>
                <c:pt idx="43">
                  <c:v>71.569000000000003</c:v>
                </c:pt>
                <c:pt idx="44">
                  <c:v>19.009</c:v>
                </c:pt>
                <c:pt idx="45">
                  <c:v>13.202</c:v>
                </c:pt>
                <c:pt idx="46">
                  <c:v>11.045</c:v>
                </c:pt>
                <c:pt idx="47">
                  <c:v>11.678000000000001</c:v>
                </c:pt>
                <c:pt idx="48">
                  <c:v>4</c:v>
                </c:pt>
                <c:pt idx="49">
                  <c:v>4</c:v>
                </c:pt>
                <c:pt idx="50">
                  <c:v>5.5760000000000005</c:v>
                </c:pt>
                <c:pt idx="51">
                  <c:v>3</c:v>
                </c:pt>
                <c:pt idx="52">
                  <c:v>15.1</c:v>
                </c:pt>
                <c:pt idx="53">
                  <c:v>8.2409999999999997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3.8660000000000001</c:v>
                </c:pt>
                <c:pt idx="60">
                  <c:v>13.2</c:v>
                </c:pt>
                <c:pt idx="62">
                  <c:v>4.67</c:v>
                </c:pt>
                <c:pt idx="63">
                  <c:v>6.4459999999999997</c:v>
                </c:pt>
                <c:pt idx="64">
                  <c:v>12.4</c:v>
                </c:pt>
                <c:pt idx="65">
                  <c:v>30.060000000000002</c:v>
                </c:pt>
                <c:pt idx="66">
                  <c:v>20.308</c:v>
                </c:pt>
                <c:pt idx="67">
                  <c:v>38.252000000000002</c:v>
                </c:pt>
                <c:pt idx="70">
                  <c:v>7.4039999999999999</c:v>
                </c:pt>
                <c:pt idx="71">
                  <c:v>11.085000000000001</c:v>
                </c:pt>
                <c:pt idx="72">
                  <c:v>0.17</c:v>
                </c:pt>
                <c:pt idx="73">
                  <c:v>7.532</c:v>
                </c:pt>
                <c:pt idx="74">
                  <c:v>3.5339999999999998</c:v>
                </c:pt>
                <c:pt idx="75">
                  <c:v>0.17100000000000001</c:v>
                </c:pt>
                <c:pt idx="77">
                  <c:v>6.1</c:v>
                </c:pt>
                <c:pt idx="78">
                  <c:v>6.1</c:v>
                </c:pt>
                <c:pt idx="79">
                  <c:v>5.9</c:v>
                </c:pt>
                <c:pt idx="80">
                  <c:v>8.6</c:v>
                </c:pt>
                <c:pt idx="81">
                  <c:v>10.439</c:v>
                </c:pt>
                <c:pt idx="82">
                  <c:v>13.55</c:v>
                </c:pt>
                <c:pt idx="83">
                  <c:v>12.850000000000001</c:v>
                </c:pt>
                <c:pt idx="84">
                  <c:v>14.434999999999999</c:v>
                </c:pt>
                <c:pt idx="85">
                  <c:v>12.246</c:v>
                </c:pt>
                <c:pt idx="86">
                  <c:v>5</c:v>
                </c:pt>
                <c:pt idx="88">
                  <c:v>4.4000000000000004</c:v>
                </c:pt>
                <c:pt idx="89">
                  <c:v>4.3</c:v>
                </c:pt>
                <c:pt idx="90">
                  <c:v>4.2</c:v>
                </c:pt>
                <c:pt idx="91">
                  <c:v>4.2</c:v>
                </c:pt>
                <c:pt idx="92">
                  <c:v>8.8659999999999997</c:v>
                </c:pt>
                <c:pt idx="93">
                  <c:v>10.670999999999999</c:v>
                </c:pt>
                <c:pt idx="94">
                  <c:v>11.95</c:v>
                </c:pt>
                <c:pt idx="95">
                  <c:v>10.285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CB-41C4-AC2E-9563B0BCC2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7CB-41C4-AC2E-9563B0BCC2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7CB-41C4-AC2E-9563B0BCC2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7CB-41C4-AC2E-9563B0BCC2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7CB-41C4-AC2E-9563B0BCC2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7CB-41C4-AC2E-9563B0BCC2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5">
                  <c:v>77.283000000000001</c:v>
                </c:pt>
                <c:pt idx="26">
                  <c:v>168.7</c:v>
                </c:pt>
                <c:pt idx="27">
                  <c:v>188.90600000000001</c:v>
                </c:pt>
                <c:pt idx="28">
                  <c:v>33.909999999999997</c:v>
                </c:pt>
                <c:pt idx="86">
                  <c:v>25.704999999999998</c:v>
                </c:pt>
                <c:pt idx="87">
                  <c:v>206.55600000000001</c:v>
                </c:pt>
                <c:pt idx="88">
                  <c:v>6.91</c:v>
                </c:pt>
                <c:pt idx="89">
                  <c:v>119.373</c:v>
                </c:pt>
                <c:pt idx="91">
                  <c:v>108.622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7CB-41C4-AC2E-9563B0BCC29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2.5</c:v>
                </c:pt>
                <c:pt idx="4">
                  <c:v>0</c:v>
                </c:pt>
                <c:pt idx="5">
                  <c:v>3.3</c:v>
                </c:pt>
                <c:pt idx="6">
                  <c:v>0</c:v>
                </c:pt>
                <c:pt idx="7">
                  <c:v>0</c:v>
                </c:pt>
                <c:pt idx="8">
                  <c:v>53.1</c:v>
                </c:pt>
                <c:pt idx="9">
                  <c:v>10.1</c:v>
                </c:pt>
                <c:pt idx="10">
                  <c:v>0</c:v>
                </c:pt>
                <c:pt idx="11">
                  <c:v>0</c:v>
                </c:pt>
                <c:pt idx="12">
                  <c:v>23.8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195.4</c:v>
                </c:pt>
                <c:pt idx="17">
                  <c:v>195.4</c:v>
                </c:pt>
                <c:pt idx="18">
                  <c:v>195.4</c:v>
                </c:pt>
                <c:pt idx="19">
                  <c:v>195.4</c:v>
                </c:pt>
                <c:pt idx="20">
                  <c:v>120.9</c:v>
                </c:pt>
                <c:pt idx="21">
                  <c:v>120.9</c:v>
                </c:pt>
                <c:pt idx="22">
                  <c:v>120.9</c:v>
                </c:pt>
                <c:pt idx="23">
                  <c:v>120.9</c:v>
                </c:pt>
                <c:pt idx="24">
                  <c:v>153</c:v>
                </c:pt>
                <c:pt idx="25">
                  <c:v>2.9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6.2</c:v>
                </c:pt>
                <c:pt idx="49">
                  <c:v>6.2</c:v>
                </c:pt>
                <c:pt idx="50">
                  <c:v>6.1000000000000005</c:v>
                </c:pt>
                <c:pt idx="51">
                  <c:v>7.1000000000000005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17.399999999999999</c:v>
                </c:pt>
                <c:pt idx="57">
                  <c:v>8.3000000000000007</c:v>
                </c:pt>
                <c:pt idx="58">
                  <c:v>8.6999999999999993</c:v>
                </c:pt>
                <c:pt idx="59">
                  <c:v>8.1999999999999993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22.2</c:v>
                </c:pt>
                <c:pt idx="69">
                  <c:v>30.4</c:v>
                </c:pt>
                <c:pt idx="70">
                  <c:v>22.2</c:v>
                </c:pt>
                <c:pt idx="71">
                  <c:v>22.2</c:v>
                </c:pt>
                <c:pt idx="72">
                  <c:v>36</c:v>
                </c:pt>
                <c:pt idx="73">
                  <c:v>36</c:v>
                </c:pt>
                <c:pt idx="74">
                  <c:v>36</c:v>
                </c:pt>
                <c:pt idx="75">
                  <c:v>36.799999999999997</c:v>
                </c:pt>
                <c:pt idx="76">
                  <c:v>36</c:v>
                </c:pt>
                <c:pt idx="77">
                  <c:v>36</c:v>
                </c:pt>
                <c:pt idx="78">
                  <c:v>36</c:v>
                </c:pt>
                <c:pt idx="79">
                  <c:v>36</c:v>
                </c:pt>
                <c:pt idx="80">
                  <c:v>11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3.7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CB-41C4-AC2E-9563B0BCC2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28.78</c:v>
                </c:pt>
                <c:pt idx="1">
                  <c:v>5.3220000000000001</c:v>
                </c:pt>
                <c:pt idx="2">
                  <c:v>21.8</c:v>
                </c:pt>
                <c:pt idx="3">
                  <c:v>21.7</c:v>
                </c:pt>
                <c:pt idx="4">
                  <c:v>21.963999999999999</c:v>
                </c:pt>
                <c:pt idx="5">
                  <c:v>22.489000000000001</c:v>
                </c:pt>
                <c:pt idx="6">
                  <c:v>40.06</c:v>
                </c:pt>
                <c:pt idx="7">
                  <c:v>17.337</c:v>
                </c:pt>
                <c:pt idx="8">
                  <c:v>22.347000000000001</c:v>
                </c:pt>
                <c:pt idx="9">
                  <c:v>42.356000000000002</c:v>
                </c:pt>
                <c:pt idx="10">
                  <c:v>24.306999999999999</c:v>
                </c:pt>
                <c:pt idx="11">
                  <c:v>24.7</c:v>
                </c:pt>
                <c:pt idx="12">
                  <c:v>25.321000000000002</c:v>
                </c:pt>
                <c:pt idx="13">
                  <c:v>25.36</c:v>
                </c:pt>
                <c:pt idx="14">
                  <c:v>17.937000000000001</c:v>
                </c:pt>
                <c:pt idx="15">
                  <c:v>22.466000000000001</c:v>
                </c:pt>
                <c:pt idx="16">
                  <c:v>0.28499999999999998</c:v>
                </c:pt>
                <c:pt idx="17">
                  <c:v>6.1180000000000003</c:v>
                </c:pt>
                <c:pt idx="18">
                  <c:v>4.258</c:v>
                </c:pt>
                <c:pt idx="19">
                  <c:v>4.548</c:v>
                </c:pt>
                <c:pt idx="20">
                  <c:v>33.68</c:v>
                </c:pt>
                <c:pt idx="21">
                  <c:v>33.17</c:v>
                </c:pt>
                <c:pt idx="22">
                  <c:v>42.508000000000003</c:v>
                </c:pt>
                <c:pt idx="23">
                  <c:v>39.85</c:v>
                </c:pt>
                <c:pt idx="24">
                  <c:v>52.689</c:v>
                </c:pt>
                <c:pt idx="25">
                  <c:v>56.280999999999999</c:v>
                </c:pt>
                <c:pt idx="26">
                  <c:v>65.503</c:v>
                </c:pt>
                <c:pt idx="27">
                  <c:v>76.832999999999998</c:v>
                </c:pt>
                <c:pt idx="28">
                  <c:v>35.713999999999999</c:v>
                </c:pt>
                <c:pt idx="29">
                  <c:v>59.119</c:v>
                </c:pt>
                <c:pt idx="30">
                  <c:v>64.519000000000005</c:v>
                </c:pt>
                <c:pt idx="31">
                  <c:v>41.908999999999999</c:v>
                </c:pt>
                <c:pt idx="32">
                  <c:v>36.86</c:v>
                </c:pt>
                <c:pt idx="33">
                  <c:v>99.813999999999993</c:v>
                </c:pt>
                <c:pt idx="34">
                  <c:v>17.007000000000001</c:v>
                </c:pt>
                <c:pt idx="35">
                  <c:v>12.292999999999999</c:v>
                </c:pt>
                <c:pt idx="36">
                  <c:v>21.38</c:v>
                </c:pt>
                <c:pt idx="37">
                  <c:v>6.9269999999999996</c:v>
                </c:pt>
                <c:pt idx="38">
                  <c:v>7.3479999999999999</c:v>
                </c:pt>
                <c:pt idx="39">
                  <c:v>7.6360000000000001</c:v>
                </c:pt>
                <c:pt idx="40">
                  <c:v>6.6440000000000001</c:v>
                </c:pt>
                <c:pt idx="41">
                  <c:v>10.666</c:v>
                </c:pt>
                <c:pt idx="42">
                  <c:v>8.3260000000000005</c:v>
                </c:pt>
                <c:pt idx="43">
                  <c:v>8.7829999999999995</c:v>
                </c:pt>
                <c:pt idx="44">
                  <c:v>64.494</c:v>
                </c:pt>
                <c:pt idx="45">
                  <c:v>71.352000000000004</c:v>
                </c:pt>
                <c:pt idx="46">
                  <c:v>73.709999999999994</c:v>
                </c:pt>
                <c:pt idx="47">
                  <c:v>73.745000000000005</c:v>
                </c:pt>
                <c:pt idx="48">
                  <c:v>93.682000000000002</c:v>
                </c:pt>
                <c:pt idx="49">
                  <c:v>91.206999999999994</c:v>
                </c:pt>
                <c:pt idx="50">
                  <c:v>89.894999999999996</c:v>
                </c:pt>
                <c:pt idx="51">
                  <c:v>89.483000000000004</c:v>
                </c:pt>
                <c:pt idx="52">
                  <c:v>70.644000000000005</c:v>
                </c:pt>
                <c:pt idx="53">
                  <c:v>73.058999999999997</c:v>
                </c:pt>
                <c:pt idx="54">
                  <c:v>79.543000000000006</c:v>
                </c:pt>
                <c:pt idx="55">
                  <c:v>77.316000000000003</c:v>
                </c:pt>
                <c:pt idx="56">
                  <c:v>85.293999999999997</c:v>
                </c:pt>
                <c:pt idx="57">
                  <c:v>90.263999999999996</c:v>
                </c:pt>
                <c:pt idx="58">
                  <c:v>88.495000000000005</c:v>
                </c:pt>
                <c:pt idx="59">
                  <c:v>103.538</c:v>
                </c:pt>
                <c:pt idx="60">
                  <c:v>4.3810000000000002</c:v>
                </c:pt>
                <c:pt idx="61">
                  <c:v>141.68100000000001</c:v>
                </c:pt>
                <c:pt idx="62">
                  <c:v>29.209</c:v>
                </c:pt>
                <c:pt idx="63">
                  <c:v>9.2929999999999993</c:v>
                </c:pt>
                <c:pt idx="64">
                  <c:v>17.994</c:v>
                </c:pt>
                <c:pt idx="65">
                  <c:v>11.869</c:v>
                </c:pt>
                <c:pt idx="66">
                  <c:v>18.501000000000001</c:v>
                </c:pt>
                <c:pt idx="67">
                  <c:v>10.561</c:v>
                </c:pt>
                <c:pt idx="68">
                  <c:v>5.6310000000000002</c:v>
                </c:pt>
                <c:pt idx="69">
                  <c:v>3.46</c:v>
                </c:pt>
                <c:pt idx="70">
                  <c:v>3.1850000000000001</c:v>
                </c:pt>
                <c:pt idx="71">
                  <c:v>2.879</c:v>
                </c:pt>
                <c:pt idx="72">
                  <c:v>2.3980000000000001</c:v>
                </c:pt>
                <c:pt idx="73">
                  <c:v>2.3090000000000002</c:v>
                </c:pt>
                <c:pt idx="74">
                  <c:v>2.8</c:v>
                </c:pt>
                <c:pt idx="75">
                  <c:v>8.32</c:v>
                </c:pt>
                <c:pt idx="76">
                  <c:v>8.66</c:v>
                </c:pt>
                <c:pt idx="77">
                  <c:v>8.81</c:v>
                </c:pt>
                <c:pt idx="78">
                  <c:v>7.8890000000000002</c:v>
                </c:pt>
                <c:pt idx="79">
                  <c:v>3.8450000000000002</c:v>
                </c:pt>
                <c:pt idx="80">
                  <c:v>3.7389999999999999</c:v>
                </c:pt>
                <c:pt idx="81">
                  <c:v>4.125</c:v>
                </c:pt>
                <c:pt idx="82">
                  <c:v>4.2549999999999999</c:v>
                </c:pt>
                <c:pt idx="83">
                  <c:v>4.6429999999999998</c:v>
                </c:pt>
                <c:pt idx="84">
                  <c:v>9.6000000000000002E-2</c:v>
                </c:pt>
                <c:pt idx="85">
                  <c:v>5.5E-2</c:v>
                </c:pt>
                <c:pt idx="90">
                  <c:v>2.66</c:v>
                </c:pt>
                <c:pt idx="92">
                  <c:v>4.74</c:v>
                </c:pt>
                <c:pt idx="93">
                  <c:v>1.409</c:v>
                </c:pt>
                <c:pt idx="94">
                  <c:v>2.23</c:v>
                </c:pt>
                <c:pt idx="95">
                  <c:v>5.39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CB-41C4-AC2E-9563B0BCC2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7CB-41C4-AC2E-9563B0BCC2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7CB-41C4-AC2E-9563B0BCC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88.77</c:v>
                </c:pt>
                <c:pt idx="1">
                  <c:v>87.85</c:v>
                </c:pt>
                <c:pt idx="2">
                  <c:v>88.66</c:v>
                </c:pt>
                <c:pt idx="3">
                  <c:v>84.34</c:v>
                </c:pt>
                <c:pt idx="4">
                  <c:v>88.27</c:v>
                </c:pt>
                <c:pt idx="5">
                  <c:v>85.17</c:v>
                </c:pt>
                <c:pt idx="6">
                  <c:v>90.18</c:v>
                </c:pt>
                <c:pt idx="7">
                  <c:v>90.41</c:v>
                </c:pt>
                <c:pt idx="8">
                  <c:v>88.67</c:v>
                </c:pt>
                <c:pt idx="9">
                  <c:v>89.78</c:v>
                </c:pt>
                <c:pt idx="10">
                  <c:v>85.51</c:v>
                </c:pt>
                <c:pt idx="11">
                  <c:v>87.3</c:v>
                </c:pt>
                <c:pt idx="12">
                  <c:v>86.72</c:v>
                </c:pt>
                <c:pt idx="13">
                  <c:v>86.43</c:v>
                </c:pt>
                <c:pt idx="14">
                  <c:v>86.95</c:v>
                </c:pt>
                <c:pt idx="15">
                  <c:v>89.97</c:v>
                </c:pt>
                <c:pt idx="16">
                  <c:v>91</c:v>
                </c:pt>
                <c:pt idx="17">
                  <c:v>94.8</c:v>
                </c:pt>
                <c:pt idx="18">
                  <c:v>95.62</c:v>
                </c:pt>
                <c:pt idx="19">
                  <c:v>95.62</c:v>
                </c:pt>
                <c:pt idx="20">
                  <c:v>95.6</c:v>
                </c:pt>
                <c:pt idx="21">
                  <c:v>95.99</c:v>
                </c:pt>
                <c:pt idx="22">
                  <c:v>93.37</c:v>
                </c:pt>
                <c:pt idx="23">
                  <c:v>104.01</c:v>
                </c:pt>
                <c:pt idx="24">
                  <c:v>94.6</c:v>
                </c:pt>
                <c:pt idx="25">
                  <c:v>107.55</c:v>
                </c:pt>
                <c:pt idx="26">
                  <c:v>115.29</c:v>
                </c:pt>
                <c:pt idx="27">
                  <c:v>118.3</c:v>
                </c:pt>
                <c:pt idx="28">
                  <c:v>117.05</c:v>
                </c:pt>
                <c:pt idx="29">
                  <c:v>124</c:v>
                </c:pt>
                <c:pt idx="30">
                  <c:v>105.04</c:v>
                </c:pt>
                <c:pt idx="31">
                  <c:v>105.38</c:v>
                </c:pt>
                <c:pt idx="32">
                  <c:v>55</c:v>
                </c:pt>
                <c:pt idx="33">
                  <c:v>0.21</c:v>
                </c:pt>
                <c:pt idx="34">
                  <c:v>-5.43</c:v>
                </c:pt>
                <c:pt idx="35">
                  <c:v>-11.81</c:v>
                </c:pt>
                <c:pt idx="36">
                  <c:v>-10.58</c:v>
                </c:pt>
                <c:pt idx="37">
                  <c:v>-11.57</c:v>
                </c:pt>
                <c:pt idx="38">
                  <c:v>-12.08</c:v>
                </c:pt>
                <c:pt idx="39">
                  <c:v>-12.33</c:v>
                </c:pt>
                <c:pt idx="40">
                  <c:v>-2.4900000000000002</c:v>
                </c:pt>
                <c:pt idx="41">
                  <c:v>-5.9</c:v>
                </c:pt>
                <c:pt idx="42">
                  <c:v>-9.23</c:v>
                </c:pt>
                <c:pt idx="43">
                  <c:v>-9.73</c:v>
                </c:pt>
                <c:pt idx="44">
                  <c:v>-4.13</c:v>
                </c:pt>
                <c:pt idx="45">
                  <c:v>-3.86</c:v>
                </c:pt>
                <c:pt idx="46">
                  <c:v>-3.73</c:v>
                </c:pt>
                <c:pt idx="47">
                  <c:v>-3.72</c:v>
                </c:pt>
                <c:pt idx="48">
                  <c:v>-1.69</c:v>
                </c:pt>
                <c:pt idx="49">
                  <c:v>-2.57</c:v>
                </c:pt>
                <c:pt idx="50">
                  <c:v>-3.13</c:v>
                </c:pt>
                <c:pt idx="51">
                  <c:v>-2.29</c:v>
                </c:pt>
                <c:pt idx="52">
                  <c:v>-6.57</c:v>
                </c:pt>
                <c:pt idx="53">
                  <c:v>-3.49</c:v>
                </c:pt>
                <c:pt idx="54">
                  <c:v>-1.0900000000000001</c:v>
                </c:pt>
                <c:pt idx="55">
                  <c:v>-0.66</c:v>
                </c:pt>
                <c:pt idx="56">
                  <c:v>0</c:v>
                </c:pt>
                <c:pt idx="57">
                  <c:v>-1.27</c:v>
                </c:pt>
                <c:pt idx="58">
                  <c:v>0</c:v>
                </c:pt>
                <c:pt idx="59">
                  <c:v>0</c:v>
                </c:pt>
                <c:pt idx="60">
                  <c:v>-11.25</c:v>
                </c:pt>
                <c:pt idx="61">
                  <c:v>4.43</c:v>
                </c:pt>
                <c:pt idx="62">
                  <c:v>83.03</c:v>
                </c:pt>
                <c:pt idx="63">
                  <c:v>97.72</c:v>
                </c:pt>
                <c:pt idx="64">
                  <c:v>96.29</c:v>
                </c:pt>
                <c:pt idx="65">
                  <c:v>100.31</c:v>
                </c:pt>
                <c:pt idx="66">
                  <c:v>93.41</c:v>
                </c:pt>
                <c:pt idx="67">
                  <c:v>140.04</c:v>
                </c:pt>
                <c:pt idx="68">
                  <c:v>112.18</c:v>
                </c:pt>
                <c:pt idx="69">
                  <c:v>110.83</c:v>
                </c:pt>
                <c:pt idx="70">
                  <c:v>109.01</c:v>
                </c:pt>
                <c:pt idx="71">
                  <c:v>100.41</c:v>
                </c:pt>
                <c:pt idx="72">
                  <c:v>119.49</c:v>
                </c:pt>
                <c:pt idx="73">
                  <c:v>107.2</c:v>
                </c:pt>
                <c:pt idx="74">
                  <c:v>107.21</c:v>
                </c:pt>
                <c:pt idx="75">
                  <c:v>102.09</c:v>
                </c:pt>
                <c:pt idx="76">
                  <c:v>113.29</c:v>
                </c:pt>
                <c:pt idx="77">
                  <c:v>104.91</c:v>
                </c:pt>
                <c:pt idx="78">
                  <c:v>105.22</c:v>
                </c:pt>
                <c:pt idx="79">
                  <c:v>102.7</c:v>
                </c:pt>
                <c:pt idx="80">
                  <c:v>91.89</c:v>
                </c:pt>
                <c:pt idx="81">
                  <c:v>89.41</c:v>
                </c:pt>
                <c:pt idx="82">
                  <c:v>89.81</c:v>
                </c:pt>
                <c:pt idx="83">
                  <c:v>81</c:v>
                </c:pt>
                <c:pt idx="84">
                  <c:v>87.49</c:v>
                </c:pt>
                <c:pt idx="85">
                  <c:v>80.97</c:v>
                </c:pt>
                <c:pt idx="86">
                  <c:v>74</c:v>
                </c:pt>
                <c:pt idx="87">
                  <c:v>74</c:v>
                </c:pt>
                <c:pt idx="88">
                  <c:v>74</c:v>
                </c:pt>
                <c:pt idx="89">
                  <c:v>74</c:v>
                </c:pt>
                <c:pt idx="90">
                  <c:v>65.61</c:v>
                </c:pt>
                <c:pt idx="91">
                  <c:v>38.85</c:v>
                </c:pt>
                <c:pt idx="92">
                  <c:v>94.87</c:v>
                </c:pt>
                <c:pt idx="93">
                  <c:v>90.82</c:v>
                </c:pt>
                <c:pt idx="94">
                  <c:v>90.09</c:v>
                </c:pt>
                <c:pt idx="95">
                  <c:v>85.78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CB-41C4-AC2E-9563B0BCC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60.56</v>
      </c>
      <c r="C5" s="25">
        <v>85.155000000000001</v>
      </c>
      <c r="D5" s="25">
        <v>96.662999999999997</v>
      </c>
      <c r="E5" s="25">
        <v>105.791</v>
      </c>
      <c r="F5" s="25">
        <v>88.837999999999994</v>
      </c>
      <c r="G5" s="25">
        <v>59.22</v>
      </c>
      <c r="H5" s="25">
        <v>55.58</v>
      </c>
      <c r="I5" s="25">
        <v>80.98</v>
      </c>
      <c r="J5" s="25">
        <v>84.533000000000001</v>
      </c>
      <c r="K5" s="25">
        <v>57.426000000000002</v>
      </c>
      <c r="L5" s="25">
        <v>58.44</v>
      </c>
      <c r="M5" s="25">
        <v>58.78</v>
      </c>
      <c r="N5" s="25">
        <v>69.218000000000004</v>
      </c>
      <c r="O5" s="25">
        <v>50.070999999999998</v>
      </c>
      <c r="P5" s="25">
        <v>41.837000000000003</v>
      </c>
      <c r="Q5" s="25">
        <v>40.765999999999998</v>
      </c>
      <c r="R5" s="25">
        <v>195.691</v>
      </c>
      <c r="S5" s="25">
        <v>207.38800000000001</v>
      </c>
      <c r="T5" s="25">
        <v>208.41</v>
      </c>
      <c r="U5" s="25">
        <v>206.09399999999999</v>
      </c>
      <c r="V5" s="25">
        <v>154.59200000000001</v>
      </c>
      <c r="W5" s="25">
        <v>154.06700000000001</v>
      </c>
      <c r="X5" s="25">
        <v>167.80099999999999</v>
      </c>
      <c r="Y5" s="25">
        <v>172.30099999999999</v>
      </c>
      <c r="Z5" s="25">
        <v>251.06200000000001</v>
      </c>
      <c r="AA5" s="25">
        <v>191.41900000000001</v>
      </c>
      <c r="AB5" s="25">
        <v>263.25</v>
      </c>
      <c r="AC5" s="25">
        <v>268.68400000000003</v>
      </c>
      <c r="AD5" s="25">
        <v>69.623999999999995</v>
      </c>
      <c r="AE5" s="25">
        <v>64.581000000000003</v>
      </c>
      <c r="AF5" s="25">
        <v>66.986999999999995</v>
      </c>
      <c r="AG5" s="25">
        <v>44.731999999999999</v>
      </c>
      <c r="AH5" s="25">
        <v>37.36</v>
      </c>
      <c r="AI5" s="25">
        <v>100.31399999999999</v>
      </c>
      <c r="AJ5" s="25">
        <v>67.606999999999999</v>
      </c>
      <c r="AK5" s="25">
        <v>33.792999999999999</v>
      </c>
      <c r="AL5" s="25">
        <v>43.18</v>
      </c>
      <c r="AM5" s="25">
        <v>29.327000000000002</v>
      </c>
      <c r="AN5" s="25">
        <v>29.847999999999999</v>
      </c>
      <c r="AO5" s="25">
        <v>30.835999999999999</v>
      </c>
      <c r="AP5" s="25">
        <v>45.31</v>
      </c>
      <c r="AQ5" s="25">
        <v>109.374</v>
      </c>
      <c r="AR5" s="25">
        <v>83.295000000000002</v>
      </c>
      <c r="AS5" s="25">
        <v>80.352000000000004</v>
      </c>
      <c r="AT5" s="25">
        <v>83.503</v>
      </c>
      <c r="AU5" s="25">
        <v>84.554000000000002</v>
      </c>
      <c r="AV5" s="25">
        <v>84.754999999999995</v>
      </c>
      <c r="AW5" s="25">
        <v>85.423000000000002</v>
      </c>
      <c r="AX5" s="25">
        <v>103.88200000000001</v>
      </c>
      <c r="AY5" s="25">
        <v>101.407</v>
      </c>
      <c r="AZ5" s="25">
        <v>101.571</v>
      </c>
      <c r="BA5" s="25">
        <v>99.582999999999998</v>
      </c>
      <c r="BB5" s="25">
        <v>85.744</v>
      </c>
      <c r="BC5" s="25">
        <v>81.3</v>
      </c>
      <c r="BD5" s="25">
        <v>82.543000000000006</v>
      </c>
      <c r="BE5" s="25">
        <v>80.316000000000003</v>
      </c>
      <c r="BF5" s="25">
        <v>105.694</v>
      </c>
      <c r="BG5" s="25">
        <v>101.56399999999999</v>
      </c>
      <c r="BH5" s="25">
        <v>100.19499999999999</v>
      </c>
      <c r="BI5" s="25">
        <v>115.604</v>
      </c>
      <c r="BJ5" s="25">
        <v>17.581</v>
      </c>
      <c r="BK5" s="25">
        <v>141.68100000000001</v>
      </c>
      <c r="BL5" s="25">
        <v>33.878999999999998</v>
      </c>
      <c r="BM5" s="25">
        <v>15.739000000000001</v>
      </c>
      <c r="BN5" s="25">
        <v>30.384</v>
      </c>
      <c r="BO5" s="25">
        <v>41.92</v>
      </c>
      <c r="BP5" s="25">
        <v>38.799999999999997</v>
      </c>
      <c r="BQ5" s="25">
        <v>48.802999999999997</v>
      </c>
      <c r="BR5" s="25">
        <v>27.831</v>
      </c>
      <c r="BS5" s="25">
        <v>33.811</v>
      </c>
      <c r="BT5" s="25">
        <v>32.789000000000001</v>
      </c>
      <c r="BU5" s="25">
        <v>36.164000000000001</v>
      </c>
      <c r="BV5" s="25">
        <v>38.567999999999998</v>
      </c>
      <c r="BW5" s="25">
        <v>45.841000000000001</v>
      </c>
      <c r="BX5" s="25">
        <v>42.334000000000003</v>
      </c>
      <c r="BY5" s="25">
        <v>45.296999999999997</v>
      </c>
      <c r="BZ5" s="25">
        <v>44.66</v>
      </c>
      <c r="CA5" s="25">
        <v>55.01</v>
      </c>
      <c r="CB5" s="25">
        <v>54.088999999999999</v>
      </c>
      <c r="CC5" s="25">
        <v>49.844999999999999</v>
      </c>
      <c r="CD5" s="25">
        <v>23.338999999999999</v>
      </c>
      <c r="CE5" s="25">
        <v>14.601000000000001</v>
      </c>
      <c r="CF5" s="25">
        <v>21.725999999999999</v>
      </c>
      <c r="CG5" s="25">
        <v>21.292999999999999</v>
      </c>
      <c r="CH5" s="25">
        <v>18.231000000000002</v>
      </c>
      <c r="CI5" s="25">
        <v>15.901</v>
      </c>
      <c r="CJ5" s="25">
        <v>34.305</v>
      </c>
      <c r="CK5" s="25">
        <v>206.55600000000001</v>
      </c>
      <c r="CL5" s="25">
        <v>14.81</v>
      </c>
      <c r="CM5" s="25">
        <v>127.157</v>
      </c>
      <c r="CN5" s="25">
        <v>10.26</v>
      </c>
      <c r="CO5" s="25">
        <v>119.94799999999999</v>
      </c>
      <c r="CP5" s="25">
        <v>17.006</v>
      </c>
      <c r="CQ5" s="25">
        <v>15.48</v>
      </c>
      <c r="CR5" s="25">
        <v>17.579999999999998</v>
      </c>
      <c r="CS5" s="25">
        <v>19.074999999999999</v>
      </c>
      <c r="CT5" s="26"/>
      <c r="CU5" s="26"/>
      <c r="CV5" s="26"/>
      <c r="CW5" s="27"/>
      <c r="CX5" s="28">
        <f t="array" ref="CX5">SUMPRODUCT(B5:CW5*0.25)</f>
        <v>1885.2672499999994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88.77</v>
      </c>
      <c r="C8" s="37">
        <v>87.85</v>
      </c>
      <c r="D8" s="37">
        <v>88.66</v>
      </c>
      <c r="E8" s="37">
        <v>84.34</v>
      </c>
      <c r="F8" s="37">
        <v>88.27</v>
      </c>
      <c r="G8" s="37">
        <v>85.17</v>
      </c>
      <c r="H8" s="37">
        <v>90.18</v>
      </c>
      <c r="I8" s="37">
        <v>90.41</v>
      </c>
      <c r="J8" s="37">
        <v>88.67</v>
      </c>
      <c r="K8" s="37">
        <v>89.78</v>
      </c>
      <c r="L8" s="37">
        <v>85.51</v>
      </c>
      <c r="M8" s="37">
        <v>87.3</v>
      </c>
      <c r="N8" s="37">
        <v>86.72</v>
      </c>
      <c r="O8" s="37">
        <v>86.43</v>
      </c>
      <c r="P8" s="37">
        <v>86.95</v>
      </c>
      <c r="Q8" s="37">
        <v>89.97</v>
      </c>
      <c r="R8" s="37">
        <v>91</v>
      </c>
      <c r="S8" s="37">
        <v>94.8</v>
      </c>
      <c r="T8" s="37">
        <v>95.62</v>
      </c>
      <c r="U8" s="37">
        <v>95.62</v>
      </c>
      <c r="V8" s="37">
        <v>95.6</v>
      </c>
      <c r="W8" s="37">
        <v>95.99</v>
      </c>
      <c r="X8" s="37">
        <v>93.37</v>
      </c>
      <c r="Y8" s="37">
        <v>104.01</v>
      </c>
      <c r="Z8" s="37">
        <v>94.6</v>
      </c>
      <c r="AA8" s="37">
        <v>107.55</v>
      </c>
      <c r="AB8" s="37">
        <v>115.29</v>
      </c>
      <c r="AC8" s="37">
        <v>118.3</v>
      </c>
      <c r="AD8" s="37">
        <v>117.05</v>
      </c>
      <c r="AE8" s="37">
        <v>124</v>
      </c>
      <c r="AF8" s="37">
        <v>105.04</v>
      </c>
      <c r="AG8" s="37">
        <v>105.38</v>
      </c>
      <c r="AH8" s="37">
        <v>55</v>
      </c>
      <c r="AI8" s="37">
        <v>0.21</v>
      </c>
      <c r="AJ8" s="37">
        <v>-5.43</v>
      </c>
      <c r="AK8" s="37">
        <v>-11.81</v>
      </c>
      <c r="AL8" s="37">
        <v>-10.58</v>
      </c>
      <c r="AM8" s="37">
        <v>-11.57</v>
      </c>
      <c r="AN8" s="37">
        <v>-12.08</v>
      </c>
      <c r="AO8" s="37">
        <v>-12.33</v>
      </c>
      <c r="AP8" s="37">
        <v>-2.4900000000000002</v>
      </c>
      <c r="AQ8" s="37">
        <v>-5.9</v>
      </c>
      <c r="AR8" s="37">
        <v>-9.23</v>
      </c>
      <c r="AS8" s="37">
        <v>-9.73</v>
      </c>
      <c r="AT8" s="37">
        <v>-4.13</v>
      </c>
      <c r="AU8" s="37">
        <v>-3.86</v>
      </c>
      <c r="AV8" s="37">
        <v>-3.73</v>
      </c>
      <c r="AW8" s="37">
        <v>-3.72</v>
      </c>
      <c r="AX8" s="37">
        <v>-1.69</v>
      </c>
      <c r="AY8" s="37">
        <v>-2.57</v>
      </c>
      <c r="AZ8" s="37">
        <v>-3.13</v>
      </c>
      <c r="BA8" s="37">
        <v>-2.29</v>
      </c>
      <c r="BB8" s="37">
        <v>-6.57</v>
      </c>
      <c r="BC8" s="37">
        <v>-3.49</v>
      </c>
      <c r="BD8" s="37">
        <v>-1.0900000000000001</v>
      </c>
      <c r="BE8" s="37">
        <v>-0.66</v>
      </c>
      <c r="BF8" s="37">
        <v>0</v>
      </c>
      <c r="BG8" s="37">
        <v>-1.27</v>
      </c>
      <c r="BH8" s="37">
        <v>0</v>
      </c>
      <c r="BI8" s="37">
        <v>0</v>
      </c>
      <c r="BJ8" s="37">
        <v>-11.25</v>
      </c>
      <c r="BK8" s="37">
        <v>4.43</v>
      </c>
      <c r="BL8" s="37">
        <v>83.03</v>
      </c>
      <c r="BM8" s="37">
        <v>97.72</v>
      </c>
      <c r="BN8" s="37">
        <v>96.29</v>
      </c>
      <c r="BO8" s="37">
        <v>100.31</v>
      </c>
      <c r="BP8" s="37">
        <v>93.41</v>
      </c>
      <c r="BQ8" s="37">
        <v>140.04</v>
      </c>
      <c r="BR8" s="37">
        <v>112.18</v>
      </c>
      <c r="BS8" s="37">
        <v>110.83</v>
      </c>
      <c r="BT8" s="37">
        <v>109.01</v>
      </c>
      <c r="BU8" s="37">
        <v>100.41</v>
      </c>
      <c r="BV8" s="37">
        <v>119.49</v>
      </c>
      <c r="BW8" s="37">
        <v>107.2</v>
      </c>
      <c r="BX8" s="37">
        <v>107.21</v>
      </c>
      <c r="BY8" s="37">
        <v>102.09</v>
      </c>
      <c r="BZ8" s="37">
        <v>113.29</v>
      </c>
      <c r="CA8" s="37">
        <v>104.91</v>
      </c>
      <c r="CB8" s="37">
        <v>105.22</v>
      </c>
      <c r="CC8" s="37">
        <v>102.7</v>
      </c>
      <c r="CD8" s="37">
        <v>91.89</v>
      </c>
      <c r="CE8" s="37">
        <v>89.41</v>
      </c>
      <c r="CF8" s="37">
        <v>89.81</v>
      </c>
      <c r="CG8" s="37">
        <v>81</v>
      </c>
      <c r="CH8" s="37">
        <v>87.49</v>
      </c>
      <c r="CI8" s="37">
        <v>80.97</v>
      </c>
      <c r="CJ8" s="37">
        <v>74</v>
      </c>
      <c r="CK8" s="37">
        <v>74</v>
      </c>
      <c r="CL8" s="37">
        <v>74</v>
      </c>
      <c r="CM8" s="37">
        <v>74</v>
      </c>
      <c r="CN8" s="37">
        <v>65.61</v>
      </c>
      <c r="CO8" s="37">
        <v>38.85</v>
      </c>
      <c r="CP8" s="37">
        <v>94.87</v>
      </c>
      <c r="CQ8" s="37">
        <v>90.82</v>
      </c>
      <c r="CR8" s="37">
        <v>90.09</v>
      </c>
      <c r="CS8" s="37">
        <v>85.78</v>
      </c>
      <c r="CT8" s="38"/>
      <c r="CU8" s="38"/>
      <c r="CV8" s="38"/>
      <c r="CW8" s="39"/>
      <c r="CX8" s="40">
        <f>IF(SUM(B8:CW8)&lt;&gt;0,AVERAGEIF(B8:CW8,"&lt;&gt;"""),"")</f>
        <v>64.220520833333339</v>
      </c>
    </row>
    <row r="9" spans="1:102" ht="24.95" customHeight="1" thickBot="1" x14ac:dyDescent="0.25">
      <c r="A9" s="41" t="s">
        <v>6</v>
      </c>
      <c r="B9" s="42">
        <v>87.405000000000001</v>
      </c>
      <c r="C9" s="43">
        <v>87.405000000000001</v>
      </c>
      <c r="D9" s="43">
        <v>87.405000000000001</v>
      </c>
      <c r="E9" s="43">
        <v>87.405000000000001</v>
      </c>
      <c r="F9" s="43">
        <v>88.507499999999993</v>
      </c>
      <c r="G9" s="43">
        <v>88.507499999999993</v>
      </c>
      <c r="H9" s="43">
        <v>88.507499999999993</v>
      </c>
      <c r="I9" s="43">
        <v>88.507499999999993</v>
      </c>
      <c r="J9" s="43">
        <v>87.814999999999998</v>
      </c>
      <c r="K9" s="43">
        <v>87.814999999999998</v>
      </c>
      <c r="L9" s="43">
        <v>87.814999999999998</v>
      </c>
      <c r="M9" s="43">
        <v>87.814999999999998</v>
      </c>
      <c r="N9" s="43">
        <v>87.517499999999998</v>
      </c>
      <c r="O9" s="43">
        <v>87.517499999999998</v>
      </c>
      <c r="P9" s="43">
        <v>87.517499999999998</v>
      </c>
      <c r="Q9" s="43">
        <v>87.517499999999998</v>
      </c>
      <c r="R9" s="43">
        <v>94.26</v>
      </c>
      <c r="S9" s="43">
        <v>94.26</v>
      </c>
      <c r="T9" s="43">
        <v>94.26</v>
      </c>
      <c r="U9" s="43">
        <v>94.26</v>
      </c>
      <c r="V9" s="43">
        <v>97.242500000000007</v>
      </c>
      <c r="W9" s="43">
        <v>97.242500000000007</v>
      </c>
      <c r="X9" s="43">
        <v>97.242500000000007</v>
      </c>
      <c r="Y9" s="43">
        <v>97.242500000000007</v>
      </c>
      <c r="Z9" s="43">
        <v>108.935</v>
      </c>
      <c r="AA9" s="43">
        <v>108.935</v>
      </c>
      <c r="AB9" s="43">
        <v>108.935</v>
      </c>
      <c r="AC9" s="43">
        <v>108.935</v>
      </c>
      <c r="AD9" s="43">
        <v>112.86750000000001</v>
      </c>
      <c r="AE9" s="43">
        <v>112.86750000000001</v>
      </c>
      <c r="AF9" s="43">
        <v>112.86750000000001</v>
      </c>
      <c r="AG9" s="43">
        <v>112.86750000000001</v>
      </c>
      <c r="AH9" s="43">
        <v>9.4924999999999997</v>
      </c>
      <c r="AI9" s="43">
        <v>9.4924999999999997</v>
      </c>
      <c r="AJ9" s="43">
        <v>9.4924999999999997</v>
      </c>
      <c r="AK9" s="43">
        <v>9.4924999999999997</v>
      </c>
      <c r="AL9" s="43">
        <v>-11.64</v>
      </c>
      <c r="AM9" s="43">
        <v>-11.64</v>
      </c>
      <c r="AN9" s="43">
        <v>-11.64</v>
      </c>
      <c r="AO9" s="43">
        <v>-11.64</v>
      </c>
      <c r="AP9" s="43">
        <v>-6.8375000000000004</v>
      </c>
      <c r="AQ9" s="43">
        <v>-6.8375000000000004</v>
      </c>
      <c r="AR9" s="43">
        <v>-6.8375000000000004</v>
      </c>
      <c r="AS9" s="43">
        <v>-6.8375000000000004</v>
      </c>
      <c r="AT9" s="43">
        <v>-3.86</v>
      </c>
      <c r="AU9" s="43">
        <v>-3.86</v>
      </c>
      <c r="AV9" s="43">
        <v>-3.86</v>
      </c>
      <c r="AW9" s="43">
        <v>-3.86</v>
      </c>
      <c r="AX9" s="43">
        <v>-2.42</v>
      </c>
      <c r="AY9" s="43">
        <v>-2.42</v>
      </c>
      <c r="AZ9" s="43">
        <v>-2.42</v>
      </c>
      <c r="BA9" s="43">
        <v>-2.42</v>
      </c>
      <c r="BB9" s="43">
        <v>-2.9525000000000001</v>
      </c>
      <c r="BC9" s="43">
        <v>-2.9525000000000001</v>
      </c>
      <c r="BD9" s="43">
        <v>-2.9525000000000001</v>
      </c>
      <c r="BE9" s="43">
        <v>-2.9525000000000001</v>
      </c>
      <c r="BF9" s="43">
        <v>-0.3175</v>
      </c>
      <c r="BG9" s="43">
        <v>-0.3175</v>
      </c>
      <c r="BH9" s="43">
        <v>-0.3175</v>
      </c>
      <c r="BI9" s="43">
        <v>-0.3175</v>
      </c>
      <c r="BJ9" s="43">
        <v>43.482500000000002</v>
      </c>
      <c r="BK9" s="43">
        <v>43.482500000000002</v>
      </c>
      <c r="BL9" s="43">
        <v>43.482500000000002</v>
      </c>
      <c r="BM9" s="43">
        <v>43.482500000000002</v>
      </c>
      <c r="BN9" s="43">
        <v>107.5125</v>
      </c>
      <c r="BO9" s="43">
        <v>107.5125</v>
      </c>
      <c r="BP9" s="43">
        <v>107.5125</v>
      </c>
      <c r="BQ9" s="43">
        <v>107.5125</v>
      </c>
      <c r="BR9" s="43">
        <v>108.1075</v>
      </c>
      <c r="BS9" s="43">
        <v>108.1075</v>
      </c>
      <c r="BT9" s="43">
        <v>108.1075</v>
      </c>
      <c r="BU9" s="43">
        <v>108.1075</v>
      </c>
      <c r="BV9" s="43">
        <v>108.9975</v>
      </c>
      <c r="BW9" s="43">
        <v>108.9975</v>
      </c>
      <c r="BX9" s="43">
        <v>108.9975</v>
      </c>
      <c r="BY9" s="43">
        <v>108.9975</v>
      </c>
      <c r="BZ9" s="43">
        <v>106.53</v>
      </c>
      <c r="CA9" s="43">
        <v>106.53</v>
      </c>
      <c r="CB9" s="43">
        <v>106.53</v>
      </c>
      <c r="CC9" s="43">
        <v>106.53</v>
      </c>
      <c r="CD9" s="43">
        <v>88.027500000000003</v>
      </c>
      <c r="CE9" s="43">
        <v>88.027500000000003</v>
      </c>
      <c r="CF9" s="43">
        <v>88.027500000000003</v>
      </c>
      <c r="CG9" s="43">
        <v>88.027500000000003</v>
      </c>
      <c r="CH9" s="43">
        <v>79.114999999999995</v>
      </c>
      <c r="CI9" s="43">
        <v>79.114999999999995</v>
      </c>
      <c r="CJ9" s="43">
        <v>79.114999999999995</v>
      </c>
      <c r="CK9" s="43">
        <v>79.114999999999995</v>
      </c>
      <c r="CL9" s="43">
        <v>63.115000000000002</v>
      </c>
      <c r="CM9" s="43">
        <v>63.115000000000002</v>
      </c>
      <c r="CN9" s="43">
        <v>63.115000000000002</v>
      </c>
      <c r="CO9" s="43">
        <v>63.115000000000002</v>
      </c>
      <c r="CP9" s="43">
        <v>90.39</v>
      </c>
      <c r="CQ9" s="43">
        <v>90.39</v>
      </c>
      <c r="CR9" s="43">
        <v>90.39</v>
      </c>
      <c r="CS9" s="43">
        <v>90.39</v>
      </c>
      <c r="CT9" s="44"/>
      <c r="CU9" s="44"/>
      <c r="CV9" s="44"/>
      <c r="CW9" s="45"/>
      <c r="CX9" s="46">
        <f>IF(SUM(B9:CW9)&lt;&gt;0,AVERAGEIF(B9:CW9,"&lt;&gt;"""),"")</f>
        <v>64.22052083333331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</v>
      </c>
      <c r="C13" s="65">
        <v>26.535</v>
      </c>
      <c r="D13" s="65">
        <v>36</v>
      </c>
      <c r="E13" s="65">
        <v>45</v>
      </c>
      <c r="F13" s="65">
        <v>27.497</v>
      </c>
      <c r="G13" s="65"/>
      <c r="H13" s="65">
        <v>30</v>
      </c>
      <c r="I13" s="65">
        <v>24</v>
      </c>
      <c r="J13" s="65">
        <v>27.113</v>
      </c>
      <c r="K13" s="65">
        <v>31.635999999999999</v>
      </c>
      <c r="L13" s="65"/>
      <c r="M13" s="65"/>
      <c r="N13" s="65">
        <v>17.038</v>
      </c>
      <c r="O13" s="65"/>
      <c r="P13" s="65"/>
      <c r="Q13" s="65"/>
      <c r="R13" s="65"/>
      <c r="S13" s="65"/>
      <c r="T13" s="65"/>
      <c r="U13" s="65"/>
      <c r="V13" s="65">
        <v>98</v>
      </c>
      <c r="W13" s="65">
        <v>108</v>
      </c>
      <c r="X13" s="65">
        <v>36</v>
      </c>
      <c r="Y13" s="65">
        <v>13</v>
      </c>
      <c r="Z13" s="65">
        <v>42.025000000000006</v>
      </c>
      <c r="AA13" s="65">
        <v>8.1180000000000003</v>
      </c>
      <c r="AB13" s="65">
        <v>5.3479999999999999</v>
      </c>
      <c r="AC13" s="65">
        <v>12.116</v>
      </c>
      <c r="AD13" s="65">
        <v>19</v>
      </c>
      <c r="AE13" s="65">
        <v>7</v>
      </c>
      <c r="AF13" s="65">
        <v>4</v>
      </c>
      <c r="AG13" s="65">
        <v>5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33.878999999999998</v>
      </c>
      <c r="BM13" s="65">
        <v>8</v>
      </c>
      <c r="BN13" s="65">
        <v>0.48399999999999999</v>
      </c>
      <c r="BO13" s="65"/>
      <c r="BP13" s="65">
        <v>4.9000000000000004</v>
      </c>
      <c r="BQ13" s="65">
        <v>3.3029999999999999</v>
      </c>
      <c r="BR13" s="65">
        <v>7.891</v>
      </c>
      <c r="BS13" s="65">
        <v>9.6980000000000004</v>
      </c>
      <c r="BT13" s="65">
        <v>5.58</v>
      </c>
      <c r="BU13" s="65">
        <v>7.2990000000000004</v>
      </c>
      <c r="BV13" s="65">
        <v>8.827</v>
      </c>
      <c r="BW13" s="65">
        <v>18.010000000000002</v>
      </c>
      <c r="BX13" s="65">
        <v>18.821999999999999</v>
      </c>
      <c r="BY13" s="65">
        <v>22.585999999999999</v>
      </c>
      <c r="BZ13" s="65">
        <v>21.611000000000001</v>
      </c>
      <c r="CA13" s="65">
        <v>33.14</v>
      </c>
      <c r="CB13" s="65">
        <v>34.478000000000002</v>
      </c>
      <c r="CC13" s="65">
        <v>27.994</v>
      </c>
      <c r="CD13" s="65">
        <v>0.96799999999999997</v>
      </c>
      <c r="CE13" s="65"/>
      <c r="CF13" s="65">
        <v>5.5860000000000003</v>
      </c>
      <c r="CG13" s="65">
        <v>13.071999999999999</v>
      </c>
      <c r="CH13" s="65"/>
      <c r="CI13" s="65"/>
      <c r="CJ13" s="65"/>
      <c r="CK13" s="65">
        <v>113.267</v>
      </c>
      <c r="CL13" s="65"/>
      <c r="CM13" s="65">
        <v>98.004999999999995</v>
      </c>
      <c r="CN13" s="65"/>
      <c r="CO13" s="65">
        <v>109.622</v>
      </c>
      <c r="CP13" s="65">
        <v>7.4</v>
      </c>
      <c r="CQ13" s="65">
        <v>6.4</v>
      </c>
      <c r="CR13" s="65">
        <v>8.4</v>
      </c>
      <c r="CS13" s="65">
        <v>9.6850000000000005</v>
      </c>
      <c r="CT13" s="66"/>
      <c r="CU13" s="66"/>
      <c r="CV13" s="66"/>
      <c r="CW13" s="67"/>
      <c r="CX13" s="68">
        <f t="array" ref="CX13">SUMPRODUCT(B13:CW13*0.25)</f>
        <v>324.33325000000008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50.3</v>
      </c>
      <c r="S14" s="65">
        <v>23.6</v>
      </c>
      <c r="T14" s="65"/>
      <c r="U14" s="65">
        <v>20.2</v>
      </c>
      <c r="V14" s="65"/>
      <c r="W14" s="65"/>
      <c r="X14" s="65">
        <v>105</v>
      </c>
      <c r="Y14" s="65">
        <v>105</v>
      </c>
      <c r="Z14" s="65">
        <v>25.736000000000001</v>
      </c>
      <c r="AA14" s="65"/>
      <c r="AB14" s="65"/>
      <c r="AC14" s="65">
        <v>72.5</v>
      </c>
      <c r="AD14" s="65">
        <v>10.7</v>
      </c>
      <c r="AE14" s="65"/>
      <c r="AF14" s="65">
        <v>37.481000000000002</v>
      </c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112.62925</v>
      </c>
    </row>
    <row r="15" spans="1:102" ht="24.95" customHeight="1" x14ac:dyDescent="0.2">
      <c r="A15" s="69" t="s">
        <v>12</v>
      </c>
      <c r="B15" s="70">
        <v>4.5599999999999996</v>
      </c>
      <c r="C15" s="71">
        <v>38.619999999999997</v>
      </c>
      <c r="D15" s="71">
        <v>40.662999999999997</v>
      </c>
      <c r="E15" s="71">
        <v>40.790999999999997</v>
      </c>
      <c r="F15" s="71">
        <v>41.341000000000001</v>
      </c>
      <c r="G15" s="71">
        <v>39.22</v>
      </c>
      <c r="H15" s="71">
        <v>5.58</v>
      </c>
      <c r="I15" s="71">
        <v>36.979999999999997</v>
      </c>
      <c r="J15" s="71">
        <v>37.42</v>
      </c>
      <c r="K15" s="71">
        <v>5.79</v>
      </c>
      <c r="L15" s="71">
        <v>38.44</v>
      </c>
      <c r="M15" s="71">
        <v>38.78</v>
      </c>
      <c r="N15" s="71">
        <v>32.18</v>
      </c>
      <c r="O15" s="71">
        <v>30.071000000000002</v>
      </c>
      <c r="P15" s="71">
        <v>29.291</v>
      </c>
      <c r="Q15" s="71">
        <v>28.341000000000001</v>
      </c>
      <c r="R15" s="71">
        <v>34.790999999999997</v>
      </c>
      <c r="S15" s="71">
        <v>26.32</v>
      </c>
      <c r="T15" s="71">
        <v>25.21</v>
      </c>
      <c r="U15" s="71">
        <v>23.693999999999999</v>
      </c>
      <c r="V15" s="71">
        <v>7.0389999999999997</v>
      </c>
      <c r="W15" s="71">
        <v>7.133</v>
      </c>
      <c r="X15" s="71">
        <v>6.7009999999999996</v>
      </c>
      <c r="Y15" s="71">
        <v>6.5010000000000003</v>
      </c>
      <c r="Z15" s="71">
        <v>1E-3</v>
      </c>
      <c r="AA15" s="71">
        <v>1E-3</v>
      </c>
      <c r="AB15" s="71">
        <v>2E-3</v>
      </c>
      <c r="AC15" s="71">
        <v>0.76800000000000002</v>
      </c>
      <c r="AD15" s="71">
        <v>19.923999999999999</v>
      </c>
      <c r="AE15" s="71">
        <v>15.281000000000001</v>
      </c>
      <c r="AF15" s="71">
        <v>5.5060000000000002</v>
      </c>
      <c r="AG15" s="71">
        <v>19.731999999999999</v>
      </c>
      <c r="AH15" s="71">
        <v>34.159999999999997</v>
      </c>
      <c r="AI15" s="71">
        <v>100.31399999999999</v>
      </c>
      <c r="AJ15" s="71">
        <v>67.606999999999999</v>
      </c>
      <c r="AK15" s="71">
        <v>33.792999999999999</v>
      </c>
      <c r="AL15" s="71">
        <v>43.18</v>
      </c>
      <c r="AM15" s="71">
        <v>29.327000000000002</v>
      </c>
      <c r="AN15" s="71">
        <v>29.847999999999999</v>
      </c>
      <c r="AO15" s="71">
        <v>30.835999999999999</v>
      </c>
      <c r="AP15" s="71">
        <v>45.31</v>
      </c>
      <c r="AQ15" s="71">
        <v>109.374</v>
      </c>
      <c r="AR15" s="71">
        <v>83.295000000000002</v>
      </c>
      <c r="AS15" s="71">
        <v>80.352000000000004</v>
      </c>
      <c r="AT15" s="71">
        <v>83.503</v>
      </c>
      <c r="AU15" s="71">
        <v>84.554000000000002</v>
      </c>
      <c r="AV15" s="71">
        <v>84.754999999999995</v>
      </c>
      <c r="AW15" s="71">
        <v>85.423000000000002</v>
      </c>
      <c r="AX15" s="71">
        <v>103.88200000000001</v>
      </c>
      <c r="AY15" s="71">
        <v>101.407</v>
      </c>
      <c r="AZ15" s="71">
        <v>101.571</v>
      </c>
      <c r="BA15" s="71">
        <v>99.582999999999998</v>
      </c>
      <c r="BB15" s="71">
        <v>85.744</v>
      </c>
      <c r="BC15" s="71">
        <v>81.3</v>
      </c>
      <c r="BD15" s="71">
        <v>82.543000000000006</v>
      </c>
      <c r="BE15" s="71">
        <v>80.316000000000003</v>
      </c>
      <c r="BF15" s="71">
        <v>105.694</v>
      </c>
      <c r="BG15" s="71">
        <v>101.56399999999999</v>
      </c>
      <c r="BH15" s="71">
        <v>100.19499999999999</v>
      </c>
      <c r="BI15" s="71">
        <v>115.604</v>
      </c>
      <c r="BJ15" s="71">
        <v>17.581</v>
      </c>
      <c r="BK15" s="71">
        <v>78.129000000000005</v>
      </c>
      <c r="BL15" s="71"/>
      <c r="BM15" s="71">
        <v>7.7389999999999999</v>
      </c>
      <c r="BN15" s="71"/>
      <c r="BO15" s="71">
        <v>12.02</v>
      </c>
      <c r="BP15" s="71"/>
      <c r="BQ15" s="71">
        <v>15.6</v>
      </c>
      <c r="BR15" s="71">
        <v>19.940000000000001</v>
      </c>
      <c r="BS15" s="71">
        <v>22.308</v>
      </c>
      <c r="BT15" s="71">
        <v>27.209</v>
      </c>
      <c r="BU15" s="71">
        <v>28.864999999999998</v>
      </c>
      <c r="BV15" s="71">
        <v>29.741</v>
      </c>
      <c r="BW15" s="71">
        <v>27.831</v>
      </c>
      <c r="BX15" s="71">
        <v>23.512</v>
      </c>
      <c r="BY15" s="71">
        <v>22.710999999999999</v>
      </c>
      <c r="BZ15" s="71">
        <v>23.048999999999999</v>
      </c>
      <c r="CA15" s="71">
        <v>21.87</v>
      </c>
      <c r="CB15" s="71">
        <v>17.62</v>
      </c>
      <c r="CC15" s="71">
        <v>21.850999999999999</v>
      </c>
      <c r="CD15" s="71">
        <v>22.370999999999999</v>
      </c>
      <c r="CE15" s="71">
        <v>14.601000000000001</v>
      </c>
      <c r="CF15" s="71">
        <v>16.14</v>
      </c>
      <c r="CG15" s="71">
        <v>8.2210000000000001</v>
      </c>
      <c r="CH15" s="71">
        <v>18.231000000000002</v>
      </c>
      <c r="CI15" s="71">
        <v>15.901</v>
      </c>
      <c r="CJ15" s="71">
        <v>14.987</v>
      </c>
      <c r="CK15" s="71">
        <v>26.289000000000001</v>
      </c>
      <c r="CL15" s="71">
        <v>14.81</v>
      </c>
      <c r="CM15" s="71">
        <v>13.352</v>
      </c>
      <c r="CN15" s="71">
        <v>10.26</v>
      </c>
      <c r="CO15" s="71">
        <v>10.326000000000001</v>
      </c>
      <c r="CP15" s="71">
        <v>9.6059999999999999</v>
      </c>
      <c r="CQ15" s="71">
        <v>9.08</v>
      </c>
      <c r="CR15" s="71">
        <v>9.18</v>
      </c>
      <c r="CS15" s="71">
        <v>9.39</v>
      </c>
      <c r="CT15" s="72"/>
      <c r="CU15" s="72"/>
      <c r="CV15" s="72"/>
      <c r="CW15" s="73"/>
      <c r="CX15" s="74">
        <f t="array" ref="CX15">SUMPRODUCT(B15:CW15*0.25)</f>
        <v>878.00675000000001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40.56</v>
      </c>
      <c r="C17" s="77">
        <f t="shared" ref="C17:BN17" si="0">SUM(C11:C16)</f>
        <v>65.155000000000001</v>
      </c>
      <c r="D17" s="77">
        <f t="shared" si="0"/>
        <v>76.662999999999997</v>
      </c>
      <c r="E17" s="77">
        <f t="shared" si="0"/>
        <v>85.790999999999997</v>
      </c>
      <c r="F17" s="77">
        <f t="shared" si="0"/>
        <v>68.837999999999994</v>
      </c>
      <c r="G17" s="77">
        <f t="shared" si="0"/>
        <v>39.22</v>
      </c>
      <c r="H17" s="77">
        <f t="shared" si="0"/>
        <v>35.58</v>
      </c>
      <c r="I17" s="77">
        <f t="shared" si="0"/>
        <v>60.98</v>
      </c>
      <c r="J17" s="77">
        <f t="shared" si="0"/>
        <v>64.533000000000001</v>
      </c>
      <c r="K17" s="77">
        <f t="shared" si="0"/>
        <v>37.426000000000002</v>
      </c>
      <c r="L17" s="77">
        <f t="shared" si="0"/>
        <v>38.44</v>
      </c>
      <c r="M17" s="77">
        <f t="shared" si="0"/>
        <v>38.78</v>
      </c>
      <c r="N17" s="77">
        <f t="shared" si="0"/>
        <v>49.218000000000004</v>
      </c>
      <c r="O17" s="77">
        <f t="shared" si="0"/>
        <v>30.071000000000002</v>
      </c>
      <c r="P17" s="77">
        <f t="shared" si="0"/>
        <v>29.291</v>
      </c>
      <c r="Q17" s="77">
        <f t="shared" si="0"/>
        <v>28.341000000000001</v>
      </c>
      <c r="R17" s="77">
        <f t="shared" si="0"/>
        <v>85.090999999999994</v>
      </c>
      <c r="S17" s="77">
        <f t="shared" si="0"/>
        <v>49.92</v>
      </c>
      <c r="T17" s="77">
        <f t="shared" si="0"/>
        <v>25.21</v>
      </c>
      <c r="U17" s="77">
        <f t="shared" si="0"/>
        <v>43.893999999999998</v>
      </c>
      <c r="V17" s="77">
        <f t="shared" si="0"/>
        <v>105.039</v>
      </c>
      <c r="W17" s="77">
        <f t="shared" si="0"/>
        <v>115.133</v>
      </c>
      <c r="X17" s="77">
        <f t="shared" si="0"/>
        <v>147.70099999999999</v>
      </c>
      <c r="Y17" s="77">
        <f t="shared" si="0"/>
        <v>124.501</v>
      </c>
      <c r="Z17" s="77">
        <f t="shared" si="0"/>
        <v>67.762000000000015</v>
      </c>
      <c r="AA17" s="77">
        <f t="shared" si="0"/>
        <v>8.1189999999999998</v>
      </c>
      <c r="AB17" s="77">
        <f t="shared" si="0"/>
        <v>5.35</v>
      </c>
      <c r="AC17" s="77">
        <f t="shared" si="0"/>
        <v>85.384</v>
      </c>
      <c r="AD17" s="77">
        <f t="shared" si="0"/>
        <v>49.623999999999995</v>
      </c>
      <c r="AE17" s="77">
        <f t="shared" si="0"/>
        <v>22.280999999999999</v>
      </c>
      <c r="AF17" s="77">
        <f t="shared" si="0"/>
        <v>46.987000000000002</v>
      </c>
      <c r="AG17" s="77">
        <f t="shared" si="0"/>
        <v>24.731999999999999</v>
      </c>
      <c r="AH17" s="77">
        <f t="shared" si="0"/>
        <v>34.159999999999997</v>
      </c>
      <c r="AI17" s="77">
        <f t="shared" si="0"/>
        <v>100.31399999999999</v>
      </c>
      <c r="AJ17" s="77">
        <f t="shared" si="0"/>
        <v>67.606999999999999</v>
      </c>
      <c r="AK17" s="77">
        <f t="shared" si="0"/>
        <v>33.792999999999999</v>
      </c>
      <c r="AL17" s="77">
        <f t="shared" si="0"/>
        <v>43.18</v>
      </c>
      <c r="AM17" s="77">
        <f t="shared" si="0"/>
        <v>29.327000000000002</v>
      </c>
      <c r="AN17" s="77">
        <f t="shared" si="0"/>
        <v>29.847999999999999</v>
      </c>
      <c r="AO17" s="77">
        <f t="shared" si="0"/>
        <v>30.835999999999999</v>
      </c>
      <c r="AP17" s="77">
        <f t="shared" si="0"/>
        <v>45.31</v>
      </c>
      <c r="AQ17" s="77">
        <f t="shared" si="0"/>
        <v>109.374</v>
      </c>
      <c r="AR17" s="77">
        <f t="shared" si="0"/>
        <v>83.295000000000002</v>
      </c>
      <c r="AS17" s="77">
        <f t="shared" si="0"/>
        <v>80.352000000000004</v>
      </c>
      <c r="AT17" s="77">
        <f t="shared" si="0"/>
        <v>83.503</v>
      </c>
      <c r="AU17" s="77">
        <f t="shared" si="0"/>
        <v>84.554000000000002</v>
      </c>
      <c r="AV17" s="77">
        <f t="shared" si="0"/>
        <v>84.754999999999995</v>
      </c>
      <c r="AW17" s="77">
        <f t="shared" si="0"/>
        <v>85.423000000000002</v>
      </c>
      <c r="AX17" s="77">
        <f t="shared" si="0"/>
        <v>103.88200000000001</v>
      </c>
      <c r="AY17" s="77">
        <f t="shared" si="0"/>
        <v>101.407</v>
      </c>
      <c r="AZ17" s="77">
        <f t="shared" si="0"/>
        <v>101.571</v>
      </c>
      <c r="BA17" s="77">
        <f t="shared" si="0"/>
        <v>99.582999999999998</v>
      </c>
      <c r="BB17" s="77">
        <f t="shared" si="0"/>
        <v>85.744</v>
      </c>
      <c r="BC17" s="77">
        <f t="shared" si="0"/>
        <v>81.3</v>
      </c>
      <c r="BD17" s="77">
        <f t="shared" si="0"/>
        <v>82.543000000000006</v>
      </c>
      <c r="BE17" s="77">
        <f t="shared" si="0"/>
        <v>80.316000000000003</v>
      </c>
      <c r="BF17" s="77">
        <f t="shared" si="0"/>
        <v>105.694</v>
      </c>
      <c r="BG17" s="77">
        <f t="shared" si="0"/>
        <v>101.56399999999999</v>
      </c>
      <c r="BH17" s="77">
        <f t="shared" si="0"/>
        <v>100.19499999999999</v>
      </c>
      <c r="BI17" s="77">
        <f t="shared" si="0"/>
        <v>115.604</v>
      </c>
      <c r="BJ17" s="77">
        <f t="shared" si="0"/>
        <v>17.581</v>
      </c>
      <c r="BK17" s="77">
        <f t="shared" si="0"/>
        <v>78.129000000000005</v>
      </c>
      <c r="BL17" s="77">
        <f t="shared" si="0"/>
        <v>33.878999999999998</v>
      </c>
      <c r="BM17" s="77">
        <f t="shared" si="0"/>
        <v>15.739000000000001</v>
      </c>
      <c r="BN17" s="77">
        <f t="shared" si="0"/>
        <v>0.48399999999999999</v>
      </c>
      <c r="BO17" s="77">
        <f t="shared" ref="BO17:CW17" si="1">SUM(BO11:BO16)</f>
        <v>12.02</v>
      </c>
      <c r="BP17" s="77">
        <f t="shared" si="1"/>
        <v>4.9000000000000004</v>
      </c>
      <c r="BQ17" s="77">
        <f t="shared" si="1"/>
        <v>18.902999999999999</v>
      </c>
      <c r="BR17" s="77">
        <f t="shared" si="1"/>
        <v>27.831000000000003</v>
      </c>
      <c r="BS17" s="77">
        <f t="shared" si="1"/>
        <v>32.006</v>
      </c>
      <c r="BT17" s="77">
        <f t="shared" si="1"/>
        <v>32.789000000000001</v>
      </c>
      <c r="BU17" s="77">
        <f t="shared" si="1"/>
        <v>36.164000000000001</v>
      </c>
      <c r="BV17" s="77">
        <f t="shared" si="1"/>
        <v>38.567999999999998</v>
      </c>
      <c r="BW17" s="77">
        <f t="shared" si="1"/>
        <v>45.841000000000001</v>
      </c>
      <c r="BX17" s="77">
        <f t="shared" si="1"/>
        <v>42.334000000000003</v>
      </c>
      <c r="BY17" s="77">
        <f t="shared" si="1"/>
        <v>45.296999999999997</v>
      </c>
      <c r="BZ17" s="77">
        <f t="shared" si="1"/>
        <v>44.66</v>
      </c>
      <c r="CA17" s="77">
        <f t="shared" si="1"/>
        <v>55.010000000000005</v>
      </c>
      <c r="CB17" s="77">
        <f t="shared" si="1"/>
        <v>52.097999999999999</v>
      </c>
      <c r="CC17" s="77">
        <f t="shared" si="1"/>
        <v>49.844999999999999</v>
      </c>
      <c r="CD17" s="77">
        <f t="shared" si="1"/>
        <v>23.338999999999999</v>
      </c>
      <c r="CE17" s="77">
        <f t="shared" si="1"/>
        <v>14.601000000000001</v>
      </c>
      <c r="CF17" s="77">
        <f t="shared" si="1"/>
        <v>21.725999999999999</v>
      </c>
      <c r="CG17" s="77">
        <f t="shared" si="1"/>
        <v>21.292999999999999</v>
      </c>
      <c r="CH17" s="77">
        <f t="shared" si="1"/>
        <v>18.231000000000002</v>
      </c>
      <c r="CI17" s="77">
        <f t="shared" si="1"/>
        <v>15.901</v>
      </c>
      <c r="CJ17" s="77">
        <f t="shared" si="1"/>
        <v>14.987</v>
      </c>
      <c r="CK17" s="77">
        <f t="shared" si="1"/>
        <v>139.55599999999998</v>
      </c>
      <c r="CL17" s="77">
        <f t="shared" si="1"/>
        <v>14.81</v>
      </c>
      <c r="CM17" s="77">
        <f t="shared" si="1"/>
        <v>111.357</v>
      </c>
      <c r="CN17" s="77">
        <f t="shared" si="1"/>
        <v>10.26</v>
      </c>
      <c r="CO17" s="77">
        <f t="shared" si="1"/>
        <v>119.94800000000001</v>
      </c>
      <c r="CP17" s="77">
        <f t="shared" si="1"/>
        <v>17.006</v>
      </c>
      <c r="CQ17" s="77">
        <f t="shared" si="1"/>
        <v>15.48</v>
      </c>
      <c r="CR17" s="77">
        <f t="shared" si="1"/>
        <v>17.579999999999998</v>
      </c>
      <c r="CS17" s="77">
        <f t="shared" si="1"/>
        <v>19.075000000000003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1314.9692500000001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3.2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</v>
      </c>
    </row>
    <row r="21" spans="1:102" ht="24.95" customHeight="1" x14ac:dyDescent="0.2">
      <c r="A21" s="92" t="s">
        <v>17</v>
      </c>
      <c r="B21" s="93">
        <v>20</v>
      </c>
      <c r="C21" s="94">
        <v>20</v>
      </c>
      <c r="D21" s="94">
        <v>20</v>
      </c>
      <c r="E21" s="94">
        <v>20</v>
      </c>
      <c r="F21" s="94">
        <v>20</v>
      </c>
      <c r="G21" s="94">
        <v>20</v>
      </c>
      <c r="H21" s="94">
        <v>20</v>
      </c>
      <c r="I21" s="94">
        <v>20</v>
      </c>
      <c r="J21" s="94">
        <v>20</v>
      </c>
      <c r="K21" s="94">
        <v>20</v>
      </c>
      <c r="L21" s="94">
        <v>20</v>
      </c>
      <c r="M21" s="94">
        <v>20</v>
      </c>
      <c r="N21" s="94">
        <v>20</v>
      </c>
      <c r="O21" s="94">
        <v>20</v>
      </c>
      <c r="P21" s="94">
        <v>12.545999999999999</v>
      </c>
      <c r="Q21" s="94">
        <v>12.425000000000001</v>
      </c>
      <c r="R21" s="94">
        <v>20</v>
      </c>
      <c r="S21" s="94">
        <v>20</v>
      </c>
      <c r="T21" s="94">
        <v>20</v>
      </c>
      <c r="U21" s="94">
        <v>20</v>
      </c>
      <c r="V21" s="94">
        <v>20</v>
      </c>
      <c r="W21" s="94">
        <v>20</v>
      </c>
      <c r="X21" s="94">
        <v>20</v>
      </c>
      <c r="Y21" s="94"/>
      <c r="Z21" s="94">
        <v>20</v>
      </c>
      <c r="AA21" s="94">
        <v>20</v>
      </c>
      <c r="AB21" s="94"/>
      <c r="AC21" s="94">
        <v>20</v>
      </c>
      <c r="AD21" s="94">
        <v>20</v>
      </c>
      <c r="AE21" s="94">
        <v>20</v>
      </c>
      <c r="AF21" s="94">
        <v>20</v>
      </c>
      <c r="AG21" s="94">
        <v>20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4</v>
      </c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147.24275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>
        <v>2.2679999999999998</v>
      </c>
      <c r="T22" s="99"/>
      <c r="U22" s="99"/>
      <c r="V22" s="99">
        <v>9.4529999999999994</v>
      </c>
      <c r="W22" s="99">
        <v>13.034000000000001</v>
      </c>
      <c r="X22" s="99">
        <v>0.1</v>
      </c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63.552</v>
      </c>
      <c r="BL22" s="99"/>
      <c r="BM22" s="99"/>
      <c r="BN22" s="99"/>
      <c r="BO22" s="99"/>
      <c r="BP22" s="99"/>
      <c r="BQ22" s="99"/>
      <c r="BR22" s="99"/>
      <c r="BS22" s="99">
        <v>1.8049999999999999</v>
      </c>
      <c r="BT22" s="99"/>
      <c r="BU22" s="99"/>
      <c r="BV22" s="99"/>
      <c r="BW22" s="99"/>
      <c r="BX22" s="99"/>
      <c r="BY22" s="99"/>
      <c r="BZ22" s="99"/>
      <c r="CA22" s="99"/>
      <c r="CB22" s="99">
        <v>1.9910000000000001</v>
      </c>
      <c r="CC22" s="99"/>
      <c r="CD22" s="99"/>
      <c r="CE22" s="99"/>
      <c r="CF22" s="99"/>
      <c r="CG22" s="99"/>
      <c r="CH22" s="99"/>
      <c r="CI22" s="99"/>
      <c r="CJ22" s="99">
        <v>19.318000000000001</v>
      </c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27.880250000000004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20</v>
      </c>
      <c r="C27" s="107">
        <f t="shared" si="2"/>
        <v>20</v>
      </c>
      <c r="D27" s="107">
        <f t="shared" si="2"/>
        <v>20</v>
      </c>
      <c r="E27" s="107">
        <f t="shared" si="2"/>
        <v>20</v>
      </c>
      <c r="F27" s="107">
        <f t="shared" si="2"/>
        <v>20</v>
      </c>
      <c r="G27" s="107">
        <f t="shared" si="2"/>
        <v>20</v>
      </c>
      <c r="H27" s="107">
        <f t="shared" si="2"/>
        <v>20</v>
      </c>
      <c r="I27" s="107">
        <f t="shared" si="2"/>
        <v>20</v>
      </c>
      <c r="J27" s="107">
        <f t="shared" si="2"/>
        <v>20</v>
      </c>
      <c r="K27" s="107">
        <f t="shared" si="2"/>
        <v>20</v>
      </c>
      <c r="L27" s="107">
        <f t="shared" si="2"/>
        <v>20</v>
      </c>
      <c r="M27" s="107">
        <f t="shared" si="2"/>
        <v>20</v>
      </c>
      <c r="N27" s="107">
        <f t="shared" si="2"/>
        <v>20</v>
      </c>
      <c r="O27" s="107">
        <f t="shared" si="2"/>
        <v>20</v>
      </c>
      <c r="P27" s="107">
        <f t="shared" si="2"/>
        <v>12.545999999999999</v>
      </c>
      <c r="Q27" s="107">
        <f>SUM(Q20:Q26)</f>
        <v>12.425000000000001</v>
      </c>
      <c r="R27" s="107">
        <f t="shared" ref="R27:CC27" si="3">SUM(R20:R26)</f>
        <v>20</v>
      </c>
      <c r="S27" s="107">
        <f t="shared" si="3"/>
        <v>22.268000000000001</v>
      </c>
      <c r="T27" s="107">
        <f t="shared" si="3"/>
        <v>20</v>
      </c>
      <c r="U27" s="107">
        <f t="shared" si="3"/>
        <v>20</v>
      </c>
      <c r="V27" s="107">
        <f t="shared" si="3"/>
        <v>29.452999999999999</v>
      </c>
      <c r="W27" s="107">
        <f t="shared" si="3"/>
        <v>33.033999999999999</v>
      </c>
      <c r="X27" s="107">
        <f t="shared" si="3"/>
        <v>20.100000000000001</v>
      </c>
      <c r="Y27" s="107">
        <f t="shared" si="3"/>
        <v>0</v>
      </c>
      <c r="Z27" s="107">
        <f t="shared" si="3"/>
        <v>20</v>
      </c>
      <c r="AA27" s="107">
        <f t="shared" si="3"/>
        <v>20</v>
      </c>
      <c r="AB27" s="107">
        <f t="shared" si="3"/>
        <v>0</v>
      </c>
      <c r="AC27" s="107">
        <f t="shared" si="3"/>
        <v>20</v>
      </c>
      <c r="AD27" s="107">
        <f t="shared" si="3"/>
        <v>20</v>
      </c>
      <c r="AE27" s="107">
        <f t="shared" si="3"/>
        <v>20</v>
      </c>
      <c r="AF27" s="107">
        <f t="shared" si="3"/>
        <v>20</v>
      </c>
      <c r="AG27" s="107">
        <f t="shared" si="3"/>
        <v>20</v>
      </c>
      <c r="AH27" s="107">
        <f t="shared" si="3"/>
        <v>3.2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63.552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4</v>
      </c>
      <c r="BQ27" s="107">
        <f t="shared" si="3"/>
        <v>0</v>
      </c>
      <c r="BR27" s="107">
        <f t="shared" si="3"/>
        <v>0</v>
      </c>
      <c r="BS27" s="107">
        <f t="shared" si="3"/>
        <v>1.8049999999999999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1.9910000000000001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19.318000000000001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175.923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60.56</v>
      </c>
      <c r="C31" s="94">
        <v>85.155000000000001</v>
      </c>
      <c r="D31" s="94">
        <v>96.662999999999997</v>
      </c>
      <c r="E31" s="94">
        <v>105.791</v>
      </c>
      <c r="F31" s="94">
        <v>88.837999999999994</v>
      </c>
      <c r="G31" s="94">
        <v>59.22</v>
      </c>
      <c r="H31" s="94">
        <v>55.58</v>
      </c>
      <c r="I31" s="94">
        <v>80.98</v>
      </c>
      <c r="J31" s="94">
        <v>84.533000000000001</v>
      </c>
      <c r="K31" s="94">
        <v>57.426000000000002</v>
      </c>
      <c r="L31" s="94">
        <v>58.44</v>
      </c>
      <c r="M31" s="94">
        <v>58.78</v>
      </c>
      <c r="N31" s="94">
        <v>69.218000000000004</v>
      </c>
      <c r="O31" s="94">
        <v>50.070999999999998</v>
      </c>
      <c r="P31" s="94">
        <v>41.837000000000003</v>
      </c>
      <c r="Q31" s="94">
        <v>40.765999999999998</v>
      </c>
      <c r="R31" s="94">
        <v>105.09099999999999</v>
      </c>
      <c r="S31" s="94">
        <v>72.188000000000002</v>
      </c>
      <c r="T31" s="94">
        <v>45.21</v>
      </c>
      <c r="U31" s="94">
        <v>63.893999999999998</v>
      </c>
      <c r="V31" s="94">
        <v>134.49199999999999</v>
      </c>
      <c r="W31" s="94">
        <v>148.167</v>
      </c>
      <c r="X31" s="94">
        <v>167.80099999999999</v>
      </c>
      <c r="Y31" s="94">
        <v>124.501</v>
      </c>
      <c r="Z31" s="94">
        <v>87.762</v>
      </c>
      <c r="AA31" s="94">
        <v>28.119</v>
      </c>
      <c r="AB31" s="94">
        <v>5.35</v>
      </c>
      <c r="AC31" s="94">
        <v>105.384</v>
      </c>
      <c r="AD31" s="94">
        <v>69.623999999999995</v>
      </c>
      <c r="AE31" s="94">
        <v>42.280999999999999</v>
      </c>
      <c r="AF31" s="94">
        <v>66.986999999999995</v>
      </c>
      <c r="AG31" s="94">
        <v>44.731999999999999</v>
      </c>
      <c r="AH31" s="94">
        <v>37.36</v>
      </c>
      <c r="AI31" s="94">
        <v>100.31399999999999</v>
      </c>
      <c r="AJ31" s="94">
        <v>67.606999999999999</v>
      </c>
      <c r="AK31" s="94">
        <v>33.792999999999999</v>
      </c>
      <c r="AL31" s="94">
        <v>43.18</v>
      </c>
      <c r="AM31" s="94">
        <v>29.327000000000002</v>
      </c>
      <c r="AN31" s="94">
        <v>29.847999999999999</v>
      </c>
      <c r="AO31" s="94">
        <v>30.835999999999999</v>
      </c>
      <c r="AP31" s="94">
        <v>45.31</v>
      </c>
      <c r="AQ31" s="94">
        <v>109.374</v>
      </c>
      <c r="AR31" s="94">
        <v>83.295000000000002</v>
      </c>
      <c r="AS31" s="94">
        <v>80.352000000000004</v>
      </c>
      <c r="AT31" s="94">
        <v>83.503</v>
      </c>
      <c r="AU31" s="94">
        <v>84.554000000000002</v>
      </c>
      <c r="AV31" s="94">
        <v>84.754999999999995</v>
      </c>
      <c r="AW31" s="94">
        <v>85.423000000000002</v>
      </c>
      <c r="AX31" s="94">
        <v>103.88200000000001</v>
      </c>
      <c r="AY31" s="94">
        <v>101.407</v>
      </c>
      <c r="AZ31" s="94">
        <v>101.571</v>
      </c>
      <c r="BA31" s="94">
        <v>99.582999999999998</v>
      </c>
      <c r="BB31" s="94">
        <v>85.744</v>
      </c>
      <c r="BC31" s="94">
        <v>81.3</v>
      </c>
      <c r="BD31" s="94">
        <v>82.543000000000006</v>
      </c>
      <c r="BE31" s="94">
        <v>80.316000000000003</v>
      </c>
      <c r="BF31" s="94">
        <v>105.694</v>
      </c>
      <c r="BG31" s="94">
        <v>101.56399999999999</v>
      </c>
      <c r="BH31" s="94">
        <v>100.19499999999999</v>
      </c>
      <c r="BI31" s="94">
        <v>115.604</v>
      </c>
      <c r="BJ31" s="94">
        <v>17.581</v>
      </c>
      <c r="BK31" s="94">
        <v>141.68100000000001</v>
      </c>
      <c r="BL31" s="94">
        <v>33.878999999999998</v>
      </c>
      <c r="BM31" s="94">
        <v>15.739000000000001</v>
      </c>
      <c r="BN31" s="94">
        <v>0.48399999999999999</v>
      </c>
      <c r="BO31" s="94">
        <v>12.02</v>
      </c>
      <c r="BP31" s="94">
        <v>8.9</v>
      </c>
      <c r="BQ31" s="94">
        <v>18.902999999999999</v>
      </c>
      <c r="BR31" s="94">
        <v>27.831</v>
      </c>
      <c r="BS31" s="94">
        <v>33.811</v>
      </c>
      <c r="BT31" s="94">
        <v>32.789000000000001</v>
      </c>
      <c r="BU31" s="94">
        <v>36.164000000000001</v>
      </c>
      <c r="BV31" s="94">
        <v>38.567999999999998</v>
      </c>
      <c r="BW31" s="94">
        <v>45.841000000000001</v>
      </c>
      <c r="BX31" s="94">
        <v>42.334000000000003</v>
      </c>
      <c r="BY31" s="94">
        <v>45.296999999999997</v>
      </c>
      <c r="BZ31" s="94">
        <v>44.66</v>
      </c>
      <c r="CA31" s="94">
        <v>55.01</v>
      </c>
      <c r="CB31" s="94">
        <v>54.088999999999999</v>
      </c>
      <c r="CC31" s="94">
        <v>49.844999999999999</v>
      </c>
      <c r="CD31" s="94">
        <v>23.338999999999999</v>
      </c>
      <c r="CE31" s="94">
        <v>14.601000000000001</v>
      </c>
      <c r="CF31" s="94">
        <v>21.725999999999999</v>
      </c>
      <c r="CG31" s="94">
        <v>21.292999999999999</v>
      </c>
      <c r="CH31" s="94">
        <v>18.231000000000002</v>
      </c>
      <c r="CI31" s="94">
        <v>15.901</v>
      </c>
      <c r="CJ31" s="94">
        <v>34.305</v>
      </c>
      <c r="CK31" s="94">
        <v>139.55600000000001</v>
      </c>
      <c r="CL31" s="94">
        <v>14.81</v>
      </c>
      <c r="CM31" s="94">
        <v>111.357</v>
      </c>
      <c r="CN31" s="94">
        <v>10.26</v>
      </c>
      <c r="CO31" s="94">
        <v>119.94799999999999</v>
      </c>
      <c r="CP31" s="94">
        <v>17.006</v>
      </c>
      <c r="CQ31" s="94">
        <v>15.48</v>
      </c>
      <c r="CR31" s="94">
        <v>17.579999999999998</v>
      </c>
      <c r="CS31" s="94">
        <v>19.074999999999999</v>
      </c>
      <c r="CT31" s="95"/>
      <c r="CU31" s="95"/>
      <c r="CV31" s="95"/>
      <c r="CW31" s="96"/>
      <c r="CX31" s="97">
        <f t="array" ref="CX31">SUMPRODUCT(B31:CW31*0.25)</f>
        <v>1490.8922499999999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60.56</v>
      </c>
      <c r="C33" s="77">
        <f t="shared" ref="C33:BN33" si="5">SUM(C30:C32)</f>
        <v>85.155000000000001</v>
      </c>
      <c r="D33" s="77">
        <f t="shared" si="5"/>
        <v>96.662999999999997</v>
      </c>
      <c r="E33" s="77">
        <f t="shared" si="5"/>
        <v>105.791</v>
      </c>
      <c r="F33" s="77">
        <f t="shared" si="5"/>
        <v>88.837999999999994</v>
      </c>
      <c r="G33" s="77">
        <f t="shared" si="5"/>
        <v>59.22</v>
      </c>
      <c r="H33" s="77">
        <f t="shared" si="5"/>
        <v>55.58</v>
      </c>
      <c r="I33" s="77">
        <f t="shared" si="5"/>
        <v>80.98</v>
      </c>
      <c r="J33" s="77">
        <f t="shared" si="5"/>
        <v>84.533000000000001</v>
      </c>
      <c r="K33" s="77">
        <f t="shared" si="5"/>
        <v>57.426000000000002</v>
      </c>
      <c r="L33" s="77">
        <f t="shared" si="5"/>
        <v>58.44</v>
      </c>
      <c r="M33" s="77">
        <f t="shared" si="5"/>
        <v>58.78</v>
      </c>
      <c r="N33" s="77">
        <f t="shared" si="5"/>
        <v>69.218000000000004</v>
      </c>
      <c r="O33" s="77">
        <f t="shared" si="5"/>
        <v>50.070999999999998</v>
      </c>
      <c r="P33" s="77">
        <f t="shared" si="5"/>
        <v>41.837000000000003</v>
      </c>
      <c r="Q33" s="77">
        <f t="shared" si="5"/>
        <v>40.765999999999998</v>
      </c>
      <c r="R33" s="77">
        <f t="shared" si="5"/>
        <v>105.09099999999999</v>
      </c>
      <c r="S33" s="77">
        <f t="shared" si="5"/>
        <v>72.188000000000002</v>
      </c>
      <c r="T33" s="77">
        <f t="shared" si="5"/>
        <v>45.21</v>
      </c>
      <c r="U33" s="77">
        <f t="shared" si="5"/>
        <v>63.893999999999998</v>
      </c>
      <c r="V33" s="77">
        <f t="shared" si="5"/>
        <v>134.49199999999999</v>
      </c>
      <c r="W33" s="77">
        <f t="shared" si="5"/>
        <v>148.167</v>
      </c>
      <c r="X33" s="77">
        <f t="shared" si="5"/>
        <v>167.80099999999999</v>
      </c>
      <c r="Y33" s="77">
        <f t="shared" si="5"/>
        <v>124.501</v>
      </c>
      <c r="Z33" s="77">
        <f t="shared" si="5"/>
        <v>87.762</v>
      </c>
      <c r="AA33" s="77">
        <f t="shared" si="5"/>
        <v>28.119</v>
      </c>
      <c r="AB33" s="77">
        <f t="shared" si="5"/>
        <v>5.35</v>
      </c>
      <c r="AC33" s="77">
        <f t="shared" si="5"/>
        <v>105.384</v>
      </c>
      <c r="AD33" s="77">
        <f t="shared" si="5"/>
        <v>69.623999999999995</v>
      </c>
      <c r="AE33" s="77">
        <f t="shared" si="5"/>
        <v>42.280999999999999</v>
      </c>
      <c r="AF33" s="77">
        <f t="shared" si="5"/>
        <v>66.986999999999995</v>
      </c>
      <c r="AG33" s="77">
        <f t="shared" si="5"/>
        <v>44.731999999999999</v>
      </c>
      <c r="AH33" s="77">
        <f t="shared" si="5"/>
        <v>37.36</v>
      </c>
      <c r="AI33" s="77">
        <f t="shared" si="5"/>
        <v>100.31399999999999</v>
      </c>
      <c r="AJ33" s="77">
        <f t="shared" si="5"/>
        <v>67.606999999999999</v>
      </c>
      <c r="AK33" s="77">
        <f t="shared" si="5"/>
        <v>33.792999999999999</v>
      </c>
      <c r="AL33" s="77">
        <f t="shared" si="5"/>
        <v>43.18</v>
      </c>
      <c r="AM33" s="77">
        <f t="shared" si="5"/>
        <v>29.327000000000002</v>
      </c>
      <c r="AN33" s="77">
        <f t="shared" si="5"/>
        <v>29.847999999999999</v>
      </c>
      <c r="AO33" s="77">
        <f t="shared" si="5"/>
        <v>30.835999999999999</v>
      </c>
      <c r="AP33" s="77">
        <f t="shared" si="5"/>
        <v>45.31</v>
      </c>
      <c r="AQ33" s="77">
        <f t="shared" si="5"/>
        <v>109.374</v>
      </c>
      <c r="AR33" s="77">
        <f t="shared" si="5"/>
        <v>83.295000000000002</v>
      </c>
      <c r="AS33" s="77">
        <f t="shared" si="5"/>
        <v>80.352000000000004</v>
      </c>
      <c r="AT33" s="77">
        <f t="shared" si="5"/>
        <v>83.503</v>
      </c>
      <c r="AU33" s="77">
        <f t="shared" si="5"/>
        <v>84.554000000000002</v>
      </c>
      <c r="AV33" s="77">
        <f t="shared" si="5"/>
        <v>84.754999999999995</v>
      </c>
      <c r="AW33" s="77">
        <f t="shared" si="5"/>
        <v>85.423000000000002</v>
      </c>
      <c r="AX33" s="77">
        <f t="shared" si="5"/>
        <v>103.88200000000001</v>
      </c>
      <c r="AY33" s="77">
        <f t="shared" si="5"/>
        <v>101.407</v>
      </c>
      <c r="AZ33" s="77">
        <f t="shared" si="5"/>
        <v>101.571</v>
      </c>
      <c r="BA33" s="77">
        <f t="shared" si="5"/>
        <v>99.582999999999998</v>
      </c>
      <c r="BB33" s="77">
        <f t="shared" si="5"/>
        <v>85.744</v>
      </c>
      <c r="BC33" s="77">
        <f t="shared" si="5"/>
        <v>81.3</v>
      </c>
      <c r="BD33" s="77">
        <f t="shared" si="5"/>
        <v>82.543000000000006</v>
      </c>
      <c r="BE33" s="77">
        <f t="shared" si="5"/>
        <v>80.316000000000003</v>
      </c>
      <c r="BF33" s="77">
        <f t="shared" si="5"/>
        <v>105.694</v>
      </c>
      <c r="BG33" s="77">
        <f t="shared" si="5"/>
        <v>101.56399999999999</v>
      </c>
      <c r="BH33" s="77">
        <f t="shared" si="5"/>
        <v>100.19499999999999</v>
      </c>
      <c r="BI33" s="77">
        <f t="shared" si="5"/>
        <v>115.604</v>
      </c>
      <c r="BJ33" s="77">
        <f t="shared" si="5"/>
        <v>17.581</v>
      </c>
      <c r="BK33" s="77">
        <f t="shared" si="5"/>
        <v>141.68100000000001</v>
      </c>
      <c r="BL33" s="77">
        <f t="shared" si="5"/>
        <v>33.878999999999998</v>
      </c>
      <c r="BM33" s="77">
        <f t="shared" si="5"/>
        <v>15.739000000000001</v>
      </c>
      <c r="BN33" s="77">
        <f t="shared" si="5"/>
        <v>0.48399999999999999</v>
      </c>
      <c r="BO33" s="77">
        <f t="shared" ref="BO33:CW33" si="6">SUM(BO30:BO32)</f>
        <v>12.02</v>
      </c>
      <c r="BP33" s="77">
        <f t="shared" si="6"/>
        <v>8.9</v>
      </c>
      <c r="BQ33" s="77">
        <f t="shared" si="6"/>
        <v>18.902999999999999</v>
      </c>
      <c r="BR33" s="77">
        <f t="shared" si="6"/>
        <v>27.831</v>
      </c>
      <c r="BS33" s="77">
        <f t="shared" si="6"/>
        <v>33.811</v>
      </c>
      <c r="BT33" s="77">
        <f t="shared" si="6"/>
        <v>32.789000000000001</v>
      </c>
      <c r="BU33" s="77">
        <f t="shared" si="6"/>
        <v>36.164000000000001</v>
      </c>
      <c r="BV33" s="77">
        <f t="shared" si="6"/>
        <v>38.567999999999998</v>
      </c>
      <c r="BW33" s="77">
        <f t="shared" si="6"/>
        <v>45.841000000000001</v>
      </c>
      <c r="BX33" s="77">
        <f t="shared" si="6"/>
        <v>42.334000000000003</v>
      </c>
      <c r="BY33" s="77">
        <f t="shared" si="6"/>
        <v>45.296999999999997</v>
      </c>
      <c r="BZ33" s="77">
        <f t="shared" si="6"/>
        <v>44.66</v>
      </c>
      <c r="CA33" s="77">
        <f t="shared" si="6"/>
        <v>55.01</v>
      </c>
      <c r="CB33" s="77">
        <f t="shared" si="6"/>
        <v>54.088999999999999</v>
      </c>
      <c r="CC33" s="77">
        <f t="shared" si="6"/>
        <v>49.844999999999999</v>
      </c>
      <c r="CD33" s="77">
        <f t="shared" si="6"/>
        <v>23.338999999999999</v>
      </c>
      <c r="CE33" s="77">
        <f t="shared" si="6"/>
        <v>14.601000000000001</v>
      </c>
      <c r="CF33" s="77">
        <f t="shared" si="6"/>
        <v>21.725999999999999</v>
      </c>
      <c r="CG33" s="77">
        <f t="shared" si="6"/>
        <v>21.292999999999999</v>
      </c>
      <c r="CH33" s="77">
        <f t="shared" si="6"/>
        <v>18.231000000000002</v>
      </c>
      <c r="CI33" s="77">
        <f t="shared" si="6"/>
        <v>15.901</v>
      </c>
      <c r="CJ33" s="77">
        <f t="shared" si="6"/>
        <v>34.305</v>
      </c>
      <c r="CK33" s="77">
        <f t="shared" si="6"/>
        <v>139.55600000000001</v>
      </c>
      <c r="CL33" s="77">
        <f t="shared" si="6"/>
        <v>14.81</v>
      </c>
      <c r="CM33" s="77">
        <f t="shared" si="6"/>
        <v>111.357</v>
      </c>
      <c r="CN33" s="77">
        <f t="shared" si="6"/>
        <v>10.26</v>
      </c>
      <c r="CO33" s="77">
        <f t="shared" si="6"/>
        <v>119.94799999999999</v>
      </c>
      <c r="CP33" s="77">
        <f t="shared" si="6"/>
        <v>17.006</v>
      </c>
      <c r="CQ33" s="77">
        <f t="shared" si="6"/>
        <v>15.48</v>
      </c>
      <c r="CR33" s="77">
        <f t="shared" si="6"/>
        <v>17.579999999999998</v>
      </c>
      <c r="CS33" s="77">
        <f t="shared" si="6"/>
        <v>19.074999999999999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1490.8922499999999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>
        <v>90.6</v>
      </c>
      <c r="S38" s="120">
        <v>135.19999999999999</v>
      </c>
      <c r="T38" s="120">
        <v>163.19999999999999</v>
      </c>
      <c r="U38" s="120">
        <v>142.19999999999999</v>
      </c>
      <c r="V38" s="120">
        <v>20.100000000000001</v>
      </c>
      <c r="W38" s="120">
        <v>5.9</v>
      </c>
      <c r="X38" s="120"/>
      <c r="Y38" s="120">
        <v>47.8</v>
      </c>
      <c r="Z38" s="120"/>
      <c r="AA38" s="120"/>
      <c r="AB38" s="120">
        <v>94.6</v>
      </c>
      <c r="AC38" s="120"/>
      <c r="AD38" s="120"/>
      <c r="AE38" s="120">
        <v>22.3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67</v>
      </c>
      <c r="CL38" s="120"/>
      <c r="CM38" s="120">
        <v>15.8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201.17499999999998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163.30000000000001</v>
      </c>
      <c r="AA40" s="120">
        <v>163.30000000000001</v>
      </c>
      <c r="AB40" s="120">
        <v>163.30000000000001</v>
      </c>
      <c r="AC40" s="120">
        <v>163.30000000000001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29.9</v>
      </c>
      <c r="BO40" s="120">
        <v>29.9</v>
      </c>
      <c r="BP40" s="120">
        <v>29.9</v>
      </c>
      <c r="BQ40" s="120">
        <v>29.9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193.2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90.6</v>
      </c>
      <c r="S41" s="107">
        <f t="shared" si="7"/>
        <v>135.19999999999999</v>
      </c>
      <c r="T41" s="107">
        <f t="shared" si="7"/>
        <v>163.19999999999999</v>
      </c>
      <c r="U41" s="107">
        <f t="shared" si="7"/>
        <v>142.19999999999999</v>
      </c>
      <c r="V41" s="107">
        <f t="shared" si="7"/>
        <v>20.100000000000001</v>
      </c>
      <c r="W41" s="107">
        <f t="shared" si="7"/>
        <v>5.9</v>
      </c>
      <c r="X41" s="107">
        <f t="shared" si="7"/>
        <v>0</v>
      </c>
      <c r="Y41" s="107">
        <f t="shared" si="7"/>
        <v>47.8</v>
      </c>
      <c r="Z41" s="107">
        <f t="shared" si="7"/>
        <v>163.30000000000001</v>
      </c>
      <c r="AA41" s="107">
        <f t="shared" si="7"/>
        <v>163.30000000000001</v>
      </c>
      <c r="AB41" s="107">
        <f t="shared" si="7"/>
        <v>257.89999999999998</v>
      </c>
      <c r="AC41" s="107">
        <f t="shared" si="7"/>
        <v>163.30000000000001</v>
      </c>
      <c r="AD41" s="107">
        <f t="shared" si="7"/>
        <v>0</v>
      </c>
      <c r="AE41" s="107">
        <f t="shared" si="7"/>
        <v>22.3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29.9</v>
      </c>
      <c r="BO41" s="107">
        <f t="shared" ref="BO41:CW41" si="8">SUM(BO36:BO40)</f>
        <v>29.9</v>
      </c>
      <c r="BP41" s="107">
        <f t="shared" si="8"/>
        <v>29.9</v>
      </c>
      <c r="BQ41" s="107">
        <f t="shared" si="8"/>
        <v>29.9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67</v>
      </c>
      <c r="CL41" s="107">
        <f t="shared" si="8"/>
        <v>0</v>
      </c>
      <c r="CM41" s="107">
        <f t="shared" si="8"/>
        <v>15.8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394.375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>
        <v>90.6</v>
      </c>
      <c r="S46" s="120">
        <v>135.19999999999999</v>
      </c>
      <c r="T46" s="120">
        <v>163.19999999999999</v>
      </c>
      <c r="U46" s="120">
        <v>142.19999999999999</v>
      </c>
      <c r="V46" s="120">
        <v>20.100000000000001</v>
      </c>
      <c r="W46" s="120">
        <v>5.9</v>
      </c>
      <c r="X46" s="120"/>
      <c r="Y46" s="120">
        <v>47.8</v>
      </c>
      <c r="Z46" s="120"/>
      <c r="AA46" s="120"/>
      <c r="AB46" s="120">
        <v>94.6</v>
      </c>
      <c r="AC46" s="120"/>
      <c r="AD46" s="120"/>
      <c r="AE46" s="120">
        <v>22.3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67</v>
      </c>
      <c r="CL46" s="120"/>
      <c r="CM46" s="120">
        <v>15.8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201.17499999999998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163.30000000000001</v>
      </c>
      <c r="AA48" s="120">
        <v>163.30000000000001</v>
      </c>
      <c r="AB48" s="120">
        <v>163.30000000000001</v>
      </c>
      <c r="AC48" s="120">
        <v>163.30000000000001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29.9</v>
      </c>
      <c r="BO48" s="120">
        <v>29.9</v>
      </c>
      <c r="BP48" s="120">
        <v>29.9</v>
      </c>
      <c r="BQ48" s="120">
        <v>29.9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193.2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90.6</v>
      </c>
      <c r="S50" s="107">
        <f t="shared" si="9"/>
        <v>135.19999999999999</v>
      </c>
      <c r="T50" s="107">
        <f t="shared" si="9"/>
        <v>163.19999999999999</v>
      </c>
      <c r="U50" s="107">
        <f t="shared" si="9"/>
        <v>142.19999999999999</v>
      </c>
      <c r="V50" s="107">
        <f t="shared" si="9"/>
        <v>20.100000000000001</v>
      </c>
      <c r="W50" s="107">
        <f t="shared" si="9"/>
        <v>5.9</v>
      </c>
      <c r="X50" s="107">
        <f t="shared" si="9"/>
        <v>0</v>
      </c>
      <c r="Y50" s="107">
        <f t="shared" si="9"/>
        <v>47.8</v>
      </c>
      <c r="Z50" s="107">
        <f t="shared" si="9"/>
        <v>163.30000000000001</v>
      </c>
      <c r="AA50" s="107">
        <f t="shared" si="9"/>
        <v>163.30000000000001</v>
      </c>
      <c r="AB50" s="107">
        <f t="shared" si="9"/>
        <v>257.89999999999998</v>
      </c>
      <c r="AC50" s="107">
        <f t="shared" si="9"/>
        <v>163.30000000000001</v>
      </c>
      <c r="AD50" s="107">
        <f t="shared" si="9"/>
        <v>0</v>
      </c>
      <c r="AE50" s="107">
        <f t="shared" si="9"/>
        <v>22.3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29.9</v>
      </c>
      <c r="BO50" s="107">
        <f t="shared" ref="BO50:CW50" si="10">SUM(BO44:BO49)</f>
        <v>29.9</v>
      </c>
      <c r="BP50" s="107">
        <f t="shared" si="10"/>
        <v>29.9</v>
      </c>
      <c r="BQ50" s="107">
        <f t="shared" si="10"/>
        <v>29.9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67</v>
      </c>
      <c r="CL50" s="107">
        <f t="shared" si="10"/>
        <v>0</v>
      </c>
      <c r="CM50" s="107">
        <f t="shared" si="10"/>
        <v>15.8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394.375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60.56</v>
      </c>
      <c r="C53" s="107">
        <f t="shared" ref="C53:BN53" si="13">C17+C27+C41</f>
        <v>85.155000000000001</v>
      </c>
      <c r="D53" s="107">
        <f t="shared" si="13"/>
        <v>96.662999999999997</v>
      </c>
      <c r="E53" s="107">
        <f t="shared" si="13"/>
        <v>105.791</v>
      </c>
      <c r="F53" s="107">
        <f t="shared" si="13"/>
        <v>88.837999999999994</v>
      </c>
      <c r="G53" s="107">
        <f t="shared" si="13"/>
        <v>59.22</v>
      </c>
      <c r="H53" s="107">
        <f t="shared" si="13"/>
        <v>55.58</v>
      </c>
      <c r="I53" s="107">
        <f t="shared" si="13"/>
        <v>80.97999999999999</v>
      </c>
      <c r="J53" s="107">
        <f t="shared" si="13"/>
        <v>84.533000000000001</v>
      </c>
      <c r="K53" s="107">
        <f t="shared" si="13"/>
        <v>57.426000000000002</v>
      </c>
      <c r="L53" s="107">
        <f t="shared" si="13"/>
        <v>58.44</v>
      </c>
      <c r="M53" s="107">
        <f t="shared" si="13"/>
        <v>58.78</v>
      </c>
      <c r="N53" s="107">
        <f t="shared" si="13"/>
        <v>69.218000000000004</v>
      </c>
      <c r="O53" s="107">
        <f t="shared" si="13"/>
        <v>50.070999999999998</v>
      </c>
      <c r="P53" s="107">
        <f t="shared" si="13"/>
        <v>41.837000000000003</v>
      </c>
      <c r="Q53" s="107">
        <f t="shared" si="13"/>
        <v>40.766000000000005</v>
      </c>
      <c r="R53" s="107">
        <f t="shared" si="13"/>
        <v>195.69099999999997</v>
      </c>
      <c r="S53" s="107">
        <f t="shared" si="13"/>
        <v>207.38799999999998</v>
      </c>
      <c r="T53" s="107">
        <f t="shared" si="13"/>
        <v>208.41</v>
      </c>
      <c r="U53" s="107">
        <f t="shared" si="13"/>
        <v>206.09399999999999</v>
      </c>
      <c r="V53" s="107">
        <f t="shared" si="13"/>
        <v>154.59199999999998</v>
      </c>
      <c r="W53" s="107">
        <f t="shared" si="13"/>
        <v>154.06700000000001</v>
      </c>
      <c r="X53" s="107">
        <f t="shared" si="13"/>
        <v>167.80099999999999</v>
      </c>
      <c r="Y53" s="107">
        <f t="shared" si="13"/>
        <v>172.30099999999999</v>
      </c>
      <c r="Z53" s="107">
        <f t="shared" si="13"/>
        <v>251.06200000000001</v>
      </c>
      <c r="AA53" s="107">
        <f t="shared" si="13"/>
        <v>191.41900000000001</v>
      </c>
      <c r="AB53" s="107">
        <f t="shared" si="13"/>
        <v>263.25</v>
      </c>
      <c r="AC53" s="107">
        <f t="shared" si="13"/>
        <v>268.68400000000003</v>
      </c>
      <c r="AD53" s="107">
        <f t="shared" si="13"/>
        <v>69.623999999999995</v>
      </c>
      <c r="AE53" s="107">
        <f t="shared" si="13"/>
        <v>64.581000000000003</v>
      </c>
      <c r="AF53" s="107">
        <f t="shared" si="13"/>
        <v>66.986999999999995</v>
      </c>
      <c r="AG53" s="107">
        <f t="shared" si="13"/>
        <v>44.731999999999999</v>
      </c>
      <c r="AH53" s="107">
        <f t="shared" si="13"/>
        <v>37.36</v>
      </c>
      <c r="AI53" s="107">
        <f t="shared" si="13"/>
        <v>100.31399999999999</v>
      </c>
      <c r="AJ53" s="107">
        <f t="shared" si="13"/>
        <v>67.606999999999999</v>
      </c>
      <c r="AK53" s="107">
        <f t="shared" si="13"/>
        <v>33.792999999999999</v>
      </c>
      <c r="AL53" s="107">
        <f t="shared" si="13"/>
        <v>43.18</v>
      </c>
      <c r="AM53" s="107">
        <f t="shared" si="13"/>
        <v>29.327000000000002</v>
      </c>
      <c r="AN53" s="107">
        <f t="shared" si="13"/>
        <v>29.847999999999999</v>
      </c>
      <c r="AO53" s="107">
        <f t="shared" si="13"/>
        <v>30.835999999999999</v>
      </c>
      <c r="AP53" s="107">
        <f t="shared" si="13"/>
        <v>45.31</v>
      </c>
      <c r="AQ53" s="107">
        <f t="shared" si="13"/>
        <v>109.374</v>
      </c>
      <c r="AR53" s="107">
        <f t="shared" si="13"/>
        <v>83.295000000000002</v>
      </c>
      <c r="AS53" s="107">
        <f t="shared" si="13"/>
        <v>80.352000000000004</v>
      </c>
      <c r="AT53" s="107">
        <f t="shared" si="13"/>
        <v>83.503</v>
      </c>
      <c r="AU53" s="107">
        <f t="shared" si="13"/>
        <v>84.554000000000002</v>
      </c>
      <c r="AV53" s="107">
        <f t="shared" si="13"/>
        <v>84.754999999999995</v>
      </c>
      <c r="AW53" s="107">
        <f t="shared" si="13"/>
        <v>85.423000000000002</v>
      </c>
      <c r="AX53" s="107">
        <f t="shared" si="13"/>
        <v>103.88200000000001</v>
      </c>
      <c r="AY53" s="107">
        <f t="shared" si="13"/>
        <v>101.407</v>
      </c>
      <c r="AZ53" s="107">
        <f t="shared" si="13"/>
        <v>101.571</v>
      </c>
      <c r="BA53" s="107">
        <f t="shared" si="13"/>
        <v>99.582999999999998</v>
      </c>
      <c r="BB53" s="107">
        <f t="shared" si="13"/>
        <v>85.744</v>
      </c>
      <c r="BC53" s="107">
        <f t="shared" si="13"/>
        <v>81.3</v>
      </c>
      <c r="BD53" s="107">
        <f t="shared" si="13"/>
        <v>82.543000000000006</v>
      </c>
      <c r="BE53" s="107">
        <f t="shared" si="13"/>
        <v>80.316000000000003</v>
      </c>
      <c r="BF53" s="107">
        <f t="shared" si="13"/>
        <v>105.694</v>
      </c>
      <c r="BG53" s="107">
        <f t="shared" si="13"/>
        <v>101.56399999999999</v>
      </c>
      <c r="BH53" s="107">
        <f t="shared" si="13"/>
        <v>100.19499999999999</v>
      </c>
      <c r="BI53" s="107">
        <f t="shared" si="13"/>
        <v>115.604</v>
      </c>
      <c r="BJ53" s="107">
        <f t="shared" si="13"/>
        <v>17.581</v>
      </c>
      <c r="BK53" s="107">
        <f t="shared" si="13"/>
        <v>141.68100000000001</v>
      </c>
      <c r="BL53" s="107">
        <f t="shared" si="13"/>
        <v>33.878999999999998</v>
      </c>
      <c r="BM53" s="107">
        <f t="shared" si="13"/>
        <v>15.739000000000001</v>
      </c>
      <c r="BN53" s="107">
        <f t="shared" si="13"/>
        <v>30.384</v>
      </c>
      <c r="BO53" s="107">
        <f t="shared" ref="BO53:CX53" si="14">BO17+BO27+BO41</f>
        <v>41.92</v>
      </c>
      <c r="BP53" s="107">
        <f t="shared" si="14"/>
        <v>38.799999999999997</v>
      </c>
      <c r="BQ53" s="107">
        <f t="shared" si="14"/>
        <v>48.802999999999997</v>
      </c>
      <c r="BR53" s="107">
        <f t="shared" si="14"/>
        <v>27.831000000000003</v>
      </c>
      <c r="BS53" s="107">
        <f t="shared" si="14"/>
        <v>33.811</v>
      </c>
      <c r="BT53" s="107">
        <f t="shared" si="14"/>
        <v>32.789000000000001</v>
      </c>
      <c r="BU53" s="107">
        <f t="shared" si="14"/>
        <v>36.164000000000001</v>
      </c>
      <c r="BV53" s="107">
        <f t="shared" si="14"/>
        <v>38.567999999999998</v>
      </c>
      <c r="BW53" s="107">
        <f t="shared" si="14"/>
        <v>45.841000000000001</v>
      </c>
      <c r="BX53" s="107">
        <f t="shared" si="14"/>
        <v>42.334000000000003</v>
      </c>
      <c r="BY53" s="107">
        <f t="shared" si="14"/>
        <v>45.296999999999997</v>
      </c>
      <c r="BZ53" s="107">
        <f t="shared" si="14"/>
        <v>44.66</v>
      </c>
      <c r="CA53" s="107">
        <f t="shared" si="14"/>
        <v>55.010000000000005</v>
      </c>
      <c r="CB53" s="107">
        <f t="shared" si="14"/>
        <v>54.088999999999999</v>
      </c>
      <c r="CC53" s="107">
        <f t="shared" si="14"/>
        <v>49.844999999999999</v>
      </c>
      <c r="CD53" s="107">
        <f t="shared" si="14"/>
        <v>23.338999999999999</v>
      </c>
      <c r="CE53" s="107">
        <f t="shared" si="14"/>
        <v>14.601000000000001</v>
      </c>
      <c r="CF53" s="107">
        <f t="shared" si="14"/>
        <v>21.725999999999999</v>
      </c>
      <c r="CG53" s="107">
        <f t="shared" si="14"/>
        <v>21.292999999999999</v>
      </c>
      <c r="CH53" s="107">
        <f t="shared" si="14"/>
        <v>18.231000000000002</v>
      </c>
      <c r="CI53" s="107">
        <f t="shared" si="14"/>
        <v>15.901</v>
      </c>
      <c r="CJ53" s="107">
        <f t="shared" si="14"/>
        <v>34.305</v>
      </c>
      <c r="CK53" s="107">
        <f t="shared" si="14"/>
        <v>206.55599999999998</v>
      </c>
      <c r="CL53" s="107">
        <f t="shared" si="14"/>
        <v>14.81</v>
      </c>
      <c r="CM53" s="107">
        <f t="shared" si="14"/>
        <v>127.157</v>
      </c>
      <c r="CN53" s="107">
        <f t="shared" si="14"/>
        <v>10.26</v>
      </c>
      <c r="CO53" s="107">
        <f t="shared" si="14"/>
        <v>119.94800000000001</v>
      </c>
      <c r="CP53" s="107">
        <f t="shared" si="14"/>
        <v>17.006</v>
      </c>
      <c r="CQ53" s="107">
        <f t="shared" si="14"/>
        <v>15.48</v>
      </c>
      <c r="CR53" s="107">
        <f t="shared" si="14"/>
        <v>17.579999999999998</v>
      </c>
      <c r="CS53" s="107">
        <f t="shared" si="14"/>
        <v>19.075000000000003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1885.2672500000001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60.56</v>
      </c>
      <c r="C5" s="25">
        <v>85.155000000000001</v>
      </c>
      <c r="D5" s="25">
        <v>96.662999999999997</v>
      </c>
      <c r="E5" s="25">
        <v>105.83799999999999</v>
      </c>
      <c r="F5" s="25">
        <v>88.837999999999994</v>
      </c>
      <c r="G5" s="25">
        <v>59.253</v>
      </c>
      <c r="H5" s="25">
        <v>55.58</v>
      </c>
      <c r="I5" s="25">
        <v>80.98</v>
      </c>
      <c r="J5" s="25">
        <v>84.533000000000001</v>
      </c>
      <c r="K5" s="25">
        <v>57.426000000000002</v>
      </c>
      <c r="L5" s="25">
        <v>58.44</v>
      </c>
      <c r="M5" s="25">
        <v>58.78</v>
      </c>
      <c r="N5" s="25">
        <v>69.218000000000004</v>
      </c>
      <c r="O5" s="25">
        <v>50.070999999999998</v>
      </c>
      <c r="P5" s="25">
        <v>41.837000000000003</v>
      </c>
      <c r="Q5" s="25">
        <v>40.765999999999998</v>
      </c>
      <c r="R5" s="25">
        <v>195.685</v>
      </c>
      <c r="S5" s="25">
        <v>207.41800000000001</v>
      </c>
      <c r="T5" s="25">
        <v>208.386</v>
      </c>
      <c r="U5" s="25">
        <v>206.048</v>
      </c>
      <c r="V5" s="25">
        <v>154.58000000000001</v>
      </c>
      <c r="W5" s="25">
        <v>154.07</v>
      </c>
      <c r="X5" s="25">
        <v>167.80099999999999</v>
      </c>
      <c r="Y5" s="25">
        <v>172.35</v>
      </c>
      <c r="Z5" s="25">
        <v>251.048</v>
      </c>
      <c r="AA5" s="25">
        <v>191.38900000000001</v>
      </c>
      <c r="AB5" s="25">
        <v>263.20299999999997</v>
      </c>
      <c r="AC5" s="25">
        <v>268.649</v>
      </c>
      <c r="AD5" s="25">
        <v>69.623999999999995</v>
      </c>
      <c r="AE5" s="25">
        <v>64.585999999999999</v>
      </c>
      <c r="AF5" s="25">
        <v>66.986999999999995</v>
      </c>
      <c r="AG5" s="25">
        <v>44.731999999999999</v>
      </c>
      <c r="AH5" s="25">
        <v>37.36</v>
      </c>
      <c r="AI5" s="25">
        <v>100.31399999999999</v>
      </c>
      <c r="AJ5" s="25">
        <v>67.606999999999999</v>
      </c>
      <c r="AK5" s="25">
        <v>33.792999999999999</v>
      </c>
      <c r="AL5" s="25">
        <v>43.18</v>
      </c>
      <c r="AM5" s="25">
        <v>29.327000000000002</v>
      </c>
      <c r="AN5" s="25">
        <v>29.847999999999999</v>
      </c>
      <c r="AO5" s="25">
        <v>30.835999999999999</v>
      </c>
      <c r="AP5" s="25">
        <v>45.31</v>
      </c>
      <c r="AQ5" s="25">
        <v>109.374</v>
      </c>
      <c r="AR5" s="25">
        <v>83.295000000000002</v>
      </c>
      <c r="AS5" s="25">
        <v>80.352000000000004</v>
      </c>
      <c r="AT5" s="25">
        <v>83.503</v>
      </c>
      <c r="AU5" s="25">
        <v>84.554000000000002</v>
      </c>
      <c r="AV5" s="25">
        <v>84.754999999999995</v>
      </c>
      <c r="AW5" s="25">
        <v>85.423000000000002</v>
      </c>
      <c r="AX5" s="25">
        <v>103.88200000000001</v>
      </c>
      <c r="AY5" s="25">
        <v>101.407</v>
      </c>
      <c r="AZ5" s="25">
        <v>101.571</v>
      </c>
      <c r="BA5" s="25">
        <v>99.582999999999998</v>
      </c>
      <c r="BB5" s="25">
        <v>85.744</v>
      </c>
      <c r="BC5" s="25">
        <v>81.3</v>
      </c>
      <c r="BD5" s="25">
        <v>82.543000000000006</v>
      </c>
      <c r="BE5" s="25">
        <v>80.316000000000003</v>
      </c>
      <c r="BF5" s="25">
        <v>105.694</v>
      </c>
      <c r="BG5" s="25">
        <v>101.56399999999999</v>
      </c>
      <c r="BH5" s="25">
        <v>100.19499999999999</v>
      </c>
      <c r="BI5" s="25">
        <v>115.604</v>
      </c>
      <c r="BJ5" s="25">
        <v>17.581</v>
      </c>
      <c r="BK5" s="25">
        <v>141.68100000000001</v>
      </c>
      <c r="BL5" s="25">
        <v>33.878999999999998</v>
      </c>
      <c r="BM5" s="25">
        <v>15.739000000000001</v>
      </c>
      <c r="BN5" s="25">
        <v>30.393999999999998</v>
      </c>
      <c r="BO5" s="25">
        <v>41.929000000000002</v>
      </c>
      <c r="BP5" s="25">
        <v>38.808999999999997</v>
      </c>
      <c r="BQ5" s="25">
        <v>48.813000000000002</v>
      </c>
      <c r="BR5" s="25">
        <v>27.831</v>
      </c>
      <c r="BS5" s="25">
        <v>33.86</v>
      </c>
      <c r="BT5" s="25">
        <v>32.789000000000001</v>
      </c>
      <c r="BU5" s="25">
        <v>36.164000000000001</v>
      </c>
      <c r="BV5" s="25">
        <v>38.567999999999998</v>
      </c>
      <c r="BW5" s="25">
        <v>45.841000000000001</v>
      </c>
      <c r="BX5" s="25">
        <v>42.334000000000003</v>
      </c>
      <c r="BY5" s="25">
        <v>45.290999999999997</v>
      </c>
      <c r="BZ5" s="25">
        <v>44.66</v>
      </c>
      <c r="CA5" s="25">
        <v>55.01</v>
      </c>
      <c r="CB5" s="25">
        <v>54.088999999999999</v>
      </c>
      <c r="CC5" s="25">
        <v>49.844999999999999</v>
      </c>
      <c r="CD5" s="25">
        <v>23.338999999999999</v>
      </c>
      <c r="CE5" s="25">
        <v>14.564</v>
      </c>
      <c r="CF5" s="25">
        <v>21.704999999999998</v>
      </c>
      <c r="CG5" s="25">
        <v>21.292999999999999</v>
      </c>
      <c r="CH5" s="25">
        <v>18.231000000000002</v>
      </c>
      <c r="CI5" s="25">
        <v>15.901</v>
      </c>
      <c r="CJ5" s="25">
        <v>34.305</v>
      </c>
      <c r="CK5" s="25">
        <v>206.55600000000001</v>
      </c>
      <c r="CL5" s="25">
        <v>14.81</v>
      </c>
      <c r="CM5" s="25">
        <v>127.173</v>
      </c>
      <c r="CN5" s="25">
        <v>10.26</v>
      </c>
      <c r="CO5" s="25">
        <v>119.922</v>
      </c>
      <c r="CP5" s="25">
        <v>17.006</v>
      </c>
      <c r="CQ5" s="25">
        <v>15.48</v>
      </c>
      <c r="CR5" s="25">
        <v>17.579999999999998</v>
      </c>
      <c r="CS5" s="25">
        <v>19.074999999999999</v>
      </c>
      <c r="CT5" s="26"/>
      <c r="CU5" s="26"/>
      <c r="CV5" s="26"/>
      <c r="CW5" s="27"/>
      <c r="CX5" s="28">
        <f t="array" ref="CX5">SUMPRODUCT(B5:CW5*0.25)</f>
        <v>1885.2587499999997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88.77</v>
      </c>
      <c r="C8" s="37">
        <v>87.85</v>
      </c>
      <c r="D8" s="37">
        <v>88.66</v>
      </c>
      <c r="E8" s="37">
        <v>84.34</v>
      </c>
      <c r="F8" s="37">
        <v>88.27</v>
      </c>
      <c r="G8" s="37">
        <v>85.17</v>
      </c>
      <c r="H8" s="37">
        <v>90.18</v>
      </c>
      <c r="I8" s="37">
        <v>90.41</v>
      </c>
      <c r="J8" s="37">
        <v>88.67</v>
      </c>
      <c r="K8" s="37">
        <v>89.78</v>
      </c>
      <c r="L8" s="37">
        <v>85.51</v>
      </c>
      <c r="M8" s="37">
        <v>87.3</v>
      </c>
      <c r="N8" s="37">
        <v>86.72</v>
      </c>
      <c r="O8" s="37">
        <v>86.43</v>
      </c>
      <c r="P8" s="37">
        <v>86.95</v>
      </c>
      <c r="Q8" s="37">
        <v>89.97</v>
      </c>
      <c r="R8" s="37">
        <v>91</v>
      </c>
      <c r="S8" s="37">
        <v>94.8</v>
      </c>
      <c r="T8" s="37">
        <v>95.62</v>
      </c>
      <c r="U8" s="37">
        <v>95.62</v>
      </c>
      <c r="V8" s="37">
        <v>95.6</v>
      </c>
      <c r="W8" s="37">
        <v>95.99</v>
      </c>
      <c r="X8" s="37">
        <v>93.37</v>
      </c>
      <c r="Y8" s="37">
        <v>104.01</v>
      </c>
      <c r="Z8" s="37">
        <v>94.6</v>
      </c>
      <c r="AA8" s="37">
        <v>107.55</v>
      </c>
      <c r="AB8" s="37">
        <v>115.29</v>
      </c>
      <c r="AC8" s="37">
        <v>118.3</v>
      </c>
      <c r="AD8" s="37">
        <v>117.05</v>
      </c>
      <c r="AE8" s="37">
        <v>124</v>
      </c>
      <c r="AF8" s="37">
        <v>105.04</v>
      </c>
      <c r="AG8" s="37">
        <v>105.38</v>
      </c>
      <c r="AH8" s="37">
        <v>55</v>
      </c>
      <c r="AI8" s="37">
        <v>0.21</v>
      </c>
      <c r="AJ8" s="37">
        <v>-5.43</v>
      </c>
      <c r="AK8" s="37">
        <v>-11.81</v>
      </c>
      <c r="AL8" s="37">
        <v>-10.58</v>
      </c>
      <c r="AM8" s="37">
        <v>-11.57</v>
      </c>
      <c r="AN8" s="37">
        <v>-12.08</v>
      </c>
      <c r="AO8" s="37">
        <v>-12.33</v>
      </c>
      <c r="AP8" s="37">
        <v>-2.4900000000000002</v>
      </c>
      <c r="AQ8" s="37">
        <v>-5.9</v>
      </c>
      <c r="AR8" s="37">
        <v>-9.23</v>
      </c>
      <c r="AS8" s="37">
        <v>-9.73</v>
      </c>
      <c r="AT8" s="37">
        <v>-4.13</v>
      </c>
      <c r="AU8" s="37">
        <v>-3.86</v>
      </c>
      <c r="AV8" s="37">
        <v>-3.73</v>
      </c>
      <c r="AW8" s="37">
        <v>-3.72</v>
      </c>
      <c r="AX8" s="37">
        <v>-1.69</v>
      </c>
      <c r="AY8" s="37">
        <v>-2.57</v>
      </c>
      <c r="AZ8" s="37">
        <v>-3.13</v>
      </c>
      <c r="BA8" s="37">
        <v>-2.29</v>
      </c>
      <c r="BB8" s="37">
        <v>-6.57</v>
      </c>
      <c r="BC8" s="37">
        <v>-3.49</v>
      </c>
      <c r="BD8" s="37">
        <v>-1.0900000000000001</v>
      </c>
      <c r="BE8" s="37">
        <v>-0.66</v>
      </c>
      <c r="BF8" s="37">
        <v>0</v>
      </c>
      <c r="BG8" s="37">
        <v>-1.27</v>
      </c>
      <c r="BH8" s="37">
        <v>0</v>
      </c>
      <c r="BI8" s="37">
        <v>0</v>
      </c>
      <c r="BJ8" s="37">
        <v>-11.25</v>
      </c>
      <c r="BK8" s="37">
        <v>4.43</v>
      </c>
      <c r="BL8" s="37">
        <v>83.03</v>
      </c>
      <c r="BM8" s="37">
        <v>97.72</v>
      </c>
      <c r="BN8" s="37">
        <v>96.29</v>
      </c>
      <c r="BO8" s="37">
        <v>100.31</v>
      </c>
      <c r="BP8" s="37">
        <v>93.41</v>
      </c>
      <c r="BQ8" s="37">
        <v>140.04</v>
      </c>
      <c r="BR8" s="37">
        <v>112.18</v>
      </c>
      <c r="BS8" s="37">
        <v>110.83</v>
      </c>
      <c r="BT8" s="37">
        <v>109.01</v>
      </c>
      <c r="BU8" s="37">
        <v>100.41</v>
      </c>
      <c r="BV8" s="37">
        <v>119.49</v>
      </c>
      <c r="BW8" s="37">
        <v>107.2</v>
      </c>
      <c r="BX8" s="37">
        <v>107.21</v>
      </c>
      <c r="BY8" s="37">
        <v>102.09</v>
      </c>
      <c r="BZ8" s="37">
        <v>113.29</v>
      </c>
      <c r="CA8" s="37">
        <v>104.91</v>
      </c>
      <c r="CB8" s="37">
        <v>105.22</v>
      </c>
      <c r="CC8" s="37">
        <v>102.7</v>
      </c>
      <c r="CD8" s="37">
        <v>91.89</v>
      </c>
      <c r="CE8" s="37">
        <v>89.41</v>
      </c>
      <c r="CF8" s="37">
        <v>89.81</v>
      </c>
      <c r="CG8" s="37">
        <v>81</v>
      </c>
      <c r="CH8" s="37">
        <v>87.49</v>
      </c>
      <c r="CI8" s="37">
        <v>80.97</v>
      </c>
      <c r="CJ8" s="37">
        <v>74</v>
      </c>
      <c r="CK8" s="37">
        <v>74</v>
      </c>
      <c r="CL8" s="37">
        <v>74</v>
      </c>
      <c r="CM8" s="37">
        <v>74</v>
      </c>
      <c r="CN8" s="37">
        <v>65.61</v>
      </c>
      <c r="CO8" s="37">
        <v>38.85</v>
      </c>
      <c r="CP8" s="37">
        <v>94.87</v>
      </c>
      <c r="CQ8" s="37">
        <v>90.82</v>
      </c>
      <c r="CR8" s="37">
        <v>90.09</v>
      </c>
      <c r="CS8" s="37">
        <v>85.78</v>
      </c>
      <c r="CT8" s="38"/>
      <c r="CU8" s="38"/>
      <c r="CV8" s="38"/>
      <c r="CW8" s="39"/>
      <c r="CX8" s="40">
        <f>IF(SUM(B8:CW8)&lt;&gt;0,AVERAGEIF(B8:CW8,"&lt;&gt;"""),"")</f>
        <v>64.220520833333339</v>
      </c>
    </row>
    <row r="9" spans="1:102" ht="24.95" customHeight="1" thickBot="1" x14ac:dyDescent="0.25">
      <c r="A9" s="41" t="s">
        <v>6</v>
      </c>
      <c r="B9" s="42">
        <v>87.405000000000001</v>
      </c>
      <c r="C9" s="43">
        <v>87.405000000000001</v>
      </c>
      <c r="D9" s="43">
        <v>87.405000000000001</v>
      </c>
      <c r="E9" s="43">
        <v>87.405000000000001</v>
      </c>
      <c r="F9" s="43">
        <v>88.507499999999993</v>
      </c>
      <c r="G9" s="43">
        <v>88.507499999999993</v>
      </c>
      <c r="H9" s="43">
        <v>88.507499999999993</v>
      </c>
      <c r="I9" s="43">
        <v>88.507499999999993</v>
      </c>
      <c r="J9" s="43">
        <v>87.814999999999998</v>
      </c>
      <c r="K9" s="43">
        <v>87.814999999999998</v>
      </c>
      <c r="L9" s="43">
        <v>87.814999999999998</v>
      </c>
      <c r="M9" s="43">
        <v>87.814999999999998</v>
      </c>
      <c r="N9" s="43">
        <v>87.517499999999998</v>
      </c>
      <c r="O9" s="43">
        <v>87.517499999999998</v>
      </c>
      <c r="P9" s="43">
        <v>87.517499999999998</v>
      </c>
      <c r="Q9" s="43">
        <v>87.517499999999998</v>
      </c>
      <c r="R9" s="43">
        <v>94.26</v>
      </c>
      <c r="S9" s="43">
        <v>94.26</v>
      </c>
      <c r="T9" s="43">
        <v>94.26</v>
      </c>
      <c r="U9" s="43">
        <v>94.26</v>
      </c>
      <c r="V9" s="43">
        <v>97.242500000000007</v>
      </c>
      <c r="W9" s="43">
        <v>97.242500000000007</v>
      </c>
      <c r="X9" s="43">
        <v>97.242500000000007</v>
      </c>
      <c r="Y9" s="43">
        <v>97.242500000000007</v>
      </c>
      <c r="Z9" s="43">
        <v>108.935</v>
      </c>
      <c r="AA9" s="43">
        <v>108.935</v>
      </c>
      <c r="AB9" s="43">
        <v>108.935</v>
      </c>
      <c r="AC9" s="43">
        <v>108.935</v>
      </c>
      <c r="AD9" s="43">
        <v>112.86750000000001</v>
      </c>
      <c r="AE9" s="43">
        <v>112.86750000000001</v>
      </c>
      <c r="AF9" s="43">
        <v>112.86750000000001</v>
      </c>
      <c r="AG9" s="43">
        <v>112.86750000000001</v>
      </c>
      <c r="AH9" s="43">
        <v>9.4924999999999997</v>
      </c>
      <c r="AI9" s="43">
        <v>9.4924999999999997</v>
      </c>
      <c r="AJ9" s="43">
        <v>9.4924999999999997</v>
      </c>
      <c r="AK9" s="43">
        <v>9.4924999999999997</v>
      </c>
      <c r="AL9" s="43">
        <v>-11.64</v>
      </c>
      <c r="AM9" s="43">
        <v>-11.64</v>
      </c>
      <c r="AN9" s="43">
        <v>-11.64</v>
      </c>
      <c r="AO9" s="43">
        <v>-11.64</v>
      </c>
      <c r="AP9" s="43">
        <v>-6.8375000000000004</v>
      </c>
      <c r="AQ9" s="43">
        <v>-6.8375000000000004</v>
      </c>
      <c r="AR9" s="43">
        <v>-6.8375000000000004</v>
      </c>
      <c r="AS9" s="43">
        <v>-6.8375000000000004</v>
      </c>
      <c r="AT9" s="43">
        <v>-3.86</v>
      </c>
      <c r="AU9" s="43">
        <v>-3.86</v>
      </c>
      <c r="AV9" s="43">
        <v>-3.86</v>
      </c>
      <c r="AW9" s="43">
        <v>-3.86</v>
      </c>
      <c r="AX9" s="43">
        <v>-2.42</v>
      </c>
      <c r="AY9" s="43">
        <v>-2.42</v>
      </c>
      <c r="AZ9" s="43">
        <v>-2.42</v>
      </c>
      <c r="BA9" s="43">
        <v>-2.42</v>
      </c>
      <c r="BB9" s="43">
        <v>-2.9525000000000001</v>
      </c>
      <c r="BC9" s="43">
        <v>-2.9525000000000001</v>
      </c>
      <c r="BD9" s="43">
        <v>-2.9525000000000001</v>
      </c>
      <c r="BE9" s="43">
        <v>-2.9525000000000001</v>
      </c>
      <c r="BF9" s="43">
        <v>-0.3175</v>
      </c>
      <c r="BG9" s="43">
        <v>-0.3175</v>
      </c>
      <c r="BH9" s="43">
        <v>-0.3175</v>
      </c>
      <c r="BI9" s="43">
        <v>-0.3175</v>
      </c>
      <c r="BJ9" s="43">
        <v>43.482500000000002</v>
      </c>
      <c r="BK9" s="43">
        <v>43.482500000000002</v>
      </c>
      <c r="BL9" s="43">
        <v>43.482500000000002</v>
      </c>
      <c r="BM9" s="43">
        <v>43.482500000000002</v>
      </c>
      <c r="BN9" s="43">
        <v>107.5125</v>
      </c>
      <c r="BO9" s="43">
        <v>107.5125</v>
      </c>
      <c r="BP9" s="43">
        <v>107.5125</v>
      </c>
      <c r="BQ9" s="43">
        <v>107.5125</v>
      </c>
      <c r="BR9" s="43">
        <v>108.1075</v>
      </c>
      <c r="BS9" s="43">
        <v>108.1075</v>
      </c>
      <c r="BT9" s="43">
        <v>108.1075</v>
      </c>
      <c r="BU9" s="43">
        <v>108.1075</v>
      </c>
      <c r="BV9" s="43">
        <v>108.9975</v>
      </c>
      <c r="BW9" s="43">
        <v>108.9975</v>
      </c>
      <c r="BX9" s="43">
        <v>108.9975</v>
      </c>
      <c r="BY9" s="43">
        <v>108.9975</v>
      </c>
      <c r="BZ9" s="43">
        <v>106.53</v>
      </c>
      <c r="CA9" s="43">
        <v>106.53</v>
      </c>
      <c r="CB9" s="43">
        <v>106.53</v>
      </c>
      <c r="CC9" s="43">
        <v>106.53</v>
      </c>
      <c r="CD9" s="43">
        <v>88.027500000000003</v>
      </c>
      <c r="CE9" s="43">
        <v>88.027500000000003</v>
      </c>
      <c r="CF9" s="43">
        <v>88.027500000000003</v>
      </c>
      <c r="CG9" s="43">
        <v>88.027500000000003</v>
      </c>
      <c r="CH9" s="43">
        <v>79.114999999999995</v>
      </c>
      <c r="CI9" s="43">
        <v>79.114999999999995</v>
      </c>
      <c r="CJ9" s="43">
        <v>79.114999999999995</v>
      </c>
      <c r="CK9" s="43">
        <v>79.114999999999995</v>
      </c>
      <c r="CL9" s="43">
        <v>63.115000000000002</v>
      </c>
      <c r="CM9" s="43">
        <v>63.115000000000002</v>
      </c>
      <c r="CN9" s="43">
        <v>63.115000000000002</v>
      </c>
      <c r="CO9" s="43">
        <v>63.115000000000002</v>
      </c>
      <c r="CP9" s="43">
        <v>90.39</v>
      </c>
      <c r="CQ9" s="43">
        <v>90.39</v>
      </c>
      <c r="CR9" s="43">
        <v>90.39</v>
      </c>
      <c r="CS9" s="43">
        <v>90.39</v>
      </c>
      <c r="CT9" s="44"/>
      <c r="CU9" s="44"/>
      <c r="CV9" s="44"/>
      <c r="CW9" s="45"/>
      <c r="CX9" s="46">
        <f>IF(SUM(B9:CW9)&lt;&gt;0,AVERAGEIF(B9:CW9,"&lt;&gt;"""),"")</f>
        <v>64.22052083333331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>
        <v>77.283000000000001</v>
      </c>
      <c r="AB13" s="65">
        <v>168.7</v>
      </c>
      <c r="AC13" s="65">
        <v>188.90600000000001</v>
      </c>
      <c r="AD13" s="65">
        <v>33.909999999999997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25.704999999999998</v>
      </c>
      <c r="CK13" s="65">
        <v>206.55600000000001</v>
      </c>
      <c r="CL13" s="65">
        <v>6.91</v>
      </c>
      <c r="CM13" s="65">
        <v>119.373</v>
      </c>
      <c r="CN13" s="65"/>
      <c r="CO13" s="65">
        <v>108.622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233.99124999999998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28.78</v>
      </c>
      <c r="C15" s="71">
        <v>5.3220000000000001</v>
      </c>
      <c r="D15" s="71">
        <v>21.8</v>
      </c>
      <c r="E15" s="71">
        <v>21.7</v>
      </c>
      <c r="F15" s="71">
        <v>21.963999999999999</v>
      </c>
      <c r="G15" s="71">
        <v>22.489000000000001</v>
      </c>
      <c r="H15" s="71">
        <v>40.06</v>
      </c>
      <c r="I15" s="71">
        <v>17.337</v>
      </c>
      <c r="J15" s="71">
        <v>22.347000000000001</v>
      </c>
      <c r="K15" s="71">
        <v>42.356000000000002</v>
      </c>
      <c r="L15" s="71">
        <v>24.306999999999999</v>
      </c>
      <c r="M15" s="71">
        <v>24.7</v>
      </c>
      <c r="N15" s="71">
        <v>25.321000000000002</v>
      </c>
      <c r="O15" s="71">
        <v>25.36</v>
      </c>
      <c r="P15" s="71">
        <v>17.937000000000001</v>
      </c>
      <c r="Q15" s="71">
        <v>22.466000000000001</v>
      </c>
      <c r="R15" s="71">
        <v>0.28499999999999998</v>
      </c>
      <c r="S15" s="71">
        <v>6.1180000000000003</v>
      </c>
      <c r="T15" s="71">
        <v>4.258</v>
      </c>
      <c r="U15" s="71">
        <v>4.548</v>
      </c>
      <c r="V15" s="71">
        <v>33.68</v>
      </c>
      <c r="W15" s="71">
        <v>33.17</v>
      </c>
      <c r="X15" s="71">
        <v>42.508000000000003</v>
      </c>
      <c r="Y15" s="71">
        <v>39.85</v>
      </c>
      <c r="Z15" s="71">
        <v>52.689</v>
      </c>
      <c r="AA15" s="71">
        <v>56.280999999999999</v>
      </c>
      <c r="AB15" s="71">
        <v>65.503</v>
      </c>
      <c r="AC15" s="71">
        <v>76.832999999999998</v>
      </c>
      <c r="AD15" s="71">
        <v>35.713999999999999</v>
      </c>
      <c r="AE15" s="71">
        <v>59.119</v>
      </c>
      <c r="AF15" s="71">
        <v>64.519000000000005</v>
      </c>
      <c r="AG15" s="71">
        <v>41.908999999999999</v>
      </c>
      <c r="AH15" s="71">
        <v>36.86</v>
      </c>
      <c r="AI15" s="71">
        <v>99.813999999999993</v>
      </c>
      <c r="AJ15" s="71">
        <v>17.007000000000001</v>
      </c>
      <c r="AK15" s="71">
        <v>12.292999999999999</v>
      </c>
      <c r="AL15" s="71">
        <v>21.38</v>
      </c>
      <c r="AM15" s="71">
        <v>6.9269999999999996</v>
      </c>
      <c r="AN15" s="71">
        <v>7.3479999999999999</v>
      </c>
      <c r="AO15" s="71">
        <v>7.6360000000000001</v>
      </c>
      <c r="AP15" s="71">
        <v>6.6440000000000001</v>
      </c>
      <c r="AQ15" s="71">
        <v>10.666</v>
      </c>
      <c r="AR15" s="71">
        <v>8.3260000000000005</v>
      </c>
      <c r="AS15" s="71">
        <v>8.7829999999999995</v>
      </c>
      <c r="AT15" s="71">
        <v>64.494</v>
      </c>
      <c r="AU15" s="71">
        <v>71.352000000000004</v>
      </c>
      <c r="AV15" s="71">
        <v>73.709999999999994</v>
      </c>
      <c r="AW15" s="71">
        <v>73.745000000000005</v>
      </c>
      <c r="AX15" s="71">
        <v>93.682000000000002</v>
      </c>
      <c r="AY15" s="71">
        <v>91.206999999999994</v>
      </c>
      <c r="AZ15" s="71">
        <v>89.894999999999996</v>
      </c>
      <c r="BA15" s="71">
        <v>89.483000000000004</v>
      </c>
      <c r="BB15" s="71">
        <v>70.644000000000005</v>
      </c>
      <c r="BC15" s="71">
        <v>73.058999999999997</v>
      </c>
      <c r="BD15" s="71">
        <v>79.543000000000006</v>
      </c>
      <c r="BE15" s="71">
        <v>77.316000000000003</v>
      </c>
      <c r="BF15" s="71">
        <v>85.293999999999997</v>
      </c>
      <c r="BG15" s="71">
        <v>90.263999999999996</v>
      </c>
      <c r="BH15" s="71">
        <v>88.495000000000005</v>
      </c>
      <c r="BI15" s="71">
        <v>103.538</v>
      </c>
      <c r="BJ15" s="71">
        <v>4.3810000000000002</v>
      </c>
      <c r="BK15" s="71">
        <v>141.68100000000001</v>
      </c>
      <c r="BL15" s="71">
        <v>29.209</v>
      </c>
      <c r="BM15" s="71">
        <v>9.2929999999999993</v>
      </c>
      <c r="BN15" s="71">
        <v>17.994</v>
      </c>
      <c r="BO15" s="71">
        <v>11.869</v>
      </c>
      <c r="BP15" s="71">
        <v>18.501000000000001</v>
      </c>
      <c r="BQ15" s="71">
        <v>10.561</v>
      </c>
      <c r="BR15" s="71">
        <v>5.6310000000000002</v>
      </c>
      <c r="BS15" s="71">
        <v>3.46</v>
      </c>
      <c r="BT15" s="71">
        <v>3.1850000000000001</v>
      </c>
      <c r="BU15" s="71">
        <v>2.879</v>
      </c>
      <c r="BV15" s="71">
        <v>2.3980000000000001</v>
      </c>
      <c r="BW15" s="71">
        <v>2.3090000000000002</v>
      </c>
      <c r="BX15" s="71">
        <v>2.8</v>
      </c>
      <c r="BY15" s="71">
        <v>8.32</v>
      </c>
      <c r="BZ15" s="71">
        <v>8.66</v>
      </c>
      <c r="CA15" s="71">
        <v>8.81</v>
      </c>
      <c r="CB15" s="71">
        <v>7.8890000000000002</v>
      </c>
      <c r="CC15" s="71">
        <v>3.8450000000000002</v>
      </c>
      <c r="CD15" s="71">
        <v>3.7389999999999999</v>
      </c>
      <c r="CE15" s="71">
        <v>4.125</v>
      </c>
      <c r="CF15" s="71">
        <v>4.2549999999999999</v>
      </c>
      <c r="CG15" s="71">
        <v>4.6429999999999998</v>
      </c>
      <c r="CH15" s="71">
        <v>9.6000000000000002E-2</v>
      </c>
      <c r="CI15" s="71">
        <v>5.5E-2</v>
      </c>
      <c r="CJ15" s="71"/>
      <c r="CK15" s="71"/>
      <c r="CL15" s="71"/>
      <c r="CM15" s="71"/>
      <c r="CN15" s="71">
        <v>2.66</v>
      </c>
      <c r="CO15" s="71"/>
      <c r="CP15" s="71">
        <v>4.74</v>
      </c>
      <c r="CQ15" s="71">
        <v>1.409</v>
      </c>
      <c r="CR15" s="71">
        <v>2.23</v>
      </c>
      <c r="CS15" s="71">
        <v>5.39</v>
      </c>
      <c r="CT15" s="72"/>
      <c r="CU15" s="72"/>
      <c r="CV15" s="72"/>
      <c r="CW15" s="73"/>
      <c r="CX15" s="74">
        <f t="array" ref="CX15">SUMPRODUCT(B15:CW15*0.25)</f>
        <v>724.4129999999999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28.78</v>
      </c>
      <c r="C17" s="77">
        <f t="shared" ref="C17:BN17" si="0">SUM(C11:C16)</f>
        <v>5.3220000000000001</v>
      </c>
      <c r="D17" s="77">
        <f t="shared" si="0"/>
        <v>21.8</v>
      </c>
      <c r="E17" s="77">
        <f t="shared" si="0"/>
        <v>21.7</v>
      </c>
      <c r="F17" s="77">
        <f t="shared" si="0"/>
        <v>21.963999999999999</v>
      </c>
      <c r="G17" s="77">
        <f t="shared" si="0"/>
        <v>22.489000000000001</v>
      </c>
      <c r="H17" s="77">
        <f t="shared" si="0"/>
        <v>40.06</v>
      </c>
      <c r="I17" s="77">
        <f t="shared" si="0"/>
        <v>17.337</v>
      </c>
      <c r="J17" s="77">
        <f t="shared" si="0"/>
        <v>22.347000000000001</v>
      </c>
      <c r="K17" s="77">
        <f t="shared" si="0"/>
        <v>42.356000000000002</v>
      </c>
      <c r="L17" s="77">
        <f t="shared" si="0"/>
        <v>24.306999999999999</v>
      </c>
      <c r="M17" s="77">
        <f t="shared" si="0"/>
        <v>24.7</v>
      </c>
      <c r="N17" s="77">
        <f t="shared" si="0"/>
        <v>25.321000000000002</v>
      </c>
      <c r="O17" s="77">
        <f t="shared" si="0"/>
        <v>25.36</v>
      </c>
      <c r="P17" s="77">
        <f t="shared" si="0"/>
        <v>17.937000000000001</v>
      </c>
      <c r="Q17" s="77">
        <f t="shared" si="0"/>
        <v>22.466000000000001</v>
      </c>
      <c r="R17" s="77">
        <f t="shared" si="0"/>
        <v>0.28499999999999998</v>
      </c>
      <c r="S17" s="77">
        <f t="shared" si="0"/>
        <v>6.1180000000000003</v>
      </c>
      <c r="T17" s="77">
        <f t="shared" si="0"/>
        <v>4.258</v>
      </c>
      <c r="U17" s="77">
        <f t="shared" si="0"/>
        <v>4.548</v>
      </c>
      <c r="V17" s="77">
        <f t="shared" si="0"/>
        <v>33.68</v>
      </c>
      <c r="W17" s="77">
        <f t="shared" si="0"/>
        <v>33.17</v>
      </c>
      <c r="X17" s="77">
        <f t="shared" si="0"/>
        <v>42.508000000000003</v>
      </c>
      <c r="Y17" s="77">
        <f t="shared" si="0"/>
        <v>39.85</v>
      </c>
      <c r="Z17" s="77">
        <f t="shared" si="0"/>
        <v>52.689</v>
      </c>
      <c r="AA17" s="77">
        <f t="shared" si="0"/>
        <v>133.56399999999999</v>
      </c>
      <c r="AB17" s="77">
        <f t="shared" si="0"/>
        <v>234.20299999999997</v>
      </c>
      <c r="AC17" s="77">
        <f t="shared" si="0"/>
        <v>265.73900000000003</v>
      </c>
      <c r="AD17" s="77">
        <f t="shared" si="0"/>
        <v>69.623999999999995</v>
      </c>
      <c r="AE17" s="77">
        <f t="shared" si="0"/>
        <v>59.119</v>
      </c>
      <c r="AF17" s="77">
        <f t="shared" si="0"/>
        <v>64.519000000000005</v>
      </c>
      <c r="AG17" s="77">
        <f t="shared" si="0"/>
        <v>41.908999999999999</v>
      </c>
      <c r="AH17" s="77">
        <f t="shared" si="0"/>
        <v>36.86</v>
      </c>
      <c r="AI17" s="77">
        <f t="shared" si="0"/>
        <v>99.813999999999993</v>
      </c>
      <c r="AJ17" s="77">
        <f t="shared" si="0"/>
        <v>17.007000000000001</v>
      </c>
      <c r="AK17" s="77">
        <f t="shared" si="0"/>
        <v>12.292999999999999</v>
      </c>
      <c r="AL17" s="77">
        <f t="shared" si="0"/>
        <v>21.38</v>
      </c>
      <c r="AM17" s="77">
        <f t="shared" si="0"/>
        <v>6.9269999999999996</v>
      </c>
      <c r="AN17" s="77">
        <f t="shared" si="0"/>
        <v>7.3479999999999999</v>
      </c>
      <c r="AO17" s="77">
        <f t="shared" si="0"/>
        <v>7.6360000000000001</v>
      </c>
      <c r="AP17" s="77">
        <f t="shared" si="0"/>
        <v>6.6440000000000001</v>
      </c>
      <c r="AQ17" s="77">
        <f t="shared" si="0"/>
        <v>10.666</v>
      </c>
      <c r="AR17" s="77">
        <f t="shared" si="0"/>
        <v>8.3260000000000005</v>
      </c>
      <c r="AS17" s="77">
        <f t="shared" si="0"/>
        <v>8.7829999999999995</v>
      </c>
      <c r="AT17" s="77">
        <f t="shared" si="0"/>
        <v>64.494</v>
      </c>
      <c r="AU17" s="77">
        <f t="shared" si="0"/>
        <v>71.352000000000004</v>
      </c>
      <c r="AV17" s="77">
        <f t="shared" si="0"/>
        <v>73.709999999999994</v>
      </c>
      <c r="AW17" s="77">
        <f t="shared" si="0"/>
        <v>73.745000000000005</v>
      </c>
      <c r="AX17" s="77">
        <f t="shared" si="0"/>
        <v>93.682000000000002</v>
      </c>
      <c r="AY17" s="77">
        <f t="shared" si="0"/>
        <v>91.206999999999994</v>
      </c>
      <c r="AZ17" s="77">
        <f t="shared" si="0"/>
        <v>89.894999999999996</v>
      </c>
      <c r="BA17" s="77">
        <f t="shared" si="0"/>
        <v>89.483000000000004</v>
      </c>
      <c r="BB17" s="77">
        <f t="shared" si="0"/>
        <v>70.644000000000005</v>
      </c>
      <c r="BC17" s="77">
        <f t="shared" si="0"/>
        <v>73.058999999999997</v>
      </c>
      <c r="BD17" s="77">
        <f t="shared" si="0"/>
        <v>79.543000000000006</v>
      </c>
      <c r="BE17" s="77">
        <f t="shared" si="0"/>
        <v>77.316000000000003</v>
      </c>
      <c r="BF17" s="77">
        <f t="shared" si="0"/>
        <v>85.293999999999997</v>
      </c>
      <c r="BG17" s="77">
        <f t="shared" si="0"/>
        <v>90.263999999999996</v>
      </c>
      <c r="BH17" s="77">
        <f t="shared" si="0"/>
        <v>88.495000000000005</v>
      </c>
      <c r="BI17" s="77">
        <f t="shared" si="0"/>
        <v>103.538</v>
      </c>
      <c r="BJ17" s="77">
        <f t="shared" si="0"/>
        <v>4.3810000000000002</v>
      </c>
      <c r="BK17" s="77">
        <f t="shared" si="0"/>
        <v>141.68100000000001</v>
      </c>
      <c r="BL17" s="77">
        <f t="shared" si="0"/>
        <v>29.209</v>
      </c>
      <c r="BM17" s="77">
        <f t="shared" si="0"/>
        <v>9.2929999999999993</v>
      </c>
      <c r="BN17" s="77">
        <f t="shared" si="0"/>
        <v>17.994</v>
      </c>
      <c r="BO17" s="77">
        <f t="shared" ref="BO17:CW17" si="1">SUM(BO11:BO16)</f>
        <v>11.869</v>
      </c>
      <c r="BP17" s="77">
        <f t="shared" si="1"/>
        <v>18.501000000000001</v>
      </c>
      <c r="BQ17" s="77">
        <f t="shared" si="1"/>
        <v>10.561</v>
      </c>
      <c r="BR17" s="77">
        <f t="shared" si="1"/>
        <v>5.6310000000000002</v>
      </c>
      <c r="BS17" s="77">
        <f t="shared" si="1"/>
        <v>3.46</v>
      </c>
      <c r="BT17" s="77">
        <f t="shared" si="1"/>
        <v>3.1850000000000001</v>
      </c>
      <c r="BU17" s="77">
        <f t="shared" si="1"/>
        <v>2.879</v>
      </c>
      <c r="BV17" s="77">
        <f t="shared" si="1"/>
        <v>2.3980000000000001</v>
      </c>
      <c r="BW17" s="77">
        <f t="shared" si="1"/>
        <v>2.3090000000000002</v>
      </c>
      <c r="BX17" s="77">
        <f t="shared" si="1"/>
        <v>2.8</v>
      </c>
      <c r="BY17" s="77">
        <f t="shared" si="1"/>
        <v>8.32</v>
      </c>
      <c r="BZ17" s="77">
        <f t="shared" si="1"/>
        <v>8.66</v>
      </c>
      <c r="CA17" s="77">
        <f t="shared" si="1"/>
        <v>8.81</v>
      </c>
      <c r="CB17" s="77">
        <f t="shared" si="1"/>
        <v>7.8890000000000002</v>
      </c>
      <c r="CC17" s="77">
        <f t="shared" si="1"/>
        <v>3.8450000000000002</v>
      </c>
      <c r="CD17" s="77">
        <f t="shared" si="1"/>
        <v>3.7389999999999999</v>
      </c>
      <c r="CE17" s="77">
        <f t="shared" si="1"/>
        <v>4.125</v>
      </c>
      <c r="CF17" s="77">
        <f t="shared" si="1"/>
        <v>4.2549999999999999</v>
      </c>
      <c r="CG17" s="77">
        <f t="shared" si="1"/>
        <v>4.6429999999999998</v>
      </c>
      <c r="CH17" s="77">
        <f t="shared" si="1"/>
        <v>9.6000000000000002E-2</v>
      </c>
      <c r="CI17" s="77">
        <f t="shared" si="1"/>
        <v>5.5E-2</v>
      </c>
      <c r="CJ17" s="77">
        <f t="shared" si="1"/>
        <v>25.704999999999998</v>
      </c>
      <c r="CK17" s="77">
        <f t="shared" si="1"/>
        <v>206.55600000000001</v>
      </c>
      <c r="CL17" s="77">
        <f t="shared" si="1"/>
        <v>6.91</v>
      </c>
      <c r="CM17" s="77">
        <f t="shared" si="1"/>
        <v>119.373</v>
      </c>
      <c r="CN17" s="77">
        <f t="shared" si="1"/>
        <v>2.66</v>
      </c>
      <c r="CO17" s="77">
        <f t="shared" si="1"/>
        <v>108.622</v>
      </c>
      <c r="CP17" s="77">
        <f t="shared" si="1"/>
        <v>4.74</v>
      </c>
      <c r="CQ17" s="77">
        <f t="shared" si="1"/>
        <v>1.409</v>
      </c>
      <c r="CR17" s="77">
        <f t="shared" si="1"/>
        <v>2.23</v>
      </c>
      <c r="CS17" s="77">
        <f t="shared" si="1"/>
        <v>5.39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958.40424999999982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12</v>
      </c>
      <c r="AQ20" s="88">
        <v>12</v>
      </c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</v>
      </c>
    </row>
    <row r="21" spans="1:102" ht="24.95" customHeight="1" x14ac:dyDescent="0.2">
      <c r="A21" s="92" t="s">
        <v>17</v>
      </c>
      <c r="B21" s="93">
        <v>2.6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>
        <v>2.8</v>
      </c>
      <c r="T21" s="94">
        <v>2.8</v>
      </c>
      <c r="U21" s="94">
        <v>2.9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>
        <v>4.0999999999999996</v>
      </c>
      <c r="CB21" s="94">
        <v>4.0999999999999996</v>
      </c>
      <c r="CC21" s="94">
        <v>4.0999999999999996</v>
      </c>
      <c r="CD21" s="94"/>
      <c r="CE21" s="94"/>
      <c r="CF21" s="94">
        <v>3.9</v>
      </c>
      <c r="CG21" s="94">
        <v>3.8</v>
      </c>
      <c r="CH21" s="94">
        <v>3.7</v>
      </c>
      <c r="CI21" s="94">
        <v>3.6</v>
      </c>
      <c r="CJ21" s="94">
        <v>3.6</v>
      </c>
      <c r="CK21" s="94"/>
      <c r="CL21" s="94">
        <v>3.5</v>
      </c>
      <c r="CM21" s="94">
        <v>3.5</v>
      </c>
      <c r="CN21" s="94">
        <v>3.4</v>
      </c>
      <c r="CO21" s="94">
        <v>3.4</v>
      </c>
      <c r="CP21" s="94">
        <v>3.4</v>
      </c>
      <c r="CQ21" s="94">
        <v>3.4</v>
      </c>
      <c r="CR21" s="94">
        <v>3.4</v>
      </c>
      <c r="CS21" s="94">
        <v>3.4</v>
      </c>
      <c r="CT21" s="95"/>
      <c r="CU21" s="95"/>
      <c r="CV21" s="95"/>
      <c r="CW21" s="96"/>
      <c r="CX21" s="97">
        <f t="array" ref="CX21">SUMPRODUCT(B21:CW21*0.25)</f>
        <v>17.350000000000001</v>
      </c>
    </row>
    <row r="22" spans="1:102" ht="24.95" customHeight="1" x14ac:dyDescent="0.2">
      <c r="A22" s="92" t="s">
        <v>18</v>
      </c>
      <c r="B22" s="98">
        <v>29.18</v>
      </c>
      <c r="C22" s="99">
        <v>79.832999999999998</v>
      </c>
      <c r="D22" s="99">
        <v>74.863</v>
      </c>
      <c r="E22" s="99">
        <v>81.638000000000005</v>
      </c>
      <c r="F22" s="99">
        <v>66.873999999999995</v>
      </c>
      <c r="G22" s="99">
        <v>33.463999999999999</v>
      </c>
      <c r="H22" s="99">
        <v>15.52</v>
      </c>
      <c r="I22" s="99">
        <v>63.643000000000001</v>
      </c>
      <c r="J22" s="99">
        <v>9.0860000000000003</v>
      </c>
      <c r="K22" s="99">
        <v>4.9700000000000006</v>
      </c>
      <c r="L22" s="99">
        <v>34.132999999999996</v>
      </c>
      <c r="M22" s="99">
        <v>34.08</v>
      </c>
      <c r="N22" s="99">
        <v>20.097000000000001</v>
      </c>
      <c r="O22" s="99">
        <v>24.711000000000002</v>
      </c>
      <c r="P22" s="99">
        <v>23.9</v>
      </c>
      <c r="Q22" s="99">
        <v>18.3</v>
      </c>
      <c r="R22" s="99"/>
      <c r="S22" s="99">
        <v>3.1</v>
      </c>
      <c r="T22" s="99">
        <v>5.9280000000000008</v>
      </c>
      <c r="U22" s="99">
        <v>3.2</v>
      </c>
      <c r="V22" s="99"/>
      <c r="W22" s="99"/>
      <c r="X22" s="99">
        <v>4.3929999999999998</v>
      </c>
      <c r="Y22" s="99">
        <v>11.6</v>
      </c>
      <c r="Z22" s="99">
        <v>45.359000000000002</v>
      </c>
      <c r="AA22" s="99">
        <v>54.924999999999997</v>
      </c>
      <c r="AB22" s="99">
        <v>29</v>
      </c>
      <c r="AC22" s="99">
        <v>2.91</v>
      </c>
      <c r="AD22" s="99"/>
      <c r="AE22" s="99">
        <v>5.4669999999999996</v>
      </c>
      <c r="AF22" s="99">
        <v>2.468</v>
      </c>
      <c r="AG22" s="99">
        <v>2.823</v>
      </c>
      <c r="AH22" s="99">
        <v>0.5</v>
      </c>
      <c r="AI22" s="99">
        <v>0.5</v>
      </c>
      <c r="AJ22" s="99">
        <v>50.6</v>
      </c>
      <c r="AK22" s="99">
        <v>21.5</v>
      </c>
      <c r="AL22" s="99">
        <v>21.8</v>
      </c>
      <c r="AM22" s="99">
        <v>22.4</v>
      </c>
      <c r="AN22" s="99">
        <v>22.5</v>
      </c>
      <c r="AO22" s="99">
        <v>23.2</v>
      </c>
      <c r="AP22" s="99">
        <v>26.666</v>
      </c>
      <c r="AQ22" s="99">
        <v>86.707999999999998</v>
      </c>
      <c r="AR22" s="99">
        <v>74.968999999999994</v>
      </c>
      <c r="AS22" s="99">
        <v>71.569000000000003</v>
      </c>
      <c r="AT22" s="99">
        <v>19.009</v>
      </c>
      <c r="AU22" s="99">
        <v>13.202</v>
      </c>
      <c r="AV22" s="99">
        <v>11.045</v>
      </c>
      <c r="AW22" s="99">
        <v>11.678000000000001</v>
      </c>
      <c r="AX22" s="99">
        <v>4</v>
      </c>
      <c r="AY22" s="99">
        <v>4</v>
      </c>
      <c r="AZ22" s="99">
        <v>5.5760000000000005</v>
      </c>
      <c r="BA22" s="99">
        <v>3</v>
      </c>
      <c r="BB22" s="99">
        <v>15.1</v>
      </c>
      <c r="BC22" s="99">
        <v>8.2409999999999997</v>
      </c>
      <c r="BD22" s="99">
        <v>3</v>
      </c>
      <c r="BE22" s="99">
        <v>3</v>
      </c>
      <c r="BF22" s="99">
        <v>3</v>
      </c>
      <c r="BG22" s="99">
        <v>3</v>
      </c>
      <c r="BH22" s="99">
        <v>3</v>
      </c>
      <c r="BI22" s="99">
        <v>3.8660000000000001</v>
      </c>
      <c r="BJ22" s="99">
        <v>13.2</v>
      </c>
      <c r="BK22" s="99"/>
      <c r="BL22" s="99">
        <v>4.67</v>
      </c>
      <c r="BM22" s="99">
        <v>6.4459999999999997</v>
      </c>
      <c r="BN22" s="99">
        <v>12.4</v>
      </c>
      <c r="BO22" s="99">
        <v>30.060000000000002</v>
      </c>
      <c r="BP22" s="99">
        <v>20.308</v>
      </c>
      <c r="BQ22" s="99">
        <v>38.252000000000002</v>
      </c>
      <c r="BR22" s="99"/>
      <c r="BS22" s="99"/>
      <c r="BT22" s="99">
        <v>7.4039999999999999</v>
      </c>
      <c r="BU22" s="99">
        <v>11.085000000000001</v>
      </c>
      <c r="BV22" s="99">
        <v>0.17</v>
      </c>
      <c r="BW22" s="99">
        <v>7.532</v>
      </c>
      <c r="BX22" s="99">
        <v>3.5339999999999998</v>
      </c>
      <c r="BY22" s="99">
        <v>0.17100000000000001</v>
      </c>
      <c r="BZ22" s="99"/>
      <c r="CA22" s="99">
        <v>6.1</v>
      </c>
      <c r="CB22" s="99">
        <v>6.1</v>
      </c>
      <c r="CC22" s="99">
        <v>5.9</v>
      </c>
      <c r="CD22" s="99">
        <v>8.6</v>
      </c>
      <c r="CE22" s="99">
        <v>10.439</v>
      </c>
      <c r="CF22" s="99">
        <v>13.55</v>
      </c>
      <c r="CG22" s="99">
        <v>12.850000000000001</v>
      </c>
      <c r="CH22" s="99">
        <v>14.434999999999999</v>
      </c>
      <c r="CI22" s="99">
        <v>12.246</v>
      </c>
      <c r="CJ22" s="99">
        <v>5</v>
      </c>
      <c r="CK22" s="99"/>
      <c r="CL22" s="99">
        <v>4.4000000000000004</v>
      </c>
      <c r="CM22" s="99">
        <v>4.3</v>
      </c>
      <c r="CN22" s="99">
        <v>4.2</v>
      </c>
      <c r="CO22" s="99">
        <v>4.2</v>
      </c>
      <c r="CP22" s="99">
        <v>8.8659999999999997</v>
      </c>
      <c r="CQ22" s="99">
        <v>10.670999999999999</v>
      </c>
      <c r="CR22" s="99">
        <v>11.95</v>
      </c>
      <c r="CS22" s="99">
        <v>10.285</v>
      </c>
      <c r="CT22" s="100"/>
      <c r="CU22" s="100"/>
      <c r="CV22" s="100"/>
      <c r="CW22" s="96"/>
      <c r="CX22" s="97">
        <f t="array" ref="CX22">SUMPRODUCT(B22:CW22*0.25)</f>
        <v>407.85450000000009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31.78</v>
      </c>
      <c r="C27" s="107">
        <f t="shared" ref="C27:BN27" si="2">SUM(C20:C26)</f>
        <v>79.832999999999998</v>
      </c>
      <c r="D27" s="107">
        <f t="shared" si="2"/>
        <v>74.863</v>
      </c>
      <c r="E27" s="107">
        <f t="shared" si="2"/>
        <v>81.638000000000005</v>
      </c>
      <c r="F27" s="107">
        <f t="shared" si="2"/>
        <v>66.873999999999995</v>
      </c>
      <c r="G27" s="107">
        <f t="shared" si="2"/>
        <v>33.463999999999999</v>
      </c>
      <c r="H27" s="107">
        <f t="shared" si="2"/>
        <v>15.52</v>
      </c>
      <c r="I27" s="107">
        <f t="shared" si="2"/>
        <v>63.643000000000001</v>
      </c>
      <c r="J27" s="107">
        <f t="shared" si="2"/>
        <v>9.0860000000000003</v>
      </c>
      <c r="K27" s="107">
        <f t="shared" si="2"/>
        <v>4.9700000000000006</v>
      </c>
      <c r="L27" s="107">
        <f t="shared" si="2"/>
        <v>34.132999999999996</v>
      </c>
      <c r="M27" s="107">
        <f t="shared" si="2"/>
        <v>34.08</v>
      </c>
      <c r="N27" s="107">
        <f t="shared" si="2"/>
        <v>20.097000000000001</v>
      </c>
      <c r="O27" s="107">
        <f t="shared" si="2"/>
        <v>24.711000000000002</v>
      </c>
      <c r="P27" s="107">
        <f t="shared" si="2"/>
        <v>23.9</v>
      </c>
      <c r="Q27" s="107">
        <f t="shared" si="2"/>
        <v>18.3</v>
      </c>
      <c r="R27" s="107">
        <f t="shared" si="2"/>
        <v>0</v>
      </c>
      <c r="S27" s="107">
        <f t="shared" si="2"/>
        <v>5.9</v>
      </c>
      <c r="T27" s="107">
        <f t="shared" si="2"/>
        <v>8.7280000000000015</v>
      </c>
      <c r="U27" s="107">
        <f t="shared" si="2"/>
        <v>6.1</v>
      </c>
      <c r="V27" s="107">
        <f t="shared" si="2"/>
        <v>0</v>
      </c>
      <c r="W27" s="107">
        <f t="shared" si="2"/>
        <v>0</v>
      </c>
      <c r="X27" s="107">
        <f t="shared" si="2"/>
        <v>4.3929999999999998</v>
      </c>
      <c r="Y27" s="107">
        <f t="shared" si="2"/>
        <v>11.6</v>
      </c>
      <c r="Z27" s="107">
        <f t="shared" si="2"/>
        <v>45.359000000000002</v>
      </c>
      <c r="AA27" s="107">
        <f t="shared" si="2"/>
        <v>54.924999999999997</v>
      </c>
      <c r="AB27" s="107">
        <f t="shared" si="2"/>
        <v>29</v>
      </c>
      <c r="AC27" s="107">
        <f t="shared" si="2"/>
        <v>2.91</v>
      </c>
      <c r="AD27" s="107">
        <f t="shared" si="2"/>
        <v>0</v>
      </c>
      <c r="AE27" s="107">
        <f t="shared" si="2"/>
        <v>5.4669999999999996</v>
      </c>
      <c r="AF27" s="107">
        <f t="shared" si="2"/>
        <v>2.468</v>
      </c>
      <c r="AG27" s="107">
        <f t="shared" si="2"/>
        <v>2.823</v>
      </c>
      <c r="AH27" s="107">
        <f t="shared" si="2"/>
        <v>0.5</v>
      </c>
      <c r="AI27" s="107">
        <f t="shared" si="2"/>
        <v>0.5</v>
      </c>
      <c r="AJ27" s="107">
        <f t="shared" si="2"/>
        <v>50.6</v>
      </c>
      <c r="AK27" s="107">
        <f t="shared" si="2"/>
        <v>21.5</v>
      </c>
      <c r="AL27" s="107">
        <f t="shared" si="2"/>
        <v>21.8</v>
      </c>
      <c r="AM27" s="107">
        <f t="shared" si="2"/>
        <v>22.4</v>
      </c>
      <c r="AN27" s="107">
        <f t="shared" si="2"/>
        <v>22.5</v>
      </c>
      <c r="AO27" s="107">
        <f t="shared" si="2"/>
        <v>23.2</v>
      </c>
      <c r="AP27" s="107">
        <f t="shared" si="2"/>
        <v>38.665999999999997</v>
      </c>
      <c r="AQ27" s="107">
        <f t="shared" si="2"/>
        <v>98.707999999999998</v>
      </c>
      <c r="AR27" s="107">
        <f t="shared" si="2"/>
        <v>74.968999999999994</v>
      </c>
      <c r="AS27" s="107">
        <f t="shared" si="2"/>
        <v>71.569000000000003</v>
      </c>
      <c r="AT27" s="107">
        <f t="shared" si="2"/>
        <v>19.009</v>
      </c>
      <c r="AU27" s="107">
        <f t="shared" si="2"/>
        <v>13.202</v>
      </c>
      <c r="AV27" s="107">
        <f t="shared" si="2"/>
        <v>11.045</v>
      </c>
      <c r="AW27" s="107">
        <f t="shared" si="2"/>
        <v>11.678000000000001</v>
      </c>
      <c r="AX27" s="107">
        <f t="shared" si="2"/>
        <v>4</v>
      </c>
      <c r="AY27" s="107">
        <f t="shared" si="2"/>
        <v>4</v>
      </c>
      <c r="AZ27" s="107">
        <f t="shared" si="2"/>
        <v>5.5760000000000005</v>
      </c>
      <c r="BA27" s="107">
        <f t="shared" si="2"/>
        <v>3</v>
      </c>
      <c r="BB27" s="107">
        <f t="shared" si="2"/>
        <v>15.1</v>
      </c>
      <c r="BC27" s="107">
        <f t="shared" si="2"/>
        <v>8.2409999999999997</v>
      </c>
      <c r="BD27" s="107">
        <f t="shared" si="2"/>
        <v>3</v>
      </c>
      <c r="BE27" s="107">
        <f t="shared" si="2"/>
        <v>3</v>
      </c>
      <c r="BF27" s="107">
        <f t="shared" si="2"/>
        <v>3</v>
      </c>
      <c r="BG27" s="107">
        <f t="shared" si="2"/>
        <v>3</v>
      </c>
      <c r="BH27" s="107">
        <f t="shared" si="2"/>
        <v>3</v>
      </c>
      <c r="BI27" s="107">
        <f t="shared" si="2"/>
        <v>3.8660000000000001</v>
      </c>
      <c r="BJ27" s="107">
        <f t="shared" si="2"/>
        <v>13.2</v>
      </c>
      <c r="BK27" s="107">
        <f t="shared" si="2"/>
        <v>0</v>
      </c>
      <c r="BL27" s="107">
        <f t="shared" si="2"/>
        <v>4.67</v>
      </c>
      <c r="BM27" s="107">
        <f t="shared" si="2"/>
        <v>6.4459999999999997</v>
      </c>
      <c r="BN27" s="107">
        <f t="shared" si="2"/>
        <v>12.4</v>
      </c>
      <c r="BO27" s="107">
        <f t="shared" ref="BO27:CW27" si="3">SUM(BO20:BO26)</f>
        <v>30.060000000000002</v>
      </c>
      <c r="BP27" s="107">
        <f t="shared" si="3"/>
        <v>20.308</v>
      </c>
      <c r="BQ27" s="107">
        <f t="shared" si="3"/>
        <v>38.252000000000002</v>
      </c>
      <c r="BR27" s="107">
        <f t="shared" si="3"/>
        <v>0</v>
      </c>
      <c r="BS27" s="107">
        <f t="shared" si="3"/>
        <v>0</v>
      </c>
      <c r="BT27" s="107">
        <f t="shared" si="3"/>
        <v>7.4039999999999999</v>
      </c>
      <c r="BU27" s="107">
        <f t="shared" si="3"/>
        <v>11.085000000000001</v>
      </c>
      <c r="BV27" s="107">
        <f t="shared" si="3"/>
        <v>0.17</v>
      </c>
      <c r="BW27" s="107">
        <f t="shared" si="3"/>
        <v>7.532</v>
      </c>
      <c r="BX27" s="107">
        <f t="shared" si="3"/>
        <v>3.5339999999999998</v>
      </c>
      <c r="BY27" s="107">
        <f t="shared" si="3"/>
        <v>0.17100000000000001</v>
      </c>
      <c r="BZ27" s="107">
        <f t="shared" si="3"/>
        <v>0</v>
      </c>
      <c r="CA27" s="107">
        <f t="shared" si="3"/>
        <v>10.199999999999999</v>
      </c>
      <c r="CB27" s="107">
        <f t="shared" si="3"/>
        <v>10.199999999999999</v>
      </c>
      <c r="CC27" s="107">
        <f t="shared" si="3"/>
        <v>10</v>
      </c>
      <c r="CD27" s="107">
        <f t="shared" si="3"/>
        <v>8.6</v>
      </c>
      <c r="CE27" s="107">
        <f t="shared" si="3"/>
        <v>10.439</v>
      </c>
      <c r="CF27" s="107">
        <f t="shared" si="3"/>
        <v>17.45</v>
      </c>
      <c r="CG27" s="107">
        <f t="shared" si="3"/>
        <v>16.650000000000002</v>
      </c>
      <c r="CH27" s="107">
        <f t="shared" si="3"/>
        <v>18.134999999999998</v>
      </c>
      <c r="CI27" s="107">
        <f t="shared" si="3"/>
        <v>15.846</v>
      </c>
      <c r="CJ27" s="107">
        <f t="shared" si="3"/>
        <v>8.6</v>
      </c>
      <c r="CK27" s="107">
        <f t="shared" si="3"/>
        <v>0</v>
      </c>
      <c r="CL27" s="107">
        <f t="shared" si="3"/>
        <v>7.9</v>
      </c>
      <c r="CM27" s="107">
        <f t="shared" si="3"/>
        <v>7.8</v>
      </c>
      <c r="CN27" s="107">
        <f t="shared" si="3"/>
        <v>7.6</v>
      </c>
      <c r="CO27" s="107">
        <f t="shared" si="3"/>
        <v>7.6</v>
      </c>
      <c r="CP27" s="107">
        <f t="shared" si="3"/>
        <v>12.266</v>
      </c>
      <c r="CQ27" s="107">
        <f t="shared" si="3"/>
        <v>14.071</v>
      </c>
      <c r="CR27" s="107">
        <f t="shared" si="3"/>
        <v>15.35</v>
      </c>
      <c r="CS27" s="107">
        <f t="shared" si="3"/>
        <v>13.685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431.20450000000011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60.56</v>
      </c>
      <c r="C31" s="94">
        <v>85.155000000000001</v>
      </c>
      <c r="D31" s="94">
        <v>96.662999999999997</v>
      </c>
      <c r="E31" s="94">
        <v>103.33799999999999</v>
      </c>
      <c r="F31" s="94">
        <v>88.837999999999994</v>
      </c>
      <c r="G31" s="94">
        <v>55.953000000000003</v>
      </c>
      <c r="H31" s="94">
        <v>55.58</v>
      </c>
      <c r="I31" s="94">
        <v>80.98</v>
      </c>
      <c r="J31" s="94">
        <v>31.433</v>
      </c>
      <c r="K31" s="94">
        <v>47.326000000000001</v>
      </c>
      <c r="L31" s="94">
        <v>58.44</v>
      </c>
      <c r="M31" s="94">
        <v>58.78</v>
      </c>
      <c r="N31" s="94">
        <v>45.417999999999999</v>
      </c>
      <c r="O31" s="94">
        <v>50.070999999999998</v>
      </c>
      <c r="P31" s="94">
        <v>41.837000000000003</v>
      </c>
      <c r="Q31" s="94">
        <v>40.765999999999998</v>
      </c>
      <c r="R31" s="94">
        <v>0.28499999999999998</v>
      </c>
      <c r="S31" s="94">
        <v>12.018000000000001</v>
      </c>
      <c r="T31" s="94">
        <v>12.986000000000001</v>
      </c>
      <c r="U31" s="94">
        <v>10.648</v>
      </c>
      <c r="V31" s="94">
        <v>33.68</v>
      </c>
      <c r="W31" s="94">
        <v>33.17</v>
      </c>
      <c r="X31" s="94">
        <v>46.901000000000003</v>
      </c>
      <c r="Y31" s="94">
        <v>51.45</v>
      </c>
      <c r="Z31" s="94">
        <v>98.048000000000002</v>
      </c>
      <c r="AA31" s="94">
        <v>188.489</v>
      </c>
      <c r="AB31" s="94">
        <v>263.20299999999997</v>
      </c>
      <c r="AC31" s="94">
        <v>268.649</v>
      </c>
      <c r="AD31" s="94">
        <v>69.623999999999995</v>
      </c>
      <c r="AE31" s="94">
        <v>64.585999999999999</v>
      </c>
      <c r="AF31" s="94">
        <v>66.986999999999995</v>
      </c>
      <c r="AG31" s="94">
        <v>44.731999999999999</v>
      </c>
      <c r="AH31" s="94">
        <v>37.36</v>
      </c>
      <c r="AI31" s="94">
        <v>100.31399999999999</v>
      </c>
      <c r="AJ31" s="94">
        <v>67.606999999999999</v>
      </c>
      <c r="AK31" s="94">
        <v>33.792999999999999</v>
      </c>
      <c r="AL31" s="94">
        <v>43.18</v>
      </c>
      <c r="AM31" s="94">
        <v>29.327000000000002</v>
      </c>
      <c r="AN31" s="94">
        <v>29.847999999999999</v>
      </c>
      <c r="AO31" s="94">
        <v>30.835999999999999</v>
      </c>
      <c r="AP31" s="94">
        <v>45.31</v>
      </c>
      <c r="AQ31" s="94">
        <v>109.374</v>
      </c>
      <c r="AR31" s="94">
        <v>83.295000000000002</v>
      </c>
      <c r="AS31" s="94">
        <v>80.352000000000004</v>
      </c>
      <c r="AT31" s="94">
        <v>83.503</v>
      </c>
      <c r="AU31" s="94">
        <v>84.554000000000002</v>
      </c>
      <c r="AV31" s="94">
        <v>84.754999999999995</v>
      </c>
      <c r="AW31" s="94">
        <v>85.423000000000002</v>
      </c>
      <c r="AX31" s="94">
        <v>97.682000000000002</v>
      </c>
      <c r="AY31" s="94">
        <v>95.206999999999994</v>
      </c>
      <c r="AZ31" s="94">
        <v>95.471000000000004</v>
      </c>
      <c r="BA31" s="94">
        <v>92.483000000000004</v>
      </c>
      <c r="BB31" s="94">
        <v>85.744</v>
      </c>
      <c r="BC31" s="94">
        <v>81.3</v>
      </c>
      <c r="BD31" s="94">
        <v>82.543000000000006</v>
      </c>
      <c r="BE31" s="94">
        <v>80.316000000000003</v>
      </c>
      <c r="BF31" s="94">
        <v>88.293999999999997</v>
      </c>
      <c r="BG31" s="94">
        <v>93.263999999999996</v>
      </c>
      <c r="BH31" s="94">
        <v>91.495000000000005</v>
      </c>
      <c r="BI31" s="94">
        <v>107.404</v>
      </c>
      <c r="BJ31" s="94">
        <v>17.581</v>
      </c>
      <c r="BK31" s="94">
        <v>141.68100000000001</v>
      </c>
      <c r="BL31" s="94">
        <v>33.878999999999998</v>
      </c>
      <c r="BM31" s="94">
        <v>15.739000000000001</v>
      </c>
      <c r="BN31" s="94">
        <v>30.393999999999998</v>
      </c>
      <c r="BO31" s="94">
        <v>41.929000000000002</v>
      </c>
      <c r="BP31" s="94">
        <v>38.808999999999997</v>
      </c>
      <c r="BQ31" s="94">
        <v>48.813000000000002</v>
      </c>
      <c r="BR31" s="94">
        <v>5.6310000000000002</v>
      </c>
      <c r="BS31" s="94">
        <v>3.46</v>
      </c>
      <c r="BT31" s="94">
        <v>10.589</v>
      </c>
      <c r="BU31" s="94">
        <v>13.964</v>
      </c>
      <c r="BV31" s="94">
        <v>2.5680000000000001</v>
      </c>
      <c r="BW31" s="94">
        <v>9.8409999999999993</v>
      </c>
      <c r="BX31" s="94">
        <v>6.3339999999999996</v>
      </c>
      <c r="BY31" s="94">
        <v>8.4909999999999997</v>
      </c>
      <c r="BZ31" s="94">
        <v>8.66</v>
      </c>
      <c r="CA31" s="94">
        <v>19.010000000000002</v>
      </c>
      <c r="CB31" s="94">
        <v>18.088999999999999</v>
      </c>
      <c r="CC31" s="94">
        <v>13.845000000000001</v>
      </c>
      <c r="CD31" s="94">
        <v>12.339</v>
      </c>
      <c r="CE31" s="94">
        <v>14.564</v>
      </c>
      <c r="CF31" s="94">
        <v>21.704999999999998</v>
      </c>
      <c r="CG31" s="94">
        <v>21.292999999999999</v>
      </c>
      <c r="CH31" s="94">
        <v>18.231000000000002</v>
      </c>
      <c r="CI31" s="94">
        <v>15.901</v>
      </c>
      <c r="CJ31" s="94">
        <v>34.305</v>
      </c>
      <c r="CK31" s="94">
        <v>206.55600000000001</v>
      </c>
      <c r="CL31" s="94">
        <v>14.81</v>
      </c>
      <c r="CM31" s="94">
        <v>127.173</v>
      </c>
      <c r="CN31" s="94">
        <v>10.26</v>
      </c>
      <c r="CO31" s="94">
        <v>116.22199999999999</v>
      </c>
      <c r="CP31" s="94">
        <v>17.006</v>
      </c>
      <c r="CQ31" s="94">
        <v>15.48</v>
      </c>
      <c r="CR31" s="94">
        <v>17.579999999999998</v>
      </c>
      <c r="CS31" s="94">
        <v>19.074999999999999</v>
      </c>
      <c r="CT31" s="95"/>
      <c r="CU31" s="95"/>
      <c r="CV31" s="95"/>
      <c r="CW31" s="96"/>
      <c r="CX31" s="97">
        <f t="array" ref="CX31">SUMPRODUCT(B31:CW31*0.25)</f>
        <v>1389.6087500000001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60.56</v>
      </c>
      <c r="C33" s="77">
        <f t="shared" ref="C33:BN33" si="4">SUM(C30:C32)</f>
        <v>85.155000000000001</v>
      </c>
      <c r="D33" s="77">
        <f t="shared" si="4"/>
        <v>96.662999999999997</v>
      </c>
      <c r="E33" s="77">
        <f t="shared" si="4"/>
        <v>103.33799999999999</v>
      </c>
      <c r="F33" s="77">
        <f t="shared" si="4"/>
        <v>88.837999999999994</v>
      </c>
      <c r="G33" s="77">
        <f t="shared" si="4"/>
        <v>55.953000000000003</v>
      </c>
      <c r="H33" s="77">
        <f t="shared" si="4"/>
        <v>55.58</v>
      </c>
      <c r="I33" s="77">
        <f t="shared" si="4"/>
        <v>80.98</v>
      </c>
      <c r="J33" s="77">
        <f t="shared" si="4"/>
        <v>31.433</v>
      </c>
      <c r="K33" s="77">
        <f t="shared" si="4"/>
        <v>47.326000000000001</v>
      </c>
      <c r="L33" s="77">
        <f t="shared" si="4"/>
        <v>58.44</v>
      </c>
      <c r="M33" s="77">
        <f t="shared" si="4"/>
        <v>58.78</v>
      </c>
      <c r="N33" s="77">
        <f t="shared" si="4"/>
        <v>45.417999999999999</v>
      </c>
      <c r="O33" s="77">
        <f t="shared" si="4"/>
        <v>50.070999999999998</v>
      </c>
      <c r="P33" s="77">
        <f t="shared" si="4"/>
        <v>41.837000000000003</v>
      </c>
      <c r="Q33" s="77">
        <f t="shared" si="4"/>
        <v>40.765999999999998</v>
      </c>
      <c r="R33" s="77">
        <f t="shared" si="4"/>
        <v>0.28499999999999998</v>
      </c>
      <c r="S33" s="77">
        <f t="shared" si="4"/>
        <v>12.018000000000001</v>
      </c>
      <c r="T33" s="77">
        <f t="shared" si="4"/>
        <v>12.986000000000001</v>
      </c>
      <c r="U33" s="77">
        <f t="shared" si="4"/>
        <v>10.648</v>
      </c>
      <c r="V33" s="77">
        <f t="shared" si="4"/>
        <v>33.68</v>
      </c>
      <c r="W33" s="77">
        <f t="shared" si="4"/>
        <v>33.17</v>
      </c>
      <c r="X33" s="77">
        <f t="shared" si="4"/>
        <v>46.901000000000003</v>
      </c>
      <c r="Y33" s="77">
        <f t="shared" si="4"/>
        <v>51.45</v>
      </c>
      <c r="Z33" s="77">
        <f t="shared" si="4"/>
        <v>98.048000000000002</v>
      </c>
      <c r="AA33" s="77">
        <f t="shared" si="4"/>
        <v>188.489</v>
      </c>
      <c r="AB33" s="77">
        <f t="shared" si="4"/>
        <v>263.20299999999997</v>
      </c>
      <c r="AC33" s="77">
        <f t="shared" si="4"/>
        <v>268.649</v>
      </c>
      <c r="AD33" s="77">
        <f t="shared" si="4"/>
        <v>69.623999999999995</v>
      </c>
      <c r="AE33" s="77">
        <f t="shared" si="4"/>
        <v>64.585999999999999</v>
      </c>
      <c r="AF33" s="77">
        <f t="shared" si="4"/>
        <v>66.986999999999995</v>
      </c>
      <c r="AG33" s="77">
        <f t="shared" si="4"/>
        <v>44.731999999999999</v>
      </c>
      <c r="AH33" s="77">
        <f t="shared" si="4"/>
        <v>37.36</v>
      </c>
      <c r="AI33" s="77">
        <f t="shared" si="4"/>
        <v>100.31399999999999</v>
      </c>
      <c r="AJ33" s="77">
        <f t="shared" si="4"/>
        <v>67.606999999999999</v>
      </c>
      <c r="AK33" s="77">
        <f t="shared" si="4"/>
        <v>33.792999999999999</v>
      </c>
      <c r="AL33" s="77">
        <f t="shared" si="4"/>
        <v>43.18</v>
      </c>
      <c r="AM33" s="77">
        <f t="shared" si="4"/>
        <v>29.327000000000002</v>
      </c>
      <c r="AN33" s="77">
        <f t="shared" si="4"/>
        <v>29.847999999999999</v>
      </c>
      <c r="AO33" s="77">
        <f t="shared" si="4"/>
        <v>30.835999999999999</v>
      </c>
      <c r="AP33" s="77">
        <f t="shared" si="4"/>
        <v>45.31</v>
      </c>
      <c r="AQ33" s="77">
        <f t="shared" si="4"/>
        <v>109.374</v>
      </c>
      <c r="AR33" s="77">
        <f t="shared" si="4"/>
        <v>83.295000000000002</v>
      </c>
      <c r="AS33" s="77">
        <f t="shared" si="4"/>
        <v>80.352000000000004</v>
      </c>
      <c r="AT33" s="77">
        <f t="shared" si="4"/>
        <v>83.503</v>
      </c>
      <c r="AU33" s="77">
        <f t="shared" si="4"/>
        <v>84.554000000000002</v>
      </c>
      <c r="AV33" s="77">
        <f t="shared" si="4"/>
        <v>84.754999999999995</v>
      </c>
      <c r="AW33" s="77">
        <f t="shared" si="4"/>
        <v>85.423000000000002</v>
      </c>
      <c r="AX33" s="77">
        <f t="shared" si="4"/>
        <v>97.682000000000002</v>
      </c>
      <c r="AY33" s="77">
        <f t="shared" si="4"/>
        <v>95.206999999999994</v>
      </c>
      <c r="AZ33" s="77">
        <f t="shared" si="4"/>
        <v>95.471000000000004</v>
      </c>
      <c r="BA33" s="77">
        <f t="shared" si="4"/>
        <v>92.483000000000004</v>
      </c>
      <c r="BB33" s="77">
        <f t="shared" si="4"/>
        <v>85.744</v>
      </c>
      <c r="BC33" s="77">
        <f t="shared" si="4"/>
        <v>81.3</v>
      </c>
      <c r="BD33" s="77">
        <f t="shared" si="4"/>
        <v>82.543000000000006</v>
      </c>
      <c r="BE33" s="77">
        <f t="shared" si="4"/>
        <v>80.316000000000003</v>
      </c>
      <c r="BF33" s="77">
        <f t="shared" si="4"/>
        <v>88.293999999999997</v>
      </c>
      <c r="BG33" s="77">
        <f t="shared" si="4"/>
        <v>93.263999999999996</v>
      </c>
      <c r="BH33" s="77">
        <f t="shared" si="4"/>
        <v>91.495000000000005</v>
      </c>
      <c r="BI33" s="77">
        <f t="shared" si="4"/>
        <v>107.404</v>
      </c>
      <c r="BJ33" s="77">
        <f t="shared" si="4"/>
        <v>17.581</v>
      </c>
      <c r="BK33" s="77">
        <f t="shared" si="4"/>
        <v>141.68100000000001</v>
      </c>
      <c r="BL33" s="77">
        <f t="shared" si="4"/>
        <v>33.878999999999998</v>
      </c>
      <c r="BM33" s="77">
        <f t="shared" si="4"/>
        <v>15.739000000000001</v>
      </c>
      <c r="BN33" s="77">
        <f t="shared" si="4"/>
        <v>30.393999999999998</v>
      </c>
      <c r="BO33" s="77">
        <f t="shared" ref="BO33:CW33" si="5">SUM(BO30:BO32)</f>
        <v>41.929000000000002</v>
      </c>
      <c r="BP33" s="77">
        <f t="shared" si="5"/>
        <v>38.808999999999997</v>
      </c>
      <c r="BQ33" s="77">
        <f t="shared" si="5"/>
        <v>48.813000000000002</v>
      </c>
      <c r="BR33" s="77">
        <f t="shared" si="5"/>
        <v>5.6310000000000002</v>
      </c>
      <c r="BS33" s="77">
        <f t="shared" si="5"/>
        <v>3.46</v>
      </c>
      <c r="BT33" s="77">
        <f t="shared" si="5"/>
        <v>10.589</v>
      </c>
      <c r="BU33" s="77">
        <f t="shared" si="5"/>
        <v>13.964</v>
      </c>
      <c r="BV33" s="77">
        <f t="shared" si="5"/>
        <v>2.5680000000000001</v>
      </c>
      <c r="BW33" s="77">
        <f t="shared" si="5"/>
        <v>9.8409999999999993</v>
      </c>
      <c r="BX33" s="77">
        <f t="shared" si="5"/>
        <v>6.3339999999999996</v>
      </c>
      <c r="BY33" s="77">
        <f t="shared" si="5"/>
        <v>8.4909999999999997</v>
      </c>
      <c r="BZ33" s="77">
        <f t="shared" si="5"/>
        <v>8.66</v>
      </c>
      <c r="CA33" s="77">
        <f t="shared" si="5"/>
        <v>19.010000000000002</v>
      </c>
      <c r="CB33" s="77">
        <f t="shared" si="5"/>
        <v>18.088999999999999</v>
      </c>
      <c r="CC33" s="77">
        <f t="shared" si="5"/>
        <v>13.845000000000001</v>
      </c>
      <c r="CD33" s="77">
        <f t="shared" si="5"/>
        <v>12.339</v>
      </c>
      <c r="CE33" s="77">
        <f t="shared" si="5"/>
        <v>14.564</v>
      </c>
      <c r="CF33" s="77">
        <f t="shared" si="5"/>
        <v>21.704999999999998</v>
      </c>
      <c r="CG33" s="77">
        <f t="shared" si="5"/>
        <v>21.292999999999999</v>
      </c>
      <c r="CH33" s="77">
        <f t="shared" si="5"/>
        <v>18.231000000000002</v>
      </c>
      <c r="CI33" s="77">
        <f t="shared" si="5"/>
        <v>15.901</v>
      </c>
      <c r="CJ33" s="77">
        <f t="shared" si="5"/>
        <v>34.305</v>
      </c>
      <c r="CK33" s="77">
        <f t="shared" si="5"/>
        <v>206.55600000000001</v>
      </c>
      <c r="CL33" s="77">
        <f t="shared" si="5"/>
        <v>14.81</v>
      </c>
      <c r="CM33" s="77">
        <f t="shared" si="5"/>
        <v>127.173</v>
      </c>
      <c r="CN33" s="77">
        <f t="shared" si="5"/>
        <v>10.26</v>
      </c>
      <c r="CO33" s="77">
        <f t="shared" si="5"/>
        <v>116.22199999999999</v>
      </c>
      <c r="CP33" s="77">
        <f t="shared" si="5"/>
        <v>17.006</v>
      </c>
      <c r="CQ33" s="77">
        <f t="shared" si="5"/>
        <v>15.48</v>
      </c>
      <c r="CR33" s="77">
        <f t="shared" si="5"/>
        <v>17.579999999999998</v>
      </c>
      <c r="CS33" s="77">
        <f t="shared" si="5"/>
        <v>19.074999999999999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1389.6087500000001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2.5</v>
      </c>
      <c r="F38" s="120"/>
      <c r="G38" s="120">
        <v>3.3</v>
      </c>
      <c r="H38" s="120"/>
      <c r="I38" s="120"/>
      <c r="J38" s="120">
        <v>53.1</v>
      </c>
      <c r="K38" s="120">
        <v>10.1</v>
      </c>
      <c r="L38" s="120"/>
      <c r="M38" s="120"/>
      <c r="N38" s="120">
        <v>23.8</v>
      </c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153</v>
      </c>
      <c r="AA38" s="120">
        <v>2.9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5.3</v>
      </c>
      <c r="AY38" s="120">
        <v>5.3</v>
      </c>
      <c r="AZ38" s="120">
        <v>5.2</v>
      </c>
      <c r="BA38" s="120">
        <v>6.2</v>
      </c>
      <c r="BB38" s="120"/>
      <c r="BC38" s="120"/>
      <c r="BD38" s="120"/>
      <c r="BE38" s="120"/>
      <c r="BF38" s="120">
        <v>17.399999999999999</v>
      </c>
      <c r="BG38" s="120">
        <v>8.3000000000000007</v>
      </c>
      <c r="BH38" s="120">
        <v>8.6999999999999993</v>
      </c>
      <c r="BI38" s="120">
        <v>8.1999999999999993</v>
      </c>
      <c r="BJ38" s="120"/>
      <c r="BK38" s="120"/>
      <c r="BL38" s="120"/>
      <c r="BM38" s="120"/>
      <c r="BN38" s="120"/>
      <c r="BO38" s="120"/>
      <c r="BP38" s="120"/>
      <c r="BQ38" s="120"/>
      <c r="BR38" s="120">
        <v>22.2</v>
      </c>
      <c r="BS38" s="120">
        <v>30.4</v>
      </c>
      <c r="BT38" s="120">
        <v>22.2</v>
      </c>
      <c r="BU38" s="120">
        <v>22.2</v>
      </c>
      <c r="BV38" s="120">
        <v>36</v>
      </c>
      <c r="BW38" s="120">
        <v>36</v>
      </c>
      <c r="BX38" s="120">
        <v>36</v>
      </c>
      <c r="BY38" s="120">
        <v>36.799999999999997</v>
      </c>
      <c r="BZ38" s="120">
        <v>36</v>
      </c>
      <c r="CA38" s="120">
        <v>36</v>
      </c>
      <c r="CB38" s="120">
        <v>36</v>
      </c>
      <c r="CC38" s="120">
        <v>36</v>
      </c>
      <c r="CD38" s="120">
        <v>11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3.7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178.45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195.4</v>
      </c>
      <c r="S40" s="120">
        <v>195.4</v>
      </c>
      <c r="T40" s="120">
        <v>195.4</v>
      </c>
      <c r="U40" s="120">
        <v>195.4</v>
      </c>
      <c r="V40" s="120">
        <v>120.9</v>
      </c>
      <c r="W40" s="120">
        <v>120.9</v>
      </c>
      <c r="X40" s="120">
        <v>120.9</v>
      </c>
      <c r="Y40" s="120">
        <v>120.9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0.9</v>
      </c>
      <c r="AY40" s="120">
        <v>0.9</v>
      </c>
      <c r="AZ40" s="120">
        <v>0.9</v>
      </c>
      <c r="BA40" s="120">
        <v>0.9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317.2000000000001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2.5</v>
      </c>
      <c r="F41" s="107">
        <f t="shared" si="6"/>
        <v>0</v>
      </c>
      <c r="G41" s="107">
        <f t="shared" si="6"/>
        <v>3.3</v>
      </c>
      <c r="H41" s="107">
        <f t="shared" si="6"/>
        <v>0</v>
      </c>
      <c r="I41" s="107">
        <f t="shared" si="6"/>
        <v>0</v>
      </c>
      <c r="J41" s="107">
        <f t="shared" si="6"/>
        <v>53.1</v>
      </c>
      <c r="K41" s="107">
        <f t="shared" si="6"/>
        <v>10.1</v>
      </c>
      <c r="L41" s="107">
        <f t="shared" si="6"/>
        <v>0</v>
      </c>
      <c r="M41" s="107">
        <f t="shared" si="6"/>
        <v>0</v>
      </c>
      <c r="N41" s="107">
        <f t="shared" si="6"/>
        <v>23.8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195.4</v>
      </c>
      <c r="S41" s="107">
        <f t="shared" si="6"/>
        <v>195.4</v>
      </c>
      <c r="T41" s="107">
        <f t="shared" si="6"/>
        <v>195.4</v>
      </c>
      <c r="U41" s="107">
        <f t="shared" si="6"/>
        <v>195.4</v>
      </c>
      <c r="V41" s="107">
        <f t="shared" si="6"/>
        <v>120.9</v>
      </c>
      <c r="W41" s="107">
        <f t="shared" si="6"/>
        <v>120.9</v>
      </c>
      <c r="X41" s="107">
        <f t="shared" si="6"/>
        <v>120.9</v>
      </c>
      <c r="Y41" s="107">
        <f t="shared" si="6"/>
        <v>120.9</v>
      </c>
      <c r="Z41" s="107">
        <f t="shared" si="6"/>
        <v>153</v>
      </c>
      <c r="AA41" s="107">
        <f t="shared" si="6"/>
        <v>2.9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6.2</v>
      </c>
      <c r="AY41" s="107">
        <f t="shared" si="6"/>
        <v>6.2</v>
      </c>
      <c r="AZ41" s="107">
        <f t="shared" si="6"/>
        <v>6.1000000000000005</v>
      </c>
      <c r="BA41" s="107">
        <f t="shared" si="6"/>
        <v>7.1000000000000005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17.399999999999999</v>
      </c>
      <c r="BG41" s="107">
        <f t="shared" si="6"/>
        <v>8.3000000000000007</v>
      </c>
      <c r="BH41" s="107">
        <f t="shared" si="6"/>
        <v>8.6999999999999993</v>
      </c>
      <c r="BI41" s="107">
        <f t="shared" si="6"/>
        <v>8.1999999999999993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22.2</v>
      </c>
      <c r="BS41" s="107">
        <f t="shared" si="7"/>
        <v>30.4</v>
      </c>
      <c r="BT41" s="107">
        <f t="shared" si="7"/>
        <v>22.2</v>
      </c>
      <c r="BU41" s="107">
        <f t="shared" si="7"/>
        <v>22.2</v>
      </c>
      <c r="BV41" s="107">
        <f t="shared" si="7"/>
        <v>36</v>
      </c>
      <c r="BW41" s="107">
        <f t="shared" si="7"/>
        <v>36</v>
      </c>
      <c r="BX41" s="107">
        <f t="shared" si="7"/>
        <v>36</v>
      </c>
      <c r="BY41" s="107">
        <f t="shared" si="7"/>
        <v>36.799999999999997</v>
      </c>
      <c r="BZ41" s="107">
        <f t="shared" si="7"/>
        <v>36</v>
      </c>
      <c r="CA41" s="107">
        <f t="shared" si="7"/>
        <v>36</v>
      </c>
      <c r="CB41" s="107">
        <f t="shared" si="7"/>
        <v>36</v>
      </c>
      <c r="CC41" s="107">
        <f t="shared" si="7"/>
        <v>36</v>
      </c>
      <c r="CD41" s="107">
        <f t="shared" si="7"/>
        <v>11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3.7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495.65000000000009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2.5</v>
      </c>
      <c r="F46" s="120"/>
      <c r="G46" s="120">
        <v>3.3</v>
      </c>
      <c r="H46" s="120"/>
      <c r="I46" s="120"/>
      <c r="J46" s="120">
        <v>53.1</v>
      </c>
      <c r="K46" s="120">
        <v>10.1</v>
      </c>
      <c r="L46" s="120"/>
      <c r="M46" s="120"/>
      <c r="N46" s="120">
        <v>23.8</v>
      </c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153</v>
      </c>
      <c r="AA46" s="120">
        <v>2.9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5.3</v>
      </c>
      <c r="AY46" s="120">
        <v>5.3</v>
      </c>
      <c r="AZ46" s="120">
        <v>5.2</v>
      </c>
      <c r="BA46" s="120">
        <v>6.2</v>
      </c>
      <c r="BB46" s="120"/>
      <c r="BC46" s="120"/>
      <c r="BD46" s="120"/>
      <c r="BE46" s="120"/>
      <c r="BF46" s="120">
        <v>17.399999999999999</v>
      </c>
      <c r="BG46" s="120">
        <v>8.3000000000000007</v>
      </c>
      <c r="BH46" s="120">
        <v>8.6999999999999993</v>
      </c>
      <c r="BI46" s="120">
        <v>8.1999999999999993</v>
      </c>
      <c r="BJ46" s="120"/>
      <c r="BK46" s="120"/>
      <c r="BL46" s="120"/>
      <c r="BM46" s="120"/>
      <c r="BN46" s="120"/>
      <c r="BO46" s="120"/>
      <c r="BP46" s="120"/>
      <c r="BQ46" s="120"/>
      <c r="BR46" s="120">
        <v>22.2</v>
      </c>
      <c r="BS46" s="120">
        <v>30.4</v>
      </c>
      <c r="BT46" s="120">
        <v>22.2</v>
      </c>
      <c r="BU46" s="120">
        <v>22.2</v>
      </c>
      <c r="BV46" s="120">
        <v>36</v>
      </c>
      <c r="BW46" s="120">
        <v>36</v>
      </c>
      <c r="BX46" s="120">
        <v>36</v>
      </c>
      <c r="BY46" s="120">
        <v>36.799999999999997</v>
      </c>
      <c r="BZ46" s="120">
        <v>36</v>
      </c>
      <c r="CA46" s="120">
        <v>36</v>
      </c>
      <c r="CB46" s="120">
        <v>36</v>
      </c>
      <c r="CC46" s="120">
        <v>36</v>
      </c>
      <c r="CD46" s="120">
        <v>11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3.7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178.45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195.4</v>
      </c>
      <c r="S48" s="120">
        <v>195.4</v>
      </c>
      <c r="T48" s="120">
        <v>195.4</v>
      </c>
      <c r="U48" s="120">
        <v>195.4</v>
      </c>
      <c r="V48" s="120">
        <v>120.9</v>
      </c>
      <c r="W48" s="120">
        <v>120.9</v>
      </c>
      <c r="X48" s="120">
        <v>120.9</v>
      </c>
      <c r="Y48" s="120">
        <v>120.9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0.9</v>
      </c>
      <c r="AY48" s="120">
        <v>0.9</v>
      </c>
      <c r="AZ48" s="120">
        <v>0.9</v>
      </c>
      <c r="BA48" s="120">
        <v>0.9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317.2000000000001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2.5</v>
      </c>
      <c r="F50" s="107">
        <f t="shared" si="8"/>
        <v>0</v>
      </c>
      <c r="G50" s="107">
        <f t="shared" si="8"/>
        <v>3.3</v>
      </c>
      <c r="H50" s="107">
        <f t="shared" si="8"/>
        <v>0</v>
      </c>
      <c r="I50" s="107">
        <f t="shared" si="8"/>
        <v>0</v>
      </c>
      <c r="J50" s="107">
        <f t="shared" si="8"/>
        <v>53.1</v>
      </c>
      <c r="K50" s="107">
        <f t="shared" si="8"/>
        <v>10.1</v>
      </c>
      <c r="L50" s="107">
        <f t="shared" si="8"/>
        <v>0</v>
      </c>
      <c r="M50" s="107">
        <f t="shared" si="8"/>
        <v>0</v>
      </c>
      <c r="N50" s="107">
        <f t="shared" si="8"/>
        <v>23.8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195.4</v>
      </c>
      <c r="S50" s="107">
        <f t="shared" si="8"/>
        <v>195.4</v>
      </c>
      <c r="T50" s="107">
        <f t="shared" si="8"/>
        <v>195.4</v>
      </c>
      <c r="U50" s="107">
        <f t="shared" si="8"/>
        <v>195.4</v>
      </c>
      <c r="V50" s="107">
        <f t="shared" si="8"/>
        <v>120.9</v>
      </c>
      <c r="W50" s="107">
        <f t="shared" si="8"/>
        <v>120.9</v>
      </c>
      <c r="X50" s="107">
        <f t="shared" si="8"/>
        <v>120.9</v>
      </c>
      <c r="Y50" s="107">
        <f t="shared" si="8"/>
        <v>120.9</v>
      </c>
      <c r="Z50" s="107">
        <f t="shared" si="8"/>
        <v>153</v>
      </c>
      <c r="AA50" s="107">
        <f t="shared" si="8"/>
        <v>2.9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6.2</v>
      </c>
      <c r="AY50" s="107">
        <f t="shared" si="8"/>
        <v>6.2</v>
      </c>
      <c r="AZ50" s="107">
        <f t="shared" si="8"/>
        <v>6.1000000000000005</v>
      </c>
      <c r="BA50" s="107">
        <f t="shared" si="8"/>
        <v>7.1000000000000005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17.399999999999999</v>
      </c>
      <c r="BG50" s="107">
        <f t="shared" si="8"/>
        <v>8.3000000000000007</v>
      </c>
      <c r="BH50" s="107">
        <f t="shared" si="8"/>
        <v>8.6999999999999993</v>
      </c>
      <c r="BI50" s="107">
        <f t="shared" si="8"/>
        <v>8.1999999999999993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22.2</v>
      </c>
      <c r="BS50" s="107">
        <f t="shared" si="9"/>
        <v>30.4</v>
      </c>
      <c r="BT50" s="107">
        <f t="shared" si="9"/>
        <v>22.2</v>
      </c>
      <c r="BU50" s="107">
        <f t="shared" si="9"/>
        <v>22.2</v>
      </c>
      <c r="BV50" s="107">
        <f t="shared" si="9"/>
        <v>36</v>
      </c>
      <c r="BW50" s="107">
        <f t="shared" si="9"/>
        <v>36</v>
      </c>
      <c r="BX50" s="107">
        <f t="shared" si="9"/>
        <v>36</v>
      </c>
      <c r="BY50" s="107">
        <f t="shared" si="9"/>
        <v>36.799999999999997</v>
      </c>
      <c r="BZ50" s="107">
        <f t="shared" si="9"/>
        <v>36</v>
      </c>
      <c r="CA50" s="107">
        <f t="shared" si="9"/>
        <v>36</v>
      </c>
      <c r="CB50" s="107">
        <f t="shared" si="9"/>
        <v>36</v>
      </c>
      <c r="CC50" s="107">
        <f t="shared" si="9"/>
        <v>36</v>
      </c>
      <c r="CD50" s="107">
        <f t="shared" si="9"/>
        <v>11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3.7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495.65000000000009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60.56</v>
      </c>
      <c r="C53" s="107">
        <f t="shared" ref="C53:BN53" si="12">C17+C27+C41</f>
        <v>85.155000000000001</v>
      </c>
      <c r="D53" s="107">
        <f t="shared" si="12"/>
        <v>96.662999999999997</v>
      </c>
      <c r="E53" s="107">
        <f t="shared" si="12"/>
        <v>105.83800000000001</v>
      </c>
      <c r="F53" s="107">
        <f t="shared" si="12"/>
        <v>88.837999999999994</v>
      </c>
      <c r="G53" s="107">
        <f t="shared" si="12"/>
        <v>59.253</v>
      </c>
      <c r="H53" s="107">
        <f t="shared" si="12"/>
        <v>55.58</v>
      </c>
      <c r="I53" s="107">
        <f t="shared" si="12"/>
        <v>80.98</v>
      </c>
      <c r="J53" s="107">
        <f t="shared" si="12"/>
        <v>84.533000000000001</v>
      </c>
      <c r="K53" s="107">
        <f t="shared" si="12"/>
        <v>57.426000000000002</v>
      </c>
      <c r="L53" s="107">
        <f t="shared" si="12"/>
        <v>58.44</v>
      </c>
      <c r="M53" s="107">
        <f t="shared" si="12"/>
        <v>58.78</v>
      </c>
      <c r="N53" s="107">
        <f t="shared" si="12"/>
        <v>69.218000000000004</v>
      </c>
      <c r="O53" s="107">
        <f t="shared" si="12"/>
        <v>50.070999999999998</v>
      </c>
      <c r="P53" s="107">
        <f t="shared" si="12"/>
        <v>41.837000000000003</v>
      </c>
      <c r="Q53" s="107">
        <f t="shared" si="12"/>
        <v>40.766000000000005</v>
      </c>
      <c r="R53" s="107">
        <f t="shared" si="12"/>
        <v>195.685</v>
      </c>
      <c r="S53" s="107">
        <f t="shared" si="12"/>
        <v>207.41800000000001</v>
      </c>
      <c r="T53" s="107">
        <f t="shared" si="12"/>
        <v>208.386</v>
      </c>
      <c r="U53" s="107">
        <f t="shared" si="12"/>
        <v>206.048</v>
      </c>
      <c r="V53" s="107">
        <f t="shared" si="12"/>
        <v>154.58000000000001</v>
      </c>
      <c r="W53" s="107">
        <f t="shared" si="12"/>
        <v>154.07</v>
      </c>
      <c r="X53" s="107">
        <f t="shared" si="12"/>
        <v>167.80100000000002</v>
      </c>
      <c r="Y53" s="107">
        <f t="shared" si="12"/>
        <v>172.35000000000002</v>
      </c>
      <c r="Z53" s="107">
        <f t="shared" si="12"/>
        <v>251.048</v>
      </c>
      <c r="AA53" s="107">
        <f t="shared" si="12"/>
        <v>191.38899999999998</v>
      </c>
      <c r="AB53" s="107">
        <f t="shared" si="12"/>
        <v>263.20299999999997</v>
      </c>
      <c r="AC53" s="107">
        <f t="shared" si="12"/>
        <v>268.64900000000006</v>
      </c>
      <c r="AD53" s="107">
        <f t="shared" si="12"/>
        <v>69.623999999999995</v>
      </c>
      <c r="AE53" s="107">
        <f t="shared" si="12"/>
        <v>64.585999999999999</v>
      </c>
      <c r="AF53" s="107">
        <f t="shared" si="12"/>
        <v>66.987000000000009</v>
      </c>
      <c r="AG53" s="107">
        <f t="shared" si="12"/>
        <v>44.731999999999999</v>
      </c>
      <c r="AH53" s="107">
        <f t="shared" si="12"/>
        <v>37.36</v>
      </c>
      <c r="AI53" s="107">
        <f t="shared" si="12"/>
        <v>100.31399999999999</v>
      </c>
      <c r="AJ53" s="107">
        <f t="shared" si="12"/>
        <v>67.606999999999999</v>
      </c>
      <c r="AK53" s="107">
        <f t="shared" si="12"/>
        <v>33.792999999999999</v>
      </c>
      <c r="AL53" s="107">
        <f t="shared" si="12"/>
        <v>43.18</v>
      </c>
      <c r="AM53" s="107">
        <f t="shared" si="12"/>
        <v>29.326999999999998</v>
      </c>
      <c r="AN53" s="107">
        <f t="shared" si="12"/>
        <v>29.847999999999999</v>
      </c>
      <c r="AO53" s="107">
        <f t="shared" si="12"/>
        <v>30.835999999999999</v>
      </c>
      <c r="AP53" s="107">
        <f t="shared" si="12"/>
        <v>45.309999999999995</v>
      </c>
      <c r="AQ53" s="107">
        <f t="shared" si="12"/>
        <v>109.374</v>
      </c>
      <c r="AR53" s="107">
        <f t="shared" si="12"/>
        <v>83.294999999999987</v>
      </c>
      <c r="AS53" s="107">
        <f t="shared" si="12"/>
        <v>80.352000000000004</v>
      </c>
      <c r="AT53" s="107">
        <f t="shared" si="12"/>
        <v>83.503</v>
      </c>
      <c r="AU53" s="107">
        <f t="shared" si="12"/>
        <v>84.554000000000002</v>
      </c>
      <c r="AV53" s="107">
        <f t="shared" si="12"/>
        <v>84.754999999999995</v>
      </c>
      <c r="AW53" s="107">
        <f t="shared" si="12"/>
        <v>85.423000000000002</v>
      </c>
      <c r="AX53" s="107">
        <f t="shared" si="12"/>
        <v>103.88200000000001</v>
      </c>
      <c r="AY53" s="107">
        <f t="shared" si="12"/>
        <v>101.407</v>
      </c>
      <c r="AZ53" s="107">
        <f t="shared" si="12"/>
        <v>101.571</v>
      </c>
      <c r="BA53" s="107">
        <f t="shared" si="12"/>
        <v>99.582999999999998</v>
      </c>
      <c r="BB53" s="107">
        <f t="shared" si="12"/>
        <v>85.744</v>
      </c>
      <c r="BC53" s="107">
        <f t="shared" si="12"/>
        <v>81.3</v>
      </c>
      <c r="BD53" s="107">
        <f t="shared" si="12"/>
        <v>82.543000000000006</v>
      </c>
      <c r="BE53" s="107">
        <f t="shared" si="12"/>
        <v>80.316000000000003</v>
      </c>
      <c r="BF53" s="107">
        <f t="shared" si="12"/>
        <v>105.69399999999999</v>
      </c>
      <c r="BG53" s="107">
        <f t="shared" si="12"/>
        <v>101.56399999999999</v>
      </c>
      <c r="BH53" s="107">
        <f t="shared" si="12"/>
        <v>100.19500000000001</v>
      </c>
      <c r="BI53" s="107">
        <f t="shared" si="12"/>
        <v>115.604</v>
      </c>
      <c r="BJ53" s="107">
        <f t="shared" si="12"/>
        <v>17.581</v>
      </c>
      <c r="BK53" s="107">
        <f t="shared" si="12"/>
        <v>141.68100000000001</v>
      </c>
      <c r="BL53" s="107">
        <f t="shared" si="12"/>
        <v>33.878999999999998</v>
      </c>
      <c r="BM53" s="107">
        <f t="shared" si="12"/>
        <v>15.738999999999999</v>
      </c>
      <c r="BN53" s="107">
        <f t="shared" si="12"/>
        <v>30.393999999999998</v>
      </c>
      <c r="BO53" s="107">
        <f t="shared" ref="BO53:CX53" si="13">BO17+BO27+BO41</f>
        <v>41.929000000000002</v>
      </c>
      <c r="BP53" s="107">
        <f t="shared" si="13"/>
        <v>38.808999999999997</v>
      </c>
      <c r="BQ53" s="107">
        <f t="shared" si="13"/>
        <v>48.813000000000002</v>
      </c>
      <c r="BR53" s="107">
        <f t="shared" si="13"/>
        <v>27.831</v>
      </c>
      <c r="BS53" s="107">
        <f t="shared" si="13"/>
        <v>33.86</v>
      </c>
      <c r="BT53" s="107">
        <f t="shared" si="13"/>
        <v>32.789000000000001</v>
      </c>
      <c r="BU53" s="107">
        <f t="shared" si="13"/>
        <v>36.164000000000001</v>
      </c>
      <c r="BV53" s="107">
        <f t="shared" si="13"/>
        <v>38.567999999999998</v>
      </c>
      <c r="BW53" s="107">
        <f t="shared" si="13"/>
        <v>45.841000000000001</v>
      </c>
      <c r="BX53" s="107">
        <f t="shared" si="13"/>
        <v>42.334000000000003</v>
      </c>
      <c r="BY53" s="107">
        <f t="shared" si="13"/>
        <v>45.290999999999997</v>
      </c>
      <c r="BZ53" s="107">
        <f t="shared" si="13"/>
        <v>44.66</v>
      </c>
      <c r="CA53" s="107">
        <f t="shared" si="13"/>
        <v>55.01</v>
      </c>
      <c r="CB53" s="107">
        <f t="shared" si="13"/>
        <v>54.088999999999999</v>
      </c>
      <c r="CC53" s="107">
        <f t="shared" si="13"/>
        <v>49.844999999999999</v>
      </c>
      <c r="CD53" s="107">
        <f t="shared" si="13"/>
        <v>23.338999999999999</v>
      </c>
      <c r="CE53" s="107">
        <f t="shared" si="13"/>
        <v>14.564</v>
      </c>
      <c r="CF53" s="107">
        <f t="shared" si="13"/>
        <v>21.704999999999998</v>
      </c>
      <c r="CG53" s="107">
        <f t="shared" si="13"/>
        <v>21.293000000000003</v>
      </c>
      <c r="CH53" s="107">
        <f t="shared" si="13"/>
        <v>18.230999999999998</v>
      </c>
      <c r="CI53" s="107">
        <f t="shared" si="13"/>
        <v>15.901</v>
      </c>
      <c r="CJ53" s="107">
        <f t="shared" si="13"/>
        <v>34.305</v>
      </c>
      <c r="CK53" s="107">
        <f t="shared" si="13"/>
        <v>206.55600000000001</v>
      </c>
      <c r="CL53" s="107">
        <f t="shared" si="13"/>
        <v>14.81</v>
      </c>
      <c r="CM53" s="107">
        <f t="shared" si="13"/>
        <v>127.173</v>
      </c>
      <c r="CN53" s="107">
        <f t="shared" si="13"/>
        <v>10.26</v>
      </c>
      <c r="CO53" s="107">
        <f t="shared" si="13"/>
        <v>119.922</v>
      </c>
      <c r="CP53" s="107">
        <f t="shared" si="13"/>
        <v>17.006</v>
      </c>
      <c r="CQ53" s="107">
        <f t="shared" si="13"/>
        <v>15.48</v>
      </c>
      <c r="CR53" s="107">
        <f t="shared" si="13"/>
        <v>17.579999999999998</v>
      </c>
      <c r="CS53" s="107">
        <f t="shared" si="13"/>
        <v>19.074999999999999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1885.25875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2.5</v>
      </c>
      <c r="F5" s="25"/>
      <c r="G5" s="25">
        <v>3.3</v>
      </c>
      <c r="H5" s="25"/>
      <c r="I5" s="25"/>
      <c r="J5" s="25">
        <v>53.1</v>
      </c>
      <c r="K5" s="25">
        <v>10.1</v>
      </c>
      <c r="L5" s="25"/>
      <c r="M5" s="25"/>
      <c r="N5" s="25">
        <v>23.8</v>
      </c>
      <c r="O5" s="25"/>
      <c r="P5" s="25"/>
      <c r="Q5" s="25"/>
      <c r="R5" s="25">
        <v>104.80000000000001</v>
      </c>
      <c r="S5" s="25">
        <v>60.200000000000017</v>
      </c>
      <c r="T5" s="25">
        <v>32.200000000000017</v>
      </c>
      <c r="U5" s="25">
        <v>53.200000000000017</v>
      </c>
      <c r="V5" s="25">
        <v>100.80000000000001</v>
      </c>
      <c r="W5" s="25">
        <v>115</v>
      </c>
      <c r="X5" s="25">
        <v>120.9</v>
      </c>
      <c r="Y5" s="25">
        <v>73.100000000000009</v>
      </c>
      <c r="Z5" s="25">
        <v>-10.300000000000011</v>
      </c>
      <c r="AA5" s="25">
        <v>-160.4</v>
      </c>
      <c r="AB5" s="25">
        <v>-257.89999999999998</v>
      </c>
      <c r="AC5" s="25">
        <v>-163.30000000000001</v>
      </c>
      <c r="AD5" s="25"/>
      <c r="AE5" s="25">
        <v>-22.3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6.2</v>
      </c>
      <c r="AY5" s="25">
        <v>6.2</v>
      </c>
      <c r="AZ5" s="25">
        <v>6.1000000000000005</v>
      </c>
      <c r="BA5" s="25">
        <v>7.1000000000000005</v>
      </c>
      <c r="BB5" s="25"/>
      <c r="BC5" s="25"/>
      <c r="BD5" s="25"/>
      <c r="BE5" s="25"/>
      <c r="BF5" s="25">
        <v>17.399999999999999</v>
      </c>
      <c r="BG5" s="25">
        <v>8.3000000000000007</v>
      </c>
      <c r="BH5" s="25">
        <v>8.6999999999999993</v>
      </c>
      <c r="BI5" s="25">
        <v>8.1999999999999993</v>
      </c>
      <c r="BJ5" s="25"/>
      <c r="BK5" s="25"/>
      <c r="BL5" s="25"/>
      <c r="BM5" s="25"/>
      <c r="BN5" s="25">
        <v>-29.9</v>
      </c>
      <c r="BO5" s="25">
        <v>-29.9</v>
      </c>
      <c r="BP5" s="25">
        <v>-29.9</v>
      </c>
      <c r="BQ5" s="25">
        <v>-29.9</v>
      </c>
      <c r="BR5" s="25">
        <v>22.2</v>
      </c>
      <c r="BS5" s="25">
        <v>30.4</v>
      </c>
      <c r="BT5" s="25">
        <v>22.2</v>
      </c>
      <c r="BU5" s="25">
        <v>22.2</v>
      </c>
      <c r="BV5" s="25">
        <v>36</v>
      </c>
      <c r="BW5" s="25">
        <v>36</v>
      </c>
      <c r="BX5" s="25">
        <v>36</v>
      </c>
      <c r="BY5" s="25">
        <v>36.799999999999997</v>
      </c>
      <c r="BZ5" s="25">
        <v>36</v>
      </c>
      <c r="CA5" s="25">
        <v>36</v>
      </c>
      <c r="CB5" s="25">
        <v>36</v>
      </c>
      <c r="CC5" s="25">
        <v>36</v>
      </c>
      <c r="CD5" s="25">
        <v>11</v>
      </c>
      <c r="CE5" s="25"/>
      <c r="CF5" s="25"/>
      <c r="CG5" s="25"/>
      <c r="CH5" s="25"/>
      <c r="CI5" s="25"/>
      <c r="CJ5" s="25"/>
      <c r="CK5" s="25">
        <v>-67</v>
      </c>
      <c r="CL5" s="25"/>
      <c r="CM5" s="25">
        <v>-15.8</v>
      </c>
      <c r="CN5" s="25"/>
      <c r="CO5" s="25">
        <v>3.7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101.27500000000005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88.77</v>
      </c>
      <c r="C8" s="138">
        <v>87.85</v>
      </c>
      <c r="D8" s="138">
        <v>88.66</v>
      </c>
      <c r="E8" s="138">
        <v>84.34</v>
      </c>
      <c r="F8" s="138">
        <v>88.27</v>
      </c>
      <c r="G8" s="138">
        <v>85.17</v>
      </c>
      <c r="H8" s="138">
        <v>90.18</v>
      </c>
      <c r="I8" s="138">
        <v>90.41</v>
      </c>
      <c r="J8" s="138">
        <v>88.67</v>
      </c>
      <c r="K8" s="138">
        <v>89.78</v>
      </c>
      <c r="L8" s="138">
        <v>85.51</v>
      </c>
      <c r="M8" s="138">
        <v>87.3</v>
      </c>
      <c r="N8" s="138">
        <v>86.72</v>
      </c>
      <c r="O8" s="138">
        <v>86.43</v>
      </c>
      <c r="P8" s="138">
        <v>86.95</v>
      </c>
      <c r="Q8" s="138">
        <v>89.97</v>
      </c>
      <c r="R8" s="138">
        <v>91</v>
      </c>
      <c r="S8" s="138">
        <v>94.8</v>
      </c>
      <c r="T8" s="138">
        <v>95.62</v>
      </c>
      <c r="U8" s="138">
        <v>95.62</v>
      </c>
      <c r="V8" s="138">
        <v>95.6</v>
      </c>
      <c r="W8" s="138">
        <v>95.99</v>
      </c>
      <c r="X8" s="138">
        <v>93.37</v>
      </c>
      <c r="Y8" s="138">
        <v>104.01</v>
      </c>
      <c r="Z8" s="138">
        <v>94.6</v>
      </c>
      <c r="AA8" s="138">
        <v>107.55</v>
      </c>
      <c r="AB8" s="138">
        <v>115.29</v>
      </c>
      <c r="AC8" s="138">
        <v>118.3</v>
      </c>
      <c r="AD8" s="138">
        <v>117.05</v>
      </c>
      <c r="AE8" s="138">
        <v>124</v>
      </c>
      <c r="AF8" s="138">
        <v>105.04</v>
      </c>
      <c r="AG8" s="138">
        <v>105.38</v>
      </c>
      <c r="AH8" s="138">
        <v>55</v>
      </c>
      <c r="AI8" s="138">
        <v>0.21</v>
      </c>
      <c r="AJ8" s="138">
        <v>-5.43</v>
      </c>
      <c r="AK8" s="138">
        <v>-11.81</v>
      </c>
      <c r="AL8" s="138">
        <v>-10.58</v>
      </c>
      <c r="AM8" s="138">
        <v>-11.57</v>
      </c>
      <c r="AN8" s="138">
        <v>-12.08</v>
      </c>
      <c r="AO8" s="138">
        <v>-12.33</v>
      </c>
      <c r="AP8" s="138">
        <v>-2.4900000000000002</v>
      </c>
      <c r="AQ8" s="138">
        <v>-5.9</v>
      </c>
      <c r="AR8" s="138">
        <v>-9.23</v>
      </c>
      <c r="AS8" s="138">
        <v>-9.73</v>
      </c>
      <c r="AT8" s="138">
        <v>-4.13</v>
      </c>
      <c r="AU8" s="138">
        <v>-3.86</v>
      </c>
      <c r="AV8" s="138">
        <v>-3.73</v>
      </c>
      <c r="AW8" s="138">
        <v>-3.72</v>
      </c>
      <c r="AX8" s="138">
        <v>-1.69</v>
      </c>
      <c r="AY8" s="138">
        <v>-2.57</v>
      </c>
      <c r="AZ8" s="138">
        <v>-3.13</v>
      </c>
      <c r="BA8" s="138">
        <v>-2.29</v>
      </c>
      <c r="BB8" s="138">
        <v>-6.57</v>
      </c>
      <c r="BC8" s="138">
        <v>-3.49</v>
      </c>
      <c r="BD8" s="138">
        <v>-1.0900000000000001</v>
      </c>
      <c r="BE8" s="138">
        <v>-0.66</v>
      </c>
      <c r="BF8" s="138">
        <v>0</v>
      </c>
      <c r="BG8" s="138">
        <v>-1.27</v>
      </c>
      <c r="BH8" s="138">
        <v>0</v>
      </c>
      <c r="BI8" s="138">
        <v>0</v>
      </c>
      <c r="BJ8" s="138">
        <v>-11.25</v>
      </c>
      <c r="BK8" s="138">
        <v>4.43</v>
      </c>
      <c r="BL8" s="138">
        <v>83.03</v>
      </c>
      <c r="BM8" s="138">
        <v>97.72</v>
      </c>
      <c r="BN8" s="138">
        <v>96.29</v>
      </c>
      <c r="BO8" s="138">
        <v>100.31</v>
      </c>
      <c r="BP8" s="138">
        <v>93.41</v>
      </c>
      <c r="BQ8" s="138">
        <v>140.04</v>
      </c>
      <c r="BR8" s="138">
        <v>112.18</v>
      </c>
      <c r="BS8" s="138">
        <v>110.83</v>
      </c>
      <c r="BT8" s="138">
        <v>109.01</v>
      </c>
      <c r="BU8" s="138">
        <v>100.41</v>
      </c>
      <c r="BV8" s="138">
        <v>119.49</v>
      </c>
      <c r="BW8" s="138">
        <v>107.2</v>
      </c>
      <c r="BX8" s="138">
        <v>107.21</v>
      </c>
      <c r="BY8" s="138">
        <v>102.09</v>
      </c>
      <c r="BZ8" s="138">
        <v>113.29</v>
      </c>
      <c r="CA8" s="138">
        <v>104.91</v>
      </c>
      <c r="CB8" s="138">
        <v>105.22</v>
      </c>
      <c r="CC8" s="138">
        <v>102.7</v>
      </c>
      <c r="CD8" s="138">
        <v>91.89</v>
      </c>
      <c r="CE8" s="138">
        <v>89.41</v>
      </c>
      <c r="CF8" s="138">
        <v>89.81</v>
      </c>
      <c r="CG8" s="138">
        <v>81</v>
      </c>
      <c r="CH8" s="138">
        <v>87.49</v>
      </c>
      <c r="CI8" s="138">
        <v>80.97</v>
      </c>
      <c r="CJ8" s="138">
        <v>74</v>
      </c>
      <c r="CK8" s="138">
        <v>74</v>
      </c>
      <c r="CL8" s="138">
        <v>74</v>
      </c>
      <c r="CM8" s="138">
        <v>74</v>
      </c>
      <c r="CN8" s="138">
        <v>65.61</v>
      </c>
      <c r="CO8" s="138">
        <v>38.85</v>
      </c>
      <c r="CP8" s="138">
        <v>94.87</v>
      </c>
      <c r="CQ8" s="138">
        <v>90.82</v>
      </c>
      <c r="CR8" s="138">
        <v>90.09</v>
      </c>
      <c r="CS8" s="138">
        <v>85.78</v>
      </c>
      <c r="CT8" s="139"/>
      <c r="CU8" s="139"/>
      <c r="CV8" s="139"/>
      <c r="CW8" s="140"/>
      <c r="CX8" s="141">
        <f>IF(SUM(B8:CW8)&lt;&gt;0,AVERAGEIF(B8:CW8,"&lt;&gt;"""),"")</f>
        <v>64.220520833333339</v>
      </c>
    </row>
    <row r="9" spans="1:102" ht="24.95" customHeight="1" thickBot="1" x14ac:dyDescent="0.25">
      <c r="A9" s="133" t="s">
        <v>6</v>
      </c>
      <c r="B9" s="42">
        <v>87.405000000000001</v>
      </c>
      <c r="C9" s="43">
        <v>87.405000000000001</v>
      </c>
      <c r="D9" s="43">
        <v>87.405000000000001</v>
      </c>
      <c r="E9" s="43">
        <v>87.405000000000001</v>
      </c>
      <c r="F9" s="43">
        <v>88.507499999999993</v>
      </c>
      <c r="G9" s="43">
        <v>88.507499999999993</v>
      </c>
      <c r="H9" s="43">
        <v>88.507499999999993</v>
      </c>
      <c r="I9" s="43">
        <v>88.507499999999993</v>
      </c>
      <c r="J9" s="43">
        <v>87.814999999999998</v>
      </c>
      <c r="K9" s="43">
        <v>87.814999999999998</v>
      </c>
      <c r="L9" s="43">
        <v>87.814999999999998</v>
      </c>
      <c r="M9" s="43">
        <v>87.814999999999998</v>
      </c>
      <c r="N9" s="43">
        <v>87.517499999999998</v>
      </c>
      <c r="O9" s="43">
        <v>87.517499999999998</v>
      </c>
      <c r="P9" s="43">
        <v>87.517499999999998</v>
      </c>
      <c r="Q9" s="43">
        <v>87.517499999999998</v>
      </c>
      <c r="R9" s="43">
        <v>94.26</v>
      </c>
      <c r="S9" s="43">
        <v>94.26</v>
      </c>
      <c r="T9" s="43">
        <v>94.26</v>
      </c>
      <c r="U9" s="43">
        <v>94.26</v>
      </c>
      <c r="V9" s="43">
        <v>97.242500000000007</v>
      </c>
      <c r="W9" s="43">
        <v>97.242500000000007</v>
      </c>
      <c r="X9" s="43">
        <v>97.242500000000007</v>
      </c>
      <c r="Y9" s="43">
        <v>97.242500000000007</v>
      </c>
      <c r="Z9" s="43">
        <v>108.935</v>
      </c>
      <c r="AA9" s="43">
        <v>108.935</v>
      </c>
      <c r="AB9" s="43">
        <v>108.935</v>
      </c>
      <c r="AC9" s="43">
        <v>108.935</v>
      </c>
      <c r="AD9" s="43">
        <v>112.86750000000001</v>
      </c>
      <c r="AE9" s="43">
        <v>112.86750000000001</v>
      </c>
      <c r="AF9" s="43">
        <v>112.86750000000001</v>
      </c>
      <c r="AG9" s="43">
        <v>112.86750000000001</v>
      </c>
      <c r="AH9" s="43">
        <v>9.4924999999999997</v>
      </c>
      <c r="AI9" s="43">
        <v>9.4924999999999997</v>
      </c>
      <c r="AJ9" s="43">
        <v>9.4924999999999997</v>
      </c>
      <c r="AK9" s="43">
        <v>9.4924999999999997</v>
      </c>
      <c r="AL9" s="43">
        <v>-11.64</v>
      </c>
      <c r="AM9" s="43">
        <v>-11.64</v>
      </c>
      <c r="AN9" s="43">
        <v>-11.64</v>
      </c>
      <c r="AO9" s="43">
        <v>-11.64</v>
      </c>
      <c r="AP9" s="43">
        <v>-6.8375000000000004</v>
      </c>
      <c r="AQ9" s="43">
        <v>-6.8375000000000004</v>
      </c>
      <c r="AR9" s="43">
        <v>-6.8375000000000004</v>
      </c>
      <c r="AS9" s="43">
        <v>-6.8375000000000004</v>
      </c>
      <c r="AT9" s="43">
        <v>-3.86</v>
      </c>
      <c r="AU9" s="43">
        <v>-3.86</v>
      </c>
      <c r="AV9" s="43">
        <v>-3.86</v>
      </c>
      <c r="AW9" s="43">
        <v>-3.86</v>
      </c>
      <c r="AX9" s="43">
        <v>-2.42</v>
      </c>
      <c r="AY9" s="43">
        <v>-2.42</v>
      </c>
      <c r="AZ9" s="43">
        <v>-2.42</v>
      </c>
      <c r="BA9" s="43">
        <v>-2.42</v>
      </c>
      <c r="BB9" s="43">
        <v>-2.9525000000000001</v>
      </c>
      <c r="BC9" s="43">
        <v>-2.9525000000000001</v>
      </c>
      <c r="BD9" s="43">
        <v>-2.9525000000000001</v>
      </c>
      <c r="BE9" s="43">
        <v>-2.9525000000000001</v>
      </c>
      <c r="BF9" s="43">
        <v>-0.3175</v>
      </c>
      <c r="BG9" s="43">
        <v>-0.3175</v>
      </c>
      <c r="BH9" s="43">
        <v>-0.3175</v>
      </c>
      <c r="BI9" s="43">
        <v>-0.3175</v>
      </c>
      <c r="BJ9" s="43">
        <v>43.482500000000002</v>
      </c>
      <c r="BK9" s="43">
        <v>43.482500000000002</v>
      </c>
      <c r="BL9" s="43">
        <v>43.482500000000002</v>
      </c>
      <c r="BM9" s="43">
        <v>43.482500000000002</v>
      </c>
      <c r="BN9" s="43">
        <v>107.5125</v>
      </c>
      <c r="BO9" s="43">
        <v>107.5125</v>
      </c>
      <c r="BP9" s="43">
        <v>107.5125</v>
      </c>
      <c r="BQ9" s="43">
        <v>107.5125</v>
      </c>
      <c r="BR9" s="43">
        <v>108.1075</v>
      </c>
      <c r="BS9" s="43">
        <v>108.1075</v>
      </c>
      <c r="BT9" s="43">
        <v>108.1075</v>
      </c>
      <c r="BU9" s="43">
        <v>108.1075</v>
      </c>
      <c r="BV9" s="43">
        <v>108.9975</v>
      </c>
      <c r="BW9" s="43">
        <v>108.9975</v>
      </c>
      <c r="BX9" s="43">
        <v>108.9975</v>
      </c>
      <c r="BY9" s="43">
        <v>108.9975</v>
      </c>
      <c r="BZ9" s="43">
        <v>106.53</v>
      </c>
      <c r="CA9" s="43">
        <v>106.53</v>
      </c>
      <c r="CB9" s="43">
        <v>106.53</v>
      </c>
      <c r="CC9" s="43">
        <v>106.53</v>
      </c>
      <c r="CD9" s="43">
        <v>88.027500000000003</v>
      </c>
      <c r="CE9" s="43">
        <v>88.027500000000003</v>
      </c>
      <c r="CF9" s="43">
        <v>88.027500000000003</v>
      </c>
      <c r="CG9" s="43">
        <v>88.027500000000003</v>
      </c>
      <c r="CH9" s="43">
        <v>79.114999999999995</v>
      </c>
      <c r="CI9" s="43">
        <v>79.114999999999995</v>
      </c>
      <c r="CJ9" s="43">
        <v>79.114999999999995</v>
      </c>
      <c r="CK9" s="43">
        <v>79.114999999999995</v>
      </c>
      <c r="CL9" s="43">
        <v>63.115000000000002</v>
      </c>
      <c r="CM9" s="43">
        <v>63.115000000000002</v>
      </c>
      <c r="CN9" s="43">
        <v>63.115000000000002</v>
      </c>
      <c r="CO9" s="43">
        <v>63.115000000000002</v>
      </c>
      <c r="CP9" s="43">
        <v>90.39</v>
      </c>
      <c r="CQ9" s="43">
        <v>90.39</v>
      </c>
      <c r="CR9" s="43">
        <v>90.39</v>
      </c>
      <c r="CS9" s="43">
        <v>90.39</v>
      </c>
      <c r="CT9" s="44"/>
      <c r="CU9" s="44"/>
      <c r="CV9" s="44"/>
      <c r="CW9" s="45"/>
      <c r="CX9" s="142">
        <f>IF(SUM(B9:CW9)&lt;&gt;0,AVERAGEIF(B9:CW9,"&lt;&gt;"""),"")</f>
        <v>64.22052083333331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>
        <v>90.6</v>
      </c>
      <c r="S14" s="149">
        <v>135.19999999999999</v>
      </c>
      <c r="T14" s="149">
        <v>163.19999999999999</v>
      </c>
      <c r="U14" s="149">
        <v>142.19999999999999</v>
      </c>
      <c r="V14" s="149">
        <v>20.100000000000001</v>
      </c>
      <c r="W14" s="149">
        <v>5.9</v>
      </c>
      <c r="X14" s="149"/>
      <c r="Y14" s="149">
        <v>47.8</v>
      </c>
      <c r="Z14" s="149"/>
      <c r="AA14" s="149"/>
      <c r="AB14" s="149">
        <v>94.6</v>
      </c>
      <c r="AC14" s="149"/>
      <c r="AD14" s="149"/>
      <c r="AE14" s="149">
        <v>22.3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67</v>
      </c>
      <c r="CL14" s="149"/>
      <c r="CM14" s="149">
        <v>15.8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201.17499999999998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163.30000000000001</v>
      </c>
      <c r="AA16" s="155">
        <v>163.30000000000001</v>
      </c>
      <c r="AB16" s="155">
        <v>163.30000000000001</v>
      </c>
      <c r="AC16" s="155">
        <v>163.30000000000001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29.9</v>
      </c>
      <c r="BO16" s="155">
        <v>29.9</v>
      </c>
      <c r="BP16" s="155">
        <v>29.9</v>
      </c>
      <c r="BQ16" s="155">
        <v>29.9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193.2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90.6</v>
      </c>
      <c r="S17" s="160">
        <f t="shared" si="0"/>
        <v>135.19999999999999</v>
      </c>
      <c r="T17" s="160">
        <f t="shared" si="0"/>
        <v>163.19999999999999</v>
      </c>
      <c r="U17" s="160">
        <f t="shared" si="0"/>
        <v>142.19999999999999</v>
      </c>
      <c r="V17" s="160">
        <f t="shared" si="0"/>
        <v>20.100000000000001</v>
      </c>
      <c r="W17" s="160">
        <f t="shared" si="0"/>
        <v>5.9</v>
      </c>
      <c r="X17" s="160">
        <f t="shared" si="0"/>
        <v>0</v>
      </c>
      <c r="Y17" s="160">
        <f t="shared" si="0"/>
        <v>47.8</v>
      </c>
      <c r="Z17" s="160">
        <f t="shared" si="0"/>
        <v>163.30000000000001</v>
      </c>
      <c r="AA17" s="160">
        <f t="shared" si="0"/>
        <v>163.30000000000001</v>
      </c>
      <c r="AB17" s="160">
        <f t="shared" si="0"/>
        <v>257.89999999999998</v>
      </c>
      <c r="AC17" s="160">
        <f t="shared" si="0"/>
        <v>163.30000000000001</v>
      </c>
      <c r="AD17" s="160">
        <f t="shared" si="0"/>
        <v>0</v>
      </c>
      <c r="AE17" s="160">
        <f t="shared" si="0"/>
        <v>22.3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29.9</v>
      </c>
      <c r="BO17" s="160">
        <f t="shared" ref="BO17:CW17" si="1">SUM(BO12:BO16)</f>
        <v>29.9</v>
      </c>
      <c r="BP17" s="160">
        <f t="shared" si="1"/>
        <v>29.9</v>
      </c>
      <c r="BQ17" s="160">
        <f t="shared" si="1"/>
        <v>29.9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67</v>
      </c>
      <c r="CL17" s="160">
        <f t="shared" si="1"/>
        <v>0</v>
      </c>
      <c r="CM17" s="160">
        <f t="shared" si="1"/>
        <v>15.8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394.375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2.5</v>
      </c>
      <c r="F22" s="149"/>
      <c r="G22" s="149">
        <v>3.3</v>
      </c>
      <c r="H22" s="149"/>
      <c r="I22" s="149"/>
      <c r="J22" s="149">
        <v>53.1</v>
      </c>
      <c r="K22" s="149">
        <v>10.1</v>
      </c>
      <c r="L22" s="149"/>
      <c r="M22" s="149"/>
      <c r="N22" s="149">
        <v>23.8</v>
      </c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153</v>
      </c>
      <c r="AA22" s="149">
        <v>2.9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5.3</v>
      </c>
      <c r="AY22" s="149">
        <v>5.3</v>
      </c>
      <c r="AZ22" s="149">
        <v>5.2</v>
      </c>
      <c r="BA22" s="149">
        <v>6.2</v>
      </c>
      <c r="BB22" s="149"/>
      <c r="BC22" s="149"/>
      <c r="BD22" s="149"/>
      <c r="BE22" s="149"/>
      <c r="BF22" s="149">
        <v>17.399999999999999</v>
      </c>
      <c r="BG22" s="149">
        <v>8.3000000000000007</v>
      </c>
      <c r="BH22" s="149">
        <v>8.6999999999999993</v>
      </c>
      <c r="BI22" s="149">
        <v>8.1999999999999993</v>
      </c>
      <c r="BJ22" s="149"/>
      <c r="BK22" s="149"/>
      <c r="BL22" s="149"/>
      <c r="BM22" s="149"/>
      <c r="BN22" s="149"/>
      <c r="BO22" s="149"/>
      <c r="BP22" s="149"/>
      <c r="BQ22" s="149"/>
      <c r="BR22" s="149">
        <v>22.2</v>
      </c>
      <c r="BS22" s="149">
        <v>30.4</v>
      </c>
      <c r="BT22" s="149">
        <v>22.2</v>
      </c>
      <c r="BU22" s="149">
        <v>22.2</v>
      </c>
      <c r="BV22" s="149">
        <v>36</v>
      </c>
      <c r="BW22" s="149">
        <v>36</v>
      </c>
      <c r="BX22" s="149">
        <v>36</v>
      </c>
      <c r="BY22" s="149">
        <v>36.799999999999997</v>
      </c>
      <c r="BZ22" s="149">
        <v>36</v>
      </c>
      <c r="CA22" s="149">
        <v>36</v>
      </c>
      <c r="CB22" s="149">
        <v>36</v>
      </c>
      <c r="CC22" s="149">
        <v>36</v>
      </c>
      <c r="CD22" s="149">
        <v>11</v>
      </c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3.7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178.45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195.4</v>
      </c>
      <c r="S24" s="155">
        <v>195.4</v>
      </c>
      <c r="T24" s="155">
        <v>195.4</v>
      </c>
      <c r="U24" s="155">
        <v>195.4</v>
      </c>
      <c r="V24" s="155">
        <v>120.9</v>
      </c>
      <c r="W24" s="155">
        <v>120.9</v>
      </c>
      <c r="X24" s="155">
        <v>120.9</v>
      </c>
      <c r="Y24" s="155">
        <v>120.9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0.9</v>
      </c>
      <c r="AY24" s="155">
        <v>0.9</v>
      </c>
      <c r="AZ24" s="155">
        <v>0.9</v>
      </c>
      <c r="BA24" s="155">
        <v>0.9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317.2000000000001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2.5</v>
      </c>
      <c r="F25" s="160">
        <f t="shared" si="2"/>
        <v>0</v>
      </c>
      <c r="G25" s="160">
        <f t="shared" si="2"/>
        <v>3.3</v>
      </c>
      <c r="H25" s="160">
        <f t="shared" si="2"/>
        <v>0</v>
      </c>
      <c r="I25" s="160">
        <f t="shared" si="2"/>
        <v>0</v>
      </c>
      <c r="J25" s="160">
        <f t="shared" si="2"/>
        <v>53.1</v>
      </c>
      <c r="K25" s="160">
        <f t="shared" si="2"/>
        <v>10.1</v>
      </c>
      <c r="L25" s="160">
        <f t="shared" si="2"/>
        <v>0</v>
      </c>
      <c r="M25" s="160">
        <f t="shared" si="2"/>
        <v>0</v>
      </c>
      <c r="N25" s="160">
        <f t="shared" si="2"/>
        <v>23.8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195.4</v>
      </c>
      <c r="S25" s="160">
        <f t="shared" si="2"/>
        <v>195.4</v>
      </c>
      <c r="T25" s="160">
        <f t="shared" si="2"/>
        <v>195.4</v>
      </c>
      <c r="U25" s="160">
        <f t="shared" si="2"/>
        <v>195.4</v>
      </c>
      <c r="V25" s="160">
        <f t="shared" si="2"/>
        <v>120.9</v>
      </c>
      <c r="W25" s="160">
        <f t="shared" si="2"/>
        <v>120.9</v>
      </c>
      <c r="X25" s="160">
        <f t="shared" si="2"/>
        <v>120.9</v>
      </c>
      <c r="Y25" s="160">
        <f t="shared" si="2"/>
        <v>120.9</v>
      </c>
      <c r="Z25" s="160">
        <f t="shared" si="2"/>
        <v>153</v>
      </c>
      <c r="AA25" s="160">
        <f t="shared" si="2"/>
        <v>2.9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6.2</v>
      </c>
      <c r="AY25" s="160">
        <f t="shared" si="2"/>
        <v>6.2</v>
      </c>
      <c r="AZ25" s="160">
        <f t="shared" si="2"/>
        <v>6.1000000000000005</v>
      </c>
      <c r="BA25" s="160">
        <f t="shared" si="2"/>
        <v>7.1000000000000005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17.399999999999999</v>
      </c>
      <c r="BG25" s="160">
        <f t="shared" si="2"/>
        <v>8.3000000000000007</v>
      </c>
      <c r="BH25" s="160">
        <f t="shared" si="2"/>
        <v>8.6999999999999993</v>
      </c>
      <c r="BI25" s="160">
        <f t="shared" si="2"/>
        <v>8.1999999999999993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22.2</v>
      </c>
      <c r="BS25" s="160">
        <f t="shared" si="3"/>
        <v>30.4</v>
      </c>
      <c r="BT25" s="160">
        <f t="shared" si="3"/>
        <v>22.2</v>
      </c>
      <c r="BU25" s="160">
        <f t="shared" si="3"/>
        <v>22.2</v>
      </c>
      <c r="BV25" s="160">
        <f t="shared" si="3"/>
        <v>36</v>
      </c>
      <c r="BW25" s="160">
        <f t="shared" si="3"/>
        <v>36</v>
      </c>
      <c r="BX25" s="160">
        <f t="shared" si="3"/>
        <v>36</v>
      </c>
      <c r="BY25" s="160">
        <f t="shared" si="3"/>
        <v>36.799999999999997</v>
      </c>
      <c r="BZ25" s="160">
        <f t="shared" si="3"/>
        <v>36</v>
      </c>
      <c r="CA25" s="160">
        <f t="shared" si="3"/>
        <v>36</v>
      </c>
      <c r="CB25" s="160">
        <f t="shared" si="3"/>
        <v>36</v>
      </c>
      <c r="CC25" s="160">
        <f t="shared" si="3"/>
        <v>36</v>
      </c>
      <c r="CD25" s="160">
        <f t="shared" si="3"/>
        <v>11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3.7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495.65000000000009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2026-02-23T21:23:44Z</dcterms:created>
  <dcterms:modified xsi:type="dcterms:W3CDTF">2026-02-23T21:23:47Z</dcterms:modified>
</cp:coreProperties>
</file>