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<sst xmlns="http://schemas.openxmlformats.org/spreadsheetml/2006/main" count="122" uniqueCount="56">
  <si>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21/02/2026 23:28:38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</si>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</sst>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241-4B31-9FF4-0022E680C2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37.645000000000003</c:v>
                </c:pt>
                <c:pt idx="60">
                  <c:v>85.111999999999995</c:v>
                </c:pt>
                <c:pt idx="61">
                  <c:v>81.924999999999997</c:v>
                </c:pt>
                <c:pt idx="62">
                  <c:v>76.052999999999997</c:v>
                </c:pt>
                <c:pt idx="63">
                  <c:v>59.048999999999999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41-4B31-9FF4-0022E680C2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5</c:v>
                </c:pt>
                <c:pt idx="6">
                  <c:v>5</c:v>
                </c:pt>
                <c:pt idx="19">
                  <c:v>5</c:v>
                </c:pt>
                <c:pt idx="28">
                  <c:v>2.4E-2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3.036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82">
                  <c:v>5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41-4B31-9FF4-0022E680C2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10.513</c:v>
                </c:pt>
                <c:pt idx="9">
                  <c:v>1.3029999999999999</c:v>
                </c:pt>
                <c:pt idx="10">
                  <c:v>9.8800000000000008</c:v>
                </c:pt>
                <c:pt idx="12">
                  <c:v>3.6320000000000001</c:v>
                </c:pt>
                <c:pt idx="30">
                  <c:v>9.5960000000000001</c:v>
                </c:pt>
                <c:pt idx="31">
                  <c:v>35.103000000000002</c:v>
                </c:pt>
                <c:pt idx="60">
                  <c:v>0.04</c:v>
                </c:pt>
                <c:pt idx="65">
                  <c:v>0.42299999999999999</c:v>
                </c:pt>
                <c:pt idx="66">
                  <c:v>4.2729999999999997</c:v>
                </c:pt>
                <c:pt idx="69">
                  <c:v>3.3029999999999999</c:v>
                </c:pt>
                <c:pt idx="70">
                  <c:v>0.90800000000000003</c:v>
                </c:pt>
                <c:pt idx="73">
                  <c:v>4.2039999999999997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41-4B31-9FF4-0022E680C2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241-4B31-9FF4-0022E680C2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241-4B31-9FF4-0022E680C2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241-4B31-9FF4-0022E680C2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241-4B31-9FF4-0022E680C2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241-4B31-9FF4-0022E680C2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12</c:v>
                </c:pt>
                <c:pt idx="3">
                  <c:v>16</c:v>
                </c:pt>
                <c:pt idx="4">
                  <c:v>18</c:v>
                </c:pt>
                <c:pt idx="5">
                  <c:v>25</c:v>
                </c:pt>
                <c:pt idx="6">
                  <c:v>35</c:v>
                </c:pt>
                <c:pt idx="7">
                  <c:v>45</c:v>
                </c:pt>
                <c:pt idx="8">
                  <c:v>55</c:v>
                </c:pt>
                <c:pt idx="9">
                  <c:v>70</c:v>
                </c:pt>
                <c:pt idx="10">
                  <c:v>80</c:v>
                </c:pt>
                <c:pt idx="11">
                  <c:v>100</c:v>
                </c:pt>
                <c:pt idx="12">
                  <c:v>120</c:v>
                </c:pt>
                <c:pt idx="13">
                  <c:v>135</c:v>
                </c:pt>
                <c:pt idx="14">
                  <c:v>135</c:v>
                </c:pt>
                <c:pt idx="15">
                  <c:v>135</c:v>
                </c:pt>
                <c:pt idx="16">
                  <c:v>35.182000000000002</c:v>
                </c:pt>
                <c:pt idx="17">
                  <c:v>60.084000000000003</c:v>
                </c:pt>
                <c:pt idx="18">
                  <c:v>21.844999999999999</c:v>
                </c:pt>
                <c:pt idx="19">
                  <c:v>4.359</c:v>
                </c:pt>
                <c:pt idx="20">
                  <c:v>135</c:v>
                </c:pt>
                <c:pt idx="21">
                  <c:v>65.626000000000005</c:v>
                </c:pt>
                <c:pt idx="22">
                  <c:v>63.412999999999997</c:v>
                </c:pt>
                <c:pt idx="23">
                  <c:v>64.45</c:v>
                </c:pt>
                <c:pt idx="24">
                  <c:v>135</c:v>
                </c:pt>
                <c:pt idx="25">
                  <c:v>135</c:v>
                </c:pt>
                <c:pt idx="26">
                  <c:v>135</c:v>
                </c:pt>
                <c:pt idx="27">
                  <c:v>92.388999999999996</c:v>
                </c:pt>
                <c:pt idx="28">
                  <c:v>135</c:v>
                </c:pt>
                <c:pt idx="29">
                  <c:v>135</c:v>
                </c:pt>
                <c:pt idx="30">
                  <c:v>67.5</c:v>
                </c:pt>
                <c:pt idx="65">
                  <c:v>1.3320000000000001</c:v>
                </c:pt>
                <c:pt idx="66">
                  <c:v>3.7679999999999998</c:v>
                </c:pt>
                <c:pt idx="67">
                  <c:v>35.271000000000001</c:v>
                </c:pt>
                <c:pt idx="68">
                  <c:v>30.956000000000003</c:v>
                </c:pt>
                <c:pt idx="69">
                  <c:v>18.952000000000002</c:v>
                </c:pt>
                <c:pt idx="70">
                  <c:v>9</c:v>
                </c:pt>
                <c:pt idx="71">
                  <c:v>3</c:v>
                </c:pt>
                <c:pt idx="72">
                  <c:v>30.14</c:v>
                </c:pt>
                <c:pt idx="73">
                  <c:v>15.62</c:v>
                </c:pt>
                <c:pt idx="74">
                  <c:v>32.156999999999996</c:v>
                </c:pt>
                <c:pt idx="75">
                  <c:v>31.117999999999999</c:v>
                </c:pt>
                <c:pt idx="76">
                  <c:v>34.305999999999997</c:v>
                </c:pt>
                <c:pt idx="77">
                  <c:v>38.238999999999997</c:v>
                </c:pt>
                <c:pt idx="78">
                  <c:v>33.843000000000004</c:v>
                </c:pt>
                <c:pt idx="79">
                  <c:v>43.029999999999994</c:v>
                </c:pt>
                <c:pt idx="80">
                  <c:v>42.98</c:v>
                </c:pt>
                <c:pt idx="81">
                  <c:v>43.834999999999994</c:v>
                </c:pt>
                <c:pt idx="82">
                  <c:v>41.113999999999997</c:v>
                </c:pt>
                <c:pt idx="83">
                  <c:v>52.187000000000005</c:v>
                </c:pt>
                <c:pt idx="84">
                  <c:v>35.501999999999995</c:v>
                </c:pt>
                <c:pt idx="85">
                  <c:v>35.667000000000002</c:v>
                </c:pt>
                <c:pt idx="86">
                  <c:v>1.2270000000000001</c:v>
                </c:pt>
                <c:pt idx="87">
                  <c:v>1.4</c:v>
                </c:pt>
                <c:pt idx="88">
                  <c:v>47.311999999999998</c:v>
                </c:pt>
                <c:pt idx="89">
                  <c:v>40.481999999999999</c:v>
                </c:pt>
                <c:pt idx="90">
                  <c:v>1.327</c:v>
                </c:pt>
                <c:pt idx="91">
                  <c:v>1.1910000000000001</c:v>
                </c:pt>
                <c:pt idx="92">
                  <c:v>50</c:v>
                </c:pt>
                <c:pt idx="93">
                  <c:v>45.768000000000001</c:v>
                </c:pt>
                <c:pt idx="94">
                  <c:v>29.709</c:v>
                </c:pt>
                <c:pt idx="95">
                  <c:v>28.88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241-4B31-9FF4-0022E680C26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59.3</c:v>
                </c:pt>
                <c:pt idx="1">
                  <c:v>56.6</c:v>
                </c:pt>
                <c:pt idx="2">
                  <c:v>39.1</c:v>
                </c:pt>
                <c:pt idx="3">
                  <c:v>37.9</c:v>
                </c:pt>
                <c:pt idx="4">
                  <c:v>8.9</c:v>
                </c:pt>
                <c:pt idx="5">
                  <c:v>0</c:v>
                </c:pt>
                <c:pt idx="6">
                  <c:v>8.1999999999999993</c:v>
                </c:pt>
                <c:pt idx="7">
                  <c:v>3.4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40.1</c:v>
                </c:pt>
                <c:pt idx="17">
                  <c:v>33.700000000000003</c:v>
                </c:pt>
                <c:pt idx="18">
                  <c:v>75</c:v>
                </c:pt>
                <c:pt idx="19">
                  <c:v>84.5</c:v>
                </c:pt>
                <c:pt idx="20">
                  <c:v>0</c:v>
                </c:pt>
                <c:pt idx="21">
                  <c:v>20.6</c:v>
                </c:pt>
                <c:pt idx="22">
                  <c:v>52.5</c:v>
                </c:pt>
                <c:pt idx="23">
                  <c:v>47.8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17.2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0.8</c:v>
                </c:pt>
                <c:pt idx="70">
                  <c:v>18.600000000000001</c:v>
                </c:pt>
                <c:pt idx="71">
                  <c:v>48.1</c:v>
                </c:pt>
                <c:pt idx="72">
                  <c:v>0</c:v>
                </c:pt>
                <c:pt idx="73">
                  <c:v>9.4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11.1</c:v>
                </c:pt>
                <c:pt idx="86">
                  <c:v>54.6</c:v>
                </c:pt>
                <c:pt idx="87">
                  <c:v>49.5</c:v>
                </c:pt>
                <c:pt idx="88">
                  <c:v>0</c:v>
                </c:pt>
                <c:pt idx="89">
                  <c:v>15.7</c:v>
                </c:pt>
                <c:pt idx="90">
                  <c:v>47.7</c:v>
                </c:pt>
                <c:pt idx="91">
                  <c:v>46.5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241-4B31-9FF4-0022E680C2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4.4999999999999998E-2</c:v>
                </c:pt>
                <c:pt idx="10">
                  <c:v>3.9540000000000002</c:v>
                </c:pt>
                <c:pt idx="24">
                  <c:v>0.48799999999999999</c:v>
                </c:pt>
                <c:pt idx="28">
                  <c:v>0.316</c:v>
                </c:pt>
                <c:pt idx="29">
                  <c:v>1.6639999999999999</c:v>
                </c:pt>
                <c:pt idx="30">
                  <c:v>2.87</c:v>
                </c:pt>
                <c:pt idx="31">
                  <c:v>3.6379999999999999</c:v>
                </c:pt>
                <c:pt idx="32">
                  <c:v>0.89</c:v>
                </c:pt>
                <c:pt idx="33">
                  <c:v>61.131</c:v>
                </c:pt>
                <c:pt idx="34">
                  <c:v>68.103999999999999</c:v>
                </c:pt>
                <c:pt idx="35">
                  <c:v>86.088999999999999</c:v>
                </c:pt>
                <c:pt idx="36">
                  <c:v>104.93899999999999</c:v>
                </c:pt>
                <c:pt idx="37">
                  <c:v>146.184</c:v>
                </c:pt>
                <c:pt idx="38">
                  <c:v>102</c:v>
                </c:pt>
                <c:pt idx="39">
                  <c:v>102</c:v>
                </c:pt>
                <c:pt idx="40">
                  <c:v>131.68700000000001</c:v>
                </c:pt>
                <c:pt idx="41">
                  <c:v>114.614</c:v>
                </c:pt>
                <c:pt idx="42">
                  <c:v>105.119</c:v>
                </c:pt>
                <c:pt idx="43">
                  <c:v>113.758</c:v>
                </c:pt>
                <c:pt idx="44">
                  <c:v>102</c:v>
                </c:pt>
                <c:pt idx="45">
                  <c:v>102</c:v>
                </c:pt>
                <c:pt idx="46">
                  <c:v>148.023</c:v>
                </c:pt>
                <c:pt idx="47">
                  <c:v>145.59</c:v>
                </c:pt>
                <c:pt idx="48">
                  <c:v>134.619</c:v>
                </c:pt>
                <c:pt idx="49">
                  <c:v>134.34800000000001</c:v>
                </c:pt>
                <c:pt idx="50">
                  <c:v>144.41</c:v>
                </c:pt>
                <c:pt idx="51">
                  <c:v>143.21</c:v>
                </c:pt>
                <c:pt idx="52">
                  <c:v>127.244</c:v>
                </c:pt>
                <c:pt idx="53">
                  <c:v>128.14599999999999</c:v>
                </c:pt>
                <c:pt idx="54">
                  <c:v>123.083</c:v>
                </c:pt>
                <c:pt idx="55">
                  <c:v>125.542</c:v>
                </c:pt>
                <c:pt idx="56">
                  <c:v>111.474</c:v>
                </c:pt>
                <c:pt idx="57">
                  <c:v>114.286</c:v>
                </c:pt>
                <c:pt idx="58">
                  <c:v>121.093</c:v>
                </c:pt>
                <c:pt idx="59">
                  <c:v>128.57599999999999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4">
                  <c:v>8.6159999999999997</c:v>
                </c:pt>
                <c:pt idx="65">
                  <c:v>10.595000000000001</c:v>
                </c:pt>
                <c:pt idx="66">
                  <c:v>7.8390000000000004</c:v>
                </c:pt>
                <c:pt idx="67">
                  <c:v>0.19600000000000001</c:v>
                </c:pt>
                <c:pt idx="68">
                  <c:v>0.08</c:v>
                </c:pt>
                <c:pt idx="69">
                  <c:v>7.4999999999999997E-2</c:v>
                </c:pt>
                <c:pt idx="70">
                  <c:v>1.4E-2</c:v>
                </c:pt>
                <c:pt idx="73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241-4B31-9FF4-0022E680C2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241-4B31-9FF4-0022E680C2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4">
                  <c:v>13.965999999999999</c:v>
                </c:pt>
                <c:pt idx="85">
                  <c:v>8.5000000000000006E-2</c:v>
                </c:pt>
                <c:pt idx="86">
                  <c:v>0.83499999999999996</c:v>
                </c:pt>
                <c:pt idx="87">
                  <c:v>3.9E-2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241-4B31-9FF4-0022E680C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54.3</c:v>
                </c:pt>
                <c:pt idx="1">
                  <c:v>44.53</c:v>
                </c:pt>
                <c:pt idx="2">
                  <c:v>35.26</c:v>
                </c:pt>
                <c:pt idx="3">
                  <c:v>30.28</c:v>
                </c:pt>
                <c:pt idx="4">
                  <c:v>71.510000000000005</c:v>
                </c:pt>
                <c:pt idx="5">
                  <c:v>50.91</c:v>
                </c:pt>
                <c:pt idx="6">
                  <c:v>46.83</c:v>
                </c:pt>
                <c:pt idx="7">
                  <c:v>40.43</c:v>
                </c:pt>
                <c:pt idx="8">
                  <c:v>58</c:v>
                </c:pt>
                <c:pt idx="9">
                  <c:v>55.9</c:v>
                </c:pt>
                <c:pt idx="10">
                  <c:v>57</c:v>
                </c:pt>
                <c:pt idx="11">
                  <c:v>54.03</c:v>
                </c:pt>
                <c:pt idx="12">
                  <c:v>48.31</c:v>
                </c:pt>
                <c:pt idx="13">
                  <c:v>56.62</c:v>
                </c:pt>
                <c:pt idx="14">
                  <c:v>56.32</c:v>
                </c:pt>
                <c:pt idx="15">
                  <c:v>55.72</c:v>
                </c:pt>
                <c:pt idx="16">
                  <c:v>31.12</c:v>
                </c:pt>
                <c:pt idx="17">
                  <c:v>38.97</c:v>
                </c:pt>
                <c:pt idx="18">
                  <c:v>36.94</c:v>
                </c:pt>
                <c:pt idx="19">
                  <c:v>49</c:v>
                </c:pt>
                <c:pt idx="20">
                  <c:v>17.25</c:v>
                </c:pt>
                <c:pt idx="21">
                  <c:v>31.23</c:v>
                </c:pt>
                <c:pt idx="22">
                  <c:v>46.58</c:v>
                </c:pt>
                <c:pt idx="23">
                  <c:v>46.85</c:v>
                </c:pt>
                <c:pt idx="24">
                  <c:v>37</c:v>
                </c:pt>
                <c:pt idx="25">
                  <c:v>33.07</c:v>
                </c:pt>
                <c:pt idx="26">
                  <c:v>24.52</c:v>
                </c:pt>
                <c:pt idx="27">
                  <c:v>43.43</c:v>
                </c:pt>
                <c:pt idx="28">
                  <c:v>39.92</c:v>
                </c:pt>
                <c:pt idx="29">
                  <c:v>41.16</c:v>
                </c:pt>
                <c:pt idx="30">
                  <c:v>39.64</c:v>
                </c:pt>
                <c:pt idx="31">
                  <c:v>29.43</c:v>
                </c:pt>
                <c:pt idx="32">
                  <c:v>-10</c:v>
                </c:pt>
                <c:pt idx="33">
                  <c:v>-15</c:v>
                </c:pt>
                <c:pt idx="34">
                  <c:v>-15</c:v>
                </c:pt>
                <c:pt idx="35">
                  <c:v>-15</c:v>
                </c:pt>
                <c:pt idx="36">
                  <c:v>-2.21</c:v>
                </c:pt>
                <c:pt idx="37">
                  <c:v>-3.63</c:v>
                </c:pt>
                <c:pt idx="38">
                  <c:v>-0.87</c:v>
                </c:pt>
                <c:pt idx="39">
                  <c:v>-1.34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-0.67</c:v>
                </c:pt>
                <c:pt idx="44">
                  <c:v>-0.01</c:v>
                </c:pt>
                <c:pt idx="45">
                  <c:v>-0.01</c:v>
                </c:pt>
                <c:pt idx="46">
                  <c:v>-6.41</c:v>
                </c:pt>
                <c:pt idx="47">
                  <c:v>-5.46</c:v>
                </c:pt>
                <c:pt idx="48">
                  <c:v>-10.039999999999999</c:v>
                </c:pt>
                <c:pt idx="49">
                  <c:v>-10.72</c:v>
                </c:pt>
                <c:pt idx="50">
                  <c:v>-13.96</c:v>
                </c:pt>
                <c:pt idx="51">
                  <c:v>-14.1</c:v>
                </c:pt>
                <c:pt idx="52">
                  <c:v>-14.81</c:v>
                </c:pt>
                <c:pt idx="53">
                  <c:v>-14.63</c:v>
                </c:pt>
                <c:pt idx="54">
                  <c:v>-14.57</c:v>
                </c:pt>
                <c:pt idx="55">
                  <c:v>-14.26</c:v>
                </c:pt>
                <c:pt idx="56">
                  <c:v>-15</c:v>
                </c:pt>
                <c:pt idx="57">
                  <c:v>-14.87</c:v>
                </c:pt>
                <c:pt idx="58">
                  <c:v>-13.95</c:v>
                </c:pt>
                <c:pt idx="59">
                  <c:v>-12.72</c:v>
                </c:pt>
                <c:pt idx="60">
                  <c:v>-10</c:v>
                </c:pt>
                <c:pt idx="61">
                  <c:v>-10</c:v>
                </c:pt>
                <c:pt idx="62">
                  <c:v>-10</c:v>
                </c:pt>
                <c:pt idx="63">
                  <c:v>-10</c:v>
                </c:pt>
                <c:pt idx="64">
                  <c:v>-1.99</c:v>
                </c:pt>
                <c:pt idx="65">
                  <c:v>5</c:v>
                </c:pt>
                <c:pt idx="66">
                  <c:v>83.48</c:v>
                </c:pt>
                <c:pt idx="67">
                  <c:v>74.41</c:v>
                </c:pt>
                <c:pt idx="68">
                  <c:v>86.54</c:v>
                </c:pt>
                <c:pt idx="69">
                  <c:v>99.58</c:v>
                </c:pt>
                <c:pt idx="70">
                  <c:v>99.92</c:v>
                </c:pt>
                <c:pt idx="71">
                  <c:v>102.9</c:v>
                </c:pt>
                <c:pt idx="72">
                  <c:v>98.83</c:v>
                </c:pt>
                <c:pt idx="73">
                  <c:v>105.42</c:v>
                </c:pt>
                <c:pt idx="74">
                  <c:v>95.18</c:v>
                </c:pt>
                <c:pt idx="75">
                  <c:v>97.13</c:v>
                </c:pt>
                <c:pt idx="76">
                  <c:v>90.5</c:v>
                </c:pt>
                <c:pt idx="77">
                  <c:v>88.8</c:v>
                </c:pt>
                <c:pt idx="78">
                  <c:v>88.83</c:v>
                </c:pt>
                <c:pt idx="79">
                  <c:v>84.5</c:v>
                </c:pt>
                <c:pt idx="80">
                  <c:v>88.82</c:v>
                </c:pt>
                <c:pt idx="81">
                  <c:v>84.77</c:v>
                </c:pt>
                <c:pt idx="82">
                  <c:v>73.19</c:v>
                </c:pt>
                <c:pt idx="83">
                  <c:v>78.010000000000005</c:v>
                </c:pt>
                <c:pt idx="84">
                  <c:v>77.540000000000006</c:v>
                </c:pt>
                <c:pt idx="85">
                  <c:v>72.72</c:v>
                </c:pt>
                <c:pt idx="86">
                  <c:v>70.55</c:v>
                </c:pt>
                <c:pt idx="87">
                  <c:v>68.430000000000007</c:v>
                </c:pt>
                <c:pt idx="88">
                  <c:v>81.5</c:v>
                </c:pt>
                <c:pt idx="89">
                  <c:v>75.75</c:v>
                </c:pt>
                <c:pt idx="90">
                  <c:v>67.11</c:v>
                </c:pt>
                <c:pt idx="91">
                  <c:v>52.29</c:v>
                </c:pt>
                <c:pt idx="92">
                  <c:v>66.61</c:v>
                </c:pt>
                <c:pt idx="93">
                  <c:v>22</c:v>
                </c:pt>
                <c:pt idx="94">
                  <c:v>0</c:v>
                </c:pt>
                <c:pt idx="95">
                  <c:v>-0.01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241-4B31-9FF4-0022E680C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58B-4E77-B4DC-036700465D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58B-4E77-B4DC-036700465D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22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15</c:v>
                </c:pt>
                <c:pt idx="17">
                  <c:v>15</c:v>
                </c:pt>
                <c:pt idx="18">
                  <c:v>16.600000000000001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18.600000000000001</c:v>
                </c:pt>
                <c:pt idx="23">
                  <c:v>18.600000000000001</c:v>
                </c:pt>
                <c:pt idx="24">
                  <c:v>10</c:v>
                </c:pt>
                <c:pt idx="25">
                  <c:v>10.004</c:v>
                </c:pt>
                <c:pt idx="26">
                  <c:v>10</c:v>
                </c:pt>
                <c:pt idx="27">
                  <c:v>12</c:v>
                </c:pt>
                <c:pt idx="29">
                  <c:v>0.496</c:v>
                </c:pt>
                <c:pt idx="30">
                  <c:v>0.58399999999999996</c:v>
                </c:pt>
                <c:pt idx="63">
                  <c:v>0.96</c:v>
                </c:pt>
                <c:pt idx="71">
                  <c:v>4.0000000000000001E-3</c:v>
                </c:pt>
                <c:pt idx="82">
                  <c:v>1.0999999999999999E-2</c:v>
                </c:pt>
                <c:pt idx="83">
                  <c:v>2.2000000000000002</c:v>
                </c:pt>
                <c:pt idx="84">
                  <c:v>2.2000000000000002</c:v>
                </c:pt>
                <c:pt idx="85">
                  <c:v>2.2000000000000002</c:v>
                </c:pt>
                <c:pt idx="86">
                  <c:v>2.2000000000000002</c:v>
                </c:pt>
                <c:pt idx="87">
                  <c:v>2.2000000000000002</c:v>
                </c:pt>
                <c:pt idx="88">
                  <c:v>2.2000000000000002</c:v>
                </c:pt>
                <c:pt idx="89">
                  <c:v>2.2000000000000002</c:v>
                </c:pt>
                <c:pt idx="90">
                  <c:v>2.2000000000000002</c:v>
                </c:pt>
                <c:pt idx="91">
                  <c:v>2.2000000000000002</c:v>
                </c:pt>
                <c:pt idx="92">
                  <c:v>2.2000000000000002</c:v>
                </c:pt>
                <c:pt idx="93">
                  <c:v>2.1</c:v>
                </c:pt>
                <c:pt idx="94">
                  <c:v>2.1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8B-4E77-B4DC-036700465D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15.231999999999999</c:v>
                </c:pt>
                <c:pt idx="1">
                  <c:v>11.245000000000001</c:v>
                </c:pt>
                <c:pt idx="2">
                  <c:v>9.6000000000000014</c:v>
                </c:pt>
                <c:pt idx="3">
                  <c:v>9.7169999999999987</c:v>
                </c:pt>
                <c:pt idx="4">
                  <c:v>0.3</c:v>
                </c:pt>
                <c:pt idx="5">
                  <c:v>3.07</c:v>
                </c:pt>
                <c:pt idx="6">
                  <c:v>1.714</c:v>
                </c:pt>
                <c:pt idx="7">
                  <c:v>0.48599999999999999</c:v>
                </c:pt>
                <c:pt idx="8">
                  <c:v>0.3</c:v>
                </c:pt>
                <c:pt idx="9">
                  <c:v>1.474</c:v>
                </c:pt>
                <c:pt idx="10">
                  <c:v>0.3</c:v>
                </c:pt>
                <c:pt idx="11">
                  <c:v>0.3</c:v>
                </c:pt>
                <c:pt idx="12">
                  <c:v>0.83099999999999996</c:v>
                </c:pt>
                <c:pt idx="13">
                  <c:v>4.1719999999999997</c:v>
                </c:pt>
                <c:pt idx="14">
                  <c:v>18.875</c:v>
                </c:pt>
                <c:pt idx="15">
                  <c:v>19.145</c:v>
                </c:pt>
                <c:pt idx="16">
                  <c:v>7</c:v>
                </c:pt>
                <c:pt idx="17">
                  <c:v>25.2</c:v>
                </c:pt>
                <c:pt idx="18">
                  <c:v>28.099999999999998</c:v>
                </c:pt>
                <c:pt idx="19">
                  <c:v>25.5</c:v>
                </c:pt>
                <c:pt idx="20">
                  <c:v>8.1999999999999993</c:v>
                </c:pt>
                <c:pt idx="21">
                  <c:v>9.8000000000000007</c:v>
                </c:pt>
                <c:pt idx="22">
                  <c:v>38</c:v>
                </c:pt>
                <c:pt idx="23">
                  <c:v>36.1</c:v>
                </c:pt>
                <c:pt idx="24">
                  <c:v>10.561</c:v>
                </c:pt>
                <c:pt idx="25">
                  <c:v>21.376999999999999</c:v>
                </c:pt>
                <c:pt idx="26">
                  <c:v>10.977</c:v>
                </c:pt>
                <c:pt idx="27">
                  <c:v>35</c:v>
                </c:pt>
                <c:pt idx="28">
                  <c:v>37.202999999999996</c:v>
                </c:pt>
                <c:pt idx="29">
                  <c:v>6.7720000000000002</c:v>
                </c:pt>
                <c:pt idx="30">
                  <c:v>0.84800000000000009</c:v>
                </c:pt>
                <c:pt idx="31">
                  <c:v>0.47699999999999998</c:v>
                </c:pt>
                <c:pt idx="32">
                  <c:v>17.077000000000002</c:v>
                </c:pt>
                <c:pt idx="33">
                  <c:v>31.65</c:v>
                </c:pt>
                <c:pt idx="34">
                  <c:v>34.019000000000005</c:v>
                </c:pt>
                <c:pt idx="35">
                  <c:v>36.997</c:v>
                </c:pt>
                <c:pt idx="36">
                  <c:v>28.135999999999999</c:v>
                </c:pt>
                <c:pt idx="37">
                  <c:v>50.670999999999999</c:v>
                </c:pt>
                <c:pt idx="38">
                  <c:v>18.031000000000002</c:v>
                </c:pt>
                <c:pt idx="39">
                  <c:v>27.984999999999999</c:v>
                </c:pt>
                <c:pt idx="40">
                  <c:v>12.100000000000001</c:v>
                </c:pt>
                <c:pt idx="41">
                  <c:v>13.3</c:v>
                </c:pt>
                <c:pt idx="42">
                  <c:v>13.100000000000001</c:v>
                </c:pt>
                <c:pt idx="43">
                  <c:v>21.848000000000003</c:v>
                </c:pt>
                <c:pt idx="44">
                  <c:v>5.7989999999999995</c:v>
                </c:pt>
                <c:pt idx="45">
                  <c:v>6.89</c:v>
                </c:pt>
                <c:pt idx="46">
                  <c:v>79.462999999999994</c:v>
                </c:pt>
                <c:pt idx="47">
                  <c:v>72.977999999999994</c:v>
                </c:pt>
                <c:pt idx="48">
                  <c:v>87.572000000000003</c:v>
                </c:pt>
                <c:pt idx="49">
                  <c:v>87.236999999999995</c:v>
                </c:pt>
                <c:pt idx="50">
                  <c:v>97.082999999999998</c:v>
                </c:pt>
                <c:pt idx="51">
                  <c:v>95.891999999999996</c:v>
                </c:pt>
                <c:pt idx="52">
                  <c:v>98.903999999999996</c:v>
                </c:pt>
                <c:pt idx="53">
                  <c:v>99.846000000000004</c:v>
                </c:pt>
                <c:pt idx="54">
                  <c:v>101.80200000000001</c:v>
                </c:pt>
                <c:pt idx="55">
                  <c:v>103.89100000000001</c:v>
                </c:pt>
                <c:pt idx="56">
                  <c:v>109.79</c:v>
                </c:pt>
                <c:pt idx="57">
                  <c:v>112.616</c:v>
                </c:pt>
                <c:pt idx="58">
                  <c:v>111.901</c:v>
                </c:pt>
                <c:pt idx="59">
                  <c:v>107.477</c:v>
                </c:pt>
                <c:pt idx="60">
                  <c:v>54.838000000000001</c:v>
                </c:pt>
                <c:pt idx="61">
                  <c:v>52.671999999999997</c:v>
                </c:pt>
                <c:pt idx="62">
                  <c:v>51.311999999999998</c:v>
                </c:pt>
                <c:pt idx="63">
                  <c:v>38.080000000000005</c:v>
                </c:pt>
                <c:pt idx="64">
                  <c:v>8.6159999999999997</c:v>
                </c:pt>
                <c:pt idx="67">
                  <c:v>12.191000000000001</c:v>
                </c:pt>
                <c:pt idx="68">
                  <c:v>4.4960000000000004</c:v>
                </c:pt>
                <c:pt idx="70">
                  <c:v>4.1719999999999997</c:v>
                </c:pt>
                <c:pt idx="71">
                  <c:v>25.306999999999999</c:v>
                </c:pt>
                <c:pt idx="72">
                  <c:v>3.9079999999999999</c:v>
                </c:pt>
                <c:pt idx="73">
                  <c:v>3.0840000000000001</c:v>
                </c:pt>
                <c:pt idx="74">
                  <c:v>6</c:v>
                </c:pt>
                <c:pt idx="75">
                  <c:v>6</c:v>
                </c:pt>
                <c:pt idx="76">
                  <c:v>6.3849999999999998</c:v>
                </c:pt>
                <c:pt idx="77">
                  <c:v>4.7669999999999995</c:v>
                </c:pt>
                <c:pt idx="78">
                  <c:v>4.984</c:v>
                </c:pt>
                <c:pt idx="79">
                  <c:v>4.4630000000000001</c:v>
                </c:pt>
                <c:pt idx="80">
                  <c:v>7.8780000000000001</c:v>
                </c:pt>
                <c:pt idx="81">
                  <c:v>6.5270000000000001</c:v>
                </c:pt>
                <c:pt idx="82">
                  <c:v>8.9</c:v>
                </c:pt>
                <c:pt idx="83">
                  <c:v>13.530000000000001</c:v>
                </c:pt>
                <c:pt idx="84">
                  <c:v>14.213999999999999</c:v>
                </c:pt>
                <c:pt idx="85">
                  <c:v>13.225999999999999</c:v>
                </c:pt>
                <c:pt idx="86">
                  <c:v>23.402999999999999</c:v>
                </c:pt>
                <c:pt idx="87">
                  <c:v>22.923999999999999</c:v>
                </c:pt>
                <c:pt idx="88">
                  <c:v>25.594999999999999</c:v>
                </c:pt>
                <c:pt idx="89">
                  <c:v>27.257999999999999</c:v>
                </c:pt>
                <c:pt idx="90">
                  <c:v>17.545000000000002</c:v>
                </c:pt>
                <c:pt idx="91">
                  <c:v>16.753999999999998</c:v>
                </c:pt>
                <c:pt idx="92">
                  <c:v>13.292</c:v>
                </c:pt>
                <c:pt idx="93">
                  <c:v>12.3</c:v>
                </c:pt>
                <c:pt idx="94">
                  <c:v>3.8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8B-4E77-B4DC-036700465D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58B-4E77-B4DC-036700465D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8B-4E77-B4DC-036700465D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58B-4E77-B4DC-036700465D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58B-4E77-B4DC-036700465D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58B-4E77-B4DC-036700465D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3">
                  <c:v>26</c:v>
                </c:pt>
                <c:pt idx="14">
                  <c:v>26</c:v>
                </c:pt>
                <c:pt idx="15">
                  <c:v>26</c:v>
                </c:pt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8B-4E77-B4DC-036700465D3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0.4</c:v>
                </c:pt>
                <c:pt idx="6">
                  <c:v>0</c:v>
                </c:pt>
                <c:pt idx="7">
                  <c:v>0</c:v>
                </c:pt>
                <c:pt idx="8">
                  <c:v>5</c:v>
                </c:pt>
                <c:pt idx="9">
                  <c:v>38.1</c:v>
                </c:pt>
                <c:pt idx="10">
                  <c:v>39.9</c:v>
                </c:pt>
                <c:pt idx="11">
                  <c:v>47.7</c:v>
                </c:pt>
                <c:pt idx="12">
                  <c:v>68.8</c:v>
                </c:pt>
                <c:pt idx="13">
                  <c:v>51.6</c:v>
                </c:pt>
                <c:pt idx="14">
                  <c:v>39</c:v>
                </c:pt>
                <c:pt idx="15">
                  <c:v>39.200000000000003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50.6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47.7</c:v>
                </c:pt>
                <c:pt idx="25">
                  <c:v>40</c:v>
                </c:pt>
                <c:pt idx="26">
                  <c:v>49.5</c:v>
                </c:pt>
                <c:pt idx="27">
                  <c:v>0</c:v>
                </c:pt>
                <c:pt idx="28">
                  <c:v>44.7</c:v>
                </c:pt>
                <c:pt idx="29">
                  <c:v>92.7</c:v>
                </c:pt>
                <c:pt idx="30">
                  <c:v>47</c:v>
                </c:pt>
                <c:pt idx="31">
                  <c:v>38.299999999999997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35</c:v>
                </c:pt>
                <c:pt idx="37">
                  <c:v>48.8</c:v>
                </c:pt>
                <c:pt idx="38">
                  <c:v>37</c:v>
                </c:pt>
                <c:pt idx="39">
                  <c:v>33</c:v>
                </c:pt>
                <c:pt idx="40">
                  <c:v>26.2</c:v>
                </c:pt>
                <c:pt idx="41">
                  <c:v>8.3000000000000007</c:v>
                </c:pt>
                <c:pt idx="42">
                  <c:v>9.6</c:v>
                </c:pt>
                <c:pt idx="43">
                  <c:v>10.199999999999999</c:v>
                </c:pt>
                <c:pt idx="44">
                  <c:v>46</c:v>
                </c:pt>
                <c:pt idx="45">
                  <c:v>46</c:v>
                </c:pt>
                <c:pt idx="46">
                  <c:v>17.7</c:v>
                </c:pt>
                <c:pt idx="47">
                  <c:v>40.5</c:v>
                </c:pt>
                <c:pt idx="48">
                  <c:v>13.3</c:v>
                </c:pt>
                <c:pt idx="49">
                  <c:v>10.6</c:v>
                </c:pt>
                <c:pt idx="50">
                  <c:v>8.6</c:v>
                </c:pt>
                <c:pt idx="51">
                  <c:v>8.6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0.7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0.1</c:v>
                </c:pt>
                <c:pt idx="77">
                  <c:v>2</c:v>
                </c:pt>
                <c:pt idx="78">
                  <c:v>0</c:v>
                </c:pt>
                <c:pt idx="79">
                  <c:v>6.7</c:v>
                </c:pt>
                <c:pt idx="80">
                  <c:v>6</c:v>
                </c:pt>
                <c:pt idx="81">
                  <c:v>6</c:v>
                </c:pt>
                <c:pt idx="82">
                  <c:v>4.4000000000000004</c:v>
                </c:pt>
                <c:pt idx="83">
                  <c:v>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5.0999999999999996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8B-4E77-B4DC-036700465D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22.067</c:v>
                </c:pt>
                <c:pt idx="1">
                  <c:v>25.390999999999998</c:v>
                </c:pt>
                <c:pt idx="2">
                  <c:v>21.498000000000001</c:v>
                </c:pt>
                <c:pt idx="3">
                  <c:v>24.167000000000002</c:v>
                </c:pt>
                <c:pt idx="4">
                  <c:v>22.114000000000001</c:v>
                </c:pt>
                <c:pt idx="5">
                  <c:v>21.547999999999998</c:v>
                </c:pt>
                <c:pt idx="6">
                  <c:v>26.532</c:v>
                </c:pt>
                <c:pt idx="7">
                  <c:v>27.896999999999998</c:v>
                </c:pt>
                <c:pt idx="8">
                  <c:v>29.728000000000002</c:v>
                </c:pt>
                <c:pt idx="9">
                  <c:v>31.686</c:v>
                </c:pt>
                <c:pt idx="10">
                  <c:v>33.631999999999998</c:v>
                </c:pt>
                <c:pt idx="11">
                  <c:v>31.951000000000001</c:v>
                </c:pt>
                <c:pt idx="12">
                  <c:v>34.039000000000001</c:v>
                </c:pt>
                <c:pt idx="13">
                  <c:v>33.228999999999999</c:v>
                </c:pt>
                <c:pt idx="14">
                  <c:v>31.091000000000001</c:v>
                </c:pt>
                <c:pt idx="15">
                  <c:v>30.640999999999998</c:v>
                </c:pt>
                <c:pt idx="16">
                  <c:v>27.32</c:v>
                </c:pt>
                <c:pt idx="17">
                  <c:v>27.622</c:v>
                </c:pt>
                <c:pt idx="18">
                  <c:v>26.157</c:v>
                </c:pt>
                <c:pt idx="19">
                  <c:v>27.37</c:v>
                </c:pt>
                <c:pt idx="20">
                  <c:v>35.171999999999997</c:v>
                </c:pt>
                <c:pt idx="21">
                  <c:v>35.393999999999998</c:v>
                </c:pt>
                <c:pt idx="22">
                  <c:v>33.287999999999997</c:v>
                </c:pt>
                <c:pt idx="23">
                  <c:v>31.593</c:v>
                </c:pt>
                <c:pt idx="24">
                  <c:v>41.238999999999997</c:v>
                </c:pt>
                <c:pt idx="25">
                  <c:v>37.658999999999999</c:v>
                </c:pt>
                <c:pt idx="26">
                  <c:v>38.57</c:v>
                </c:pt>
                <c:pt idx="27">
                  <c:v>36.625999999999998</c:v>
                </c:pt>
                <c:pt idx="28">
                  <c:v>27.428000000000001</c:v>
                </c:pt>
                <c:pt idx="29">
                  <c:v>36.667999999999999</c:v>
                </c:pt>
                <c:pt idx="30">
                  <c:v>31.533999999999999</c:v>
                </c:pt>
                <c:pt idx="32">
                  <c:v>24.457999999999998</c:v>
                </c:pt>
                <c:pt idx="33">
                  <c:v>32.481000000000002</c:v>
                </c:pt>
                <c:pt idx="34">
                  <c:v>37.085000000000001</c:v>
                </c:pt>
                <c:pt idx="35">
                  <c:v>52.091999999999999</c:v>
                </c:pt>
                <c:pt idx="36">
                  <c:v>41.802999999999997</c:v>
                </c:pt>
                <c:pt idx="37">
                  <c:v>46.707000000000001</c:v>
                </c:pt>
                <c:pt idx="38">
                  <c:v>46.970999999999997</c:v>
                </c:pt>
                <c:pt idx="39">
                  <c:v>41.015000000000001</c:v>
                </c:pt>
                <c:pt idx="40">
                  <c:v>93.387</c:v>
                </c:pt>
                <c:pt idx="41">
                  <c:v>93.013999999999996</c:v>
                </c:pt>
                <c:pt idx="42">
                  <c:v>82.418999999999997</c:v>
                </c:pt>
                <c:pt idx="43">
                  <c:v>81.709999999999994</c:v>
                </c:pt>
                <c:pt idx="44">
                  <c:v>50.201000000000001</c:v>
                </c:pt>
                <c:pt idx="45">
                  <c:v>49.11</c:v>
                </c:pt>
                <c:pt idx="46">
                  <c:v>55.86</c:v>
                </c:pt>
                <c:pt idx="47">
                  <c:v>37.112000000000002</c:v>
                </c:pt>
                <c:pt idx="48">
                  <c:v>38.747</c:v>
                </c:pt>
                <c:pt idx="49">
                  <c:v>41.511000000000003</c:v>
                </c:pt>
                <c:pt idx="50">
                  <c:v>43.726999999999997</c:v>
                </c:pt>
                <c:pt idx="51">
                  <c:v>43.718000000000004</c:v>
                </c:pt>
                <c:pt idx="52">
                  <c:v>33.340000000000003</c:v>
                </c:pt>
                <c:pt idx="53">
                  <c:v>33.299999999999997</c:v>
                </c:pt>
                <c:pt idx="54">
                  <c:v>26.280999999999999</c:v>
                </c:pt>
                <c:pt idx="55">
                  <c:v>26.651</c:v>
                </c:pt>
                <c:pt idx="56">
                  <c:v>6.6840000000000002</c:v>
                </c:pt>
                <c:pt idx="57">
                  <c:v>6.67</c:v>
                </c:pt>
                <c:pt idx="58">
                  <c:v>14.192</c:v>
                </c:pt>
                <c:pt idx="59">
                  <c:v>26.099</c:v>
                </c:pt>
                <c:pt idx="60">
                  <c:v>37.35</c:v>
                </c:pt>
                <c:pt idx="61">
                  <c:v>36.253</c:v>
                </c:pt>
                <c:pt idx="62">
                  <c:v>31.741</c:v>
                </c:pt>
                <c:pt idx="63">
                  <c:v>23.009</c:v>
                </c:pt>
                <c:pt idx="65">
                  <c:v>12.35</c:v>
                </c:pt>
                <c:pt idx="66">
                  <c:v>15.88</c:v>
                </c:pt>
                <c:pt idx="67">
                  <c:v>23.276</c:v>
                </c:pt>
                <c:pt idx="68">
                  <c:v>25.84</c:v>
                </c:pt>
                <c:pt idx="69">
                  <c:v>23.16</c:v>
                </c:pt>
                <c:pt idx="70">
                  <c:v>24.34</c:v>
                </c:pt>
                <c:pt idx="71">
                  <c:v>25.754000000000001</c:v>
                </c:pt>
                <c:pt idx="72">
                  <c:v>26.231999999999999</c:v>
                </c:pt>
                <c:pt idx="73">
                  <c:v>26.117999999999999</c:v>
                </c:pt>
                <c:pt idx="74">
                  <c:v>26.157</c:v>
                </c:pt>
                <c:pt idx="75">
                  <c:v>25.117999999999999</c:v>
                </c:pt>
                <c:pt idx="76">
                  <c:v>27.853999999999999</c:v>
                </c:pt>
                <c:pt idx="77">
                  <c:v>31.436</c:v>
                </c:pt>
                <c:pt idx="78">
                  <c:v>28.859000000000002</c:v>
                </c:pt>
                <c:pt idx="79">
                  <c:v>31.852</c:v>
                </c:pt>
                <c:pt idx="80">
                  <c:v>29.102</c:v>
                </c:pt>
                <c:pt idx="81">
                  <c:v>31.308</c:v>
                </c:pt>
                <c:pt idx="82">
                  <c:v>32.802999999999997</c:v>
                </c:pt>
                <c:pt idx="83">
                  <c:v>30.457000000000001</c:v>
                </c:pt>
                <c:pt idx="84">
                  <c:v>33.054000000000002</c:v>
                </c:pt>
                <c:pt idx="85">
                  <c:v>31.427</c:v>
                </c:pt>
                <c:pt idx="86">
                  <c:v>31.021000000000001</c:v>
                </c:pt>
                <c:pt idx="87">
                  <c:v>25.765999999999998</c:v>
                </c:pt>
                <c:pt idx="88">
                  <c:v>19.516999999999999</c:v>
                </c:pt>
                <c:pt idx="89">
                  <c:v>26.704999999999998</c:v>
                </c:pt>
                <c:pt idx="90">
                  <c:v>29.283999999999999</c:v>
                </c:pt>
                <c:pt idx="91">
                  <c:v>28.693000000000001</c:v>
                </c:pt>
                <c:pt idx="92">
                  <c:v>29.448</c:v>
                </c:pt>
                <c:pt idx="93">
                  <c:v>31.367999999999999</c:v>
                </c:pt>
                <c:pt idx="94">
                  <c:v>26.809000000000001</c:v>
                </c:pt>
                <c:pt idx="95">
                  <c:v>26.18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8B-4E77-B4DC-036700465D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58B-4E77-B4DC-036700465D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58B-4E77-B4DC-036700465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54.3</c:v>
                </c:pt>
                <c:pt idx="1">
                  <c:v>44.53</c:v>
                </c:pt>
                <c:pt idx="2">
                  <c:v>35.26</c:v>
                </c:pt>
                <c:pt idx="3">
                  <c:v>30.28</c:v>
                </c:pt>
                <c:pt idx="4">
                  <c:v>71.510000000000005</c:v>
                </c:pt>
                <c:pt idx="5">
                  <c:v>50.91</c:v>
                </c:pt>
                <c:pt idx="6">
                  <c:v>46.83</c:v>
                </c:pt>
                <c:pt idx="7">
                  <c:v>40.43</c:v>
                </c:pt>
                <c:pt idx="8">
                  <c:v>58</c:v>
                </c:pt>
                <c:pt idx="9">
                  <c:v>55.9</c:v>
                </c:pt>
                <c:pt idx="10">
                  <c:v>57</c:v>
                </c:pt>
                <c:pt idx="11">
                  <c:v>54.03</c:v>
                </c:pt>
                <c:pt idx="12">
                  <c:v>48.31</c:v>
                </c:pt>
                <c:pt idx="13">
                  <c:v>56.62</c:v>
                </c:pt>
                <c:pt idx="14">
                  <c:v>56.32</c:v>
                </c:pt>
                <c:pt idx="15">
                  <c:v>55.72</c:v>
                </c:pt>
                <c:pt idx="16">
                  <c:v>31.12</c:v>
                </c:pt>
                <c:pt idx="17">
                  <c:v>38.97</c:v>
                </c:pt>
                <c:pt idx="18">
                  <c:v>36.94</c:v>
                </c:pt>
                <c:pt idx="19">
                  <c:v>49</c:v>
                </c:pt>
                <c:pt idx="20">
                  <c:v>17.25</c:v>
                </c:pt>
                <c:pt idx="21">
                  <c:v>31.23</c:v>
                </c:pt>
                <c:pt idx="22">
                  <c:v>46.58</c:v>
                </c:pt>
                <c:pt idx="23">
                  <c:v>46.85</c:v>
                </c:pt>
                <c:pt idx="24">
                  <c:v>37</c:v>
                </c:pt>
                <c:pt idx="25">
                  <c:v>33.07</c:v>
                </c:pt>
                <c:pt idx="26">
                  <c:v>24.52</c:v>
                </c:pt>
                <c:pt idx="27">
                  <c:v>43.43</c:v>
                </c:pt>
                <c:pt idx="28">
                  <c:v>39.92</c:v>
                </c:pt>
                <c:pt idx="29">
                  <c:v>41.16</c:v>
                </c:pt>
                <c:pt idx="30">
                  <c:v>39.64</c:v>
                </c:pt>
                <c:pt idx="31">
                  <c:v>29.43</c:v>
                </c:pt>
                <c:pt idx="32">
                  <c:v>-10</c:v>
                </c:pt>
                <c:pt idx="33">
                  <c:v>-15</c:v>
                </c:pt>
                <c:pt idx="34">
                  <c:v>-15</c:v>
                </c:pt>
                <c:pt idx="35">
                  <c:v>-15</c:v>
                </c:pt>
                <c:pt idx="36">
                  <c:v>-2.21</c:v>
                </c:pt>
                <c:pt idx="37">
                  <c:v>-3.63</c:v>
                </c:pt>
                <c:pt idx="38">
                  <c:v>-0.87</c:v>
                </c:pt>
                <c:pt idx="39">
                  <c:v>-1.34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-0.67</c:v>
                </c:pt>
                <c:pt idx="44">
                  <c:v>-0.01</c:v>
                </c:pt>
                <c:pt idx="45">
                  <c:v>-0.01</c:v>
                </c:pt>
                <c:pt idx="46">
                  <c:v>-6.41</c:v>
                </c:pt>
                <c:pt idx="47">
                  <c:v>-5.46</c:v>
                </c:pt>
                <c:pt idx="48">
                  <c:v>-10.039999999999999</c:v>
                </c:pt>
                <c:pt idx="49">
                  <c:v>-10.72</c:v>
                </c:pt>
                <c:pt idx="50">
                  <c:v>-13.96</c:v>
                </c:pt>
                <c:pt idx="51">
                  <c:v>-14.1</c:v>
                </c:pt>
                <c:pt idx="52">
                  <c:v>-14.81</c:v>
                </c:pt>
                <c:pt idx="53">
                  <c:v>-14.63</c:v>
                </c:pt>
                <c:pt idx="54">
                  <c:v>-14.57</c:v>
                </c:pt>
                <c:pt idx="55">
                  <c:v>-14.26</c:v>
                </c:pt>
                <c:pt idx="56">
                  <c:v>-15</c:v>
                </c:pt>
                <c:pt idx="57">
                  <c:v>-14.87</c:v>
                </c:pt>
                <c:pt idx="58">
                  <c:v>-13.95</c:v>
                </c:pt>
                <c:pt idx="59">
                  <c:v>-12.72</c:v>
                </c:pt>
                <c:pt idx="60">
                  <c:v>-10</c:v>
                </c:pt>
                <c:pt idx="61">
                  <c:v>-10</c:v>
                </c:pt>
                <c:pt idx="62">
                  <c:v>-10</c:v>
                </c:pt>
                <c:pt idx="63">
                  <c:v>-10</c:v>
                </c:pt>
                <c:pt idx="64">
                  <c:v>-1.99</c:v>
                </c:pt>
                <c:pt idx="65">
                  <c:v>5</c:v>
                </c:pt>
                <c:pt idx="66">
                  <c:v>83.48</c:v>
                </c:pt>
                <c:pt idx="67">
                  <c:v>74.41</c:v>
                </c:pt>
                <c:pt idx="68">
                  <c:v>86.54</c:v>
                </c:pt>
                <c:pt idx="69">
                  <c:v>99.58</c:v>
                </c:pt>
                <c:pt idx="70">
                  <c:v>99.92</c:v>
                </c:pt>
                <c:pt idx="71">
                  <c:v>102.9</c:v>
                </c:pt>
                <c:pt idx="72">
                  <c:v>98.83</c:v>
                </c:pt>
                <c:pt idx="73">
                  <c:v>105.42</c:v>
                </c:pt>
                <c:pt idx="74">
                  <c:v>95.18</c:v>
                </c:pt>
                <c:pt idx="75">
                  <c:v>97.13</c:v>
                </c:pt>
                <c:pt idx="76">
                  <c:v>90.5</c:v>
                </c:pt>
                <c:pt idx="77">
                  <c:v>88.8</c:v>
                </c:pt>
                <c:pt idx="78">
                  <c:v>88.83</c:v>
                </c:pt>
                <c:pt idx="79">
                  <c:v>84.5</c:v>
                </c:pt>
                <c:pt idx="80">
                  <c:v>88.82</c:v>
                </c:pt>
                <c:pt idx="81">
                  <c:v>84.77</c:v>
                </c:pt>
                <c:pt idx="82">
                  <c:v>73.19</c:v>
                </c:pt>
                <c:pt idx="83">
                  <c:v>78.010000000000005</c:v>
                </c:pt>
                <c:pt idx="84">
                  <c:v>77.540000000000006</c:v>
                </c:pt>
                <c:pt idx="85">
                  <c:v>72.72</c:v>
                </c:pt>
                <c:pt idx="86">
                  <c:v>70.55</c:v>
                </c:pt>
                <c:pt idx="87">
                  <c:v>68.430000000000007</c:v>
                </c:pt>
                <c:pt idx="88">
                  <c:v>81.5</c:v>
                </c:pt>
                <c:pt idx="89">
                  <c:v>75.75</c:v>
                </c:pt>
                <c:pt idx="90">
                  <c:v>67.11</c:v>
                </c:pt>
                <c:pt idx="91">
                  <c:v>52.29</c:v>
                </c:pt>
                <c:pt idx="92">
                  <c:v>66.61</c:v>
                </c:pt>
                <c:pt idx="93">
                  <c:v>22</c:v>
                </c:pt>
                <c:pt idx="94">
                  <c:v>0</c:v>
                </c:pt>
                <c:pt idx="95">
                  <c:v>-0.01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8B-4E77-B4DC-036700465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59.3</v>
      </c>
      <c r="C5" s="25">
        <v>56.6</v>
      </c>
      <c r="D5" s="25">
        <v>51.1</v>
      </c>
      <c r="E5" s="25">
        <v>53.9</v>
      </c>
      <c r="F5" s="25">
        <v>42.457999999999998</v>
      </c>
      <c r="G5" s="25">
        <v>25</v>
      </c>
      <c r="H5" s="25">
        <v>48.2</v>
      </c>
      <c r="I5" s="25">
        <v>48.4</v>
      </c>
      <c r="J5" s="25">
        <v>55</v>
      </c>
      <c r="K5" s="25">
        <v>71.302999999999997</v>
      </c>
      <c r="L5" s="25">
        <v>93.834000000000003</v>
      </c>
      <c r="M5" s="25">
        <v>100</v>
      </c>
      <c r="N5" s="25">
        <v>123.63200000000001</v>
      </c>
      <c r="O5" s="25">
        <v>135</v>
      </c>
      <c r="P5" s="25">
        <v>135</v>
      </c>
      <c r="Q5" s="25">
        <v>135</v>
      </c>
      <c r="R5" s="25">
        <v>75.281999999999996</v>
      </c>
      <c r="S5" s="25">
        <v>93.784000000000006</v>
      </c>
      <c r="T5" s="25">
        <v>96.844999999999999</v>
      </c>
      <c r="U5" s="25">
        <v>93.858999999999995</v>
      </c>
      <c r="V5" s="25">
        <v>135</v>
      </c>
      <c r="W5" s="25">
        <v>86.225999999999999</v>
      </c>
      <c r="X5" s="25">
        <v>115.913</v>
      </c>
      <c r="Y5" s="25">
        <v>112.25</v>
      </c>
      <c r="Z5" s="25">
        <v>135.488</v>
      </c>
      <c r="AA5" s="25">
        <v>135</v>
      </c>
      <c r="AB5" s="25">
        <v>135</v>
      </c>
      <c r="AC5" s="25">
        <v>109.589</v>
      </c>
      <c r="AD5" s="25">
        <v>135.34</v>
      </c>
      <c r="AE5" s="25">
        <v>136.66399999999999</v>
      </c>
      <c r="AF5" s="25">
        <v>79.965999999999994</v>
      </c>
      <c r="AG5" s="25">
        <v>38.741</v>
      </c>
      <c r="AH5" s="25">
        <v>41.534999999999997</v>
      </c>
      <c r="AI5" s="25">
        <v>64.131</v>
      </c>
      <c r="AJ5" s="25">
        <v>71.103999999999999</v>
      </c>
      <c r="AK5" s="25">
        <v>89.088999999999999</v>
      </c>
      <c r="AL5" s="25">
        <v>104.93899999999999</v>
      </c>
      <c r="AM5" s="25">
        <v>146.184</v>
      </c>
      <c r="AN5" s="25">
        <v>102</v>
      </c>
      <c r="AO5" s="25">
        <v>102</v>
      </c>
      <c r="AP5" s="25">
        <v>131.68700000000001</v>
      </c>
      <c r="AQ5" s="25">
        <v>114.614</v>
      </c>
      <c r="AR5" s="25">
        <v>105.119</v>
      </c>
      <c r="AS5" s="25">
        <v>113.758</v>
      </c>
      <c r="AT5" s="25">
        <v>102</v>
      </c>
      <c r="AU5" s="25">
        <v>102</v>
      </c>
      <c r="AV5" s="25">
        <v>153.023</v>
      </c>
      <c r="AW5" s="25">
        <v>150.59</v>
      </c>
      <c r="AX5" s="25">
        <v>139.619</v>
      </c>
      <c r="AY5" s="25">
        <v>139.34800000000001</v>
      </c>
      <c r="AZ5" s="25">
        <v>149.41</v>
      </c>
      <c r="BA5" s="25">
        <v>148.21</v>
      </c>
      <c r="BB5" s="25">
        <v>132.244</v>
      </c>
      <c r="BC5" s="25">
        <v>133.14599999999999</v>
      </c>
      <c r="BD5" s="25">
        <v>128.083</v>
      </c>
      <c r="BE5" s="25">
        <v>130.542</v>
      </c>
      <c r="BF5" s="25">
        <v>116.474</v>
      </c>
      <c r="BG5" s="25">
        <v>119.286</v>
      </c>
      <c r="BH5" s="25">
        <v>126.093</v>
      </c>
      <c r="BI5" s="25">
        <v>133.57599999999999</v>
      </c>
      <c r="BJ5" s="25">
        <v>92.188000000000002</v>
      </c>
      <c r="BK5" s="25">
        <v>88.924999999999997</v>
      </c>
      <c r="BL5" s="25">
        <v>83.052999999999997</v>
      </c>
      <c r="BM5" s="25">
        <v>62.048999999999999</v>
      </c>
      <c r="BN5" s="25">
        <v>8.6159999999999997</v>
      </c>
      <c r="BO5" s="25">
        <v>12.35</v>
      </c>
      <c r="BP5" s="25">
        <v>15.88</v>
      </c>
      <c r="BQ5" s="25">
        <v>35.466999999999999</v>
      </c>
      <c r="BR5" s="25">
        <v>31.036000000000001</v>
      </c>
      <c r="BS5" s="25">
        <v>23.13</v>
      </c>
      <c r="BT5" s="25">
        <v>28.521999999999998</v>
      </c>
      <c r="BU5" s="25">
        <v>51.1</v>
      </c>
      <c r="BV5" s="25">
        <v>30.14</v>
      </c>
      <c r="BW5" s="25">
        <v>29.233000000000001</v>
      </c>
      <c r="BX5" s="25">
        <v>32.156999999999996</v>
      </c>
      <c r="BY5" s="25">
        <v>31.117999999999999</v>
      </c>
      <c r="BZ5" s="25">
        <v>34.305999999999997</v>
      </c>
      <c r="CA5" s="25">
        <v>38.238999999999997</v>
      </c>
      <c r="CB5" s="25">
        <v>33.843000000000004</v>
      </c>
      <c r="CC5" s="25">
        <v>43.03</v>
      </c>
      <c r="CD5" s="25">
        <v>42.98</v>
      </c>
      <c r="CE5" s="25">
        <v>43.835000000000001</v>
      </c>
      <c r="CF5" s="25">
        <v>46.113999999999997</v>
      </c>
      <c r="CG5" s="25">
        <v>52.186999999999998</v>
      </c>
      <c r="CH5" s="25">
        <v>49.468000000000004</v>
      </c>
      <c r="CI5" s="25">
        <v>46.851999999999997</v>
      </c>
      <c r="CJ5" s="25">
        <v>56.661999999999999</v>
      </c>
      <c r="CK5" s="25">
        <v>50.939</v>
      </c>
      <c r="CL5" s="25">
        <v>47.311999999999998</v>
      </c>
      <c r="CM5" s="25">
        <v>56.182000000000002</v>
      </c>
      <c r="CN5" s="25">
        <v>49.027000000000001</v>
      </c>
      <c r="CO5" s="25">
        <v>47.691000000000003</v>
      </c>
      <c r="CP5" s="25">
        <v>50</v>
      </c>
      <c r="CQ5" s="25">
        <v>45.768000000000001</v>
      </c>
      <c r="CR5" s="25">
        <v>32.709000000000003</v>
      </c>
      <c r="CS5" s="25">
        <v>31.88</v>
      </c>
      <c r="CT5" s="26"/>
      <c r="CU5" s="26"/>
      <c r="CV5" s="26"/>
      <c r="CW5" s="27"/>
      <c r="CX5" s="28">
        <f t="array" ref="CX5">SUMPRODUCT(B5:CW5*0.25)</f>
        <v>1948.1164999999994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54.3</v>
      </c>
      <c r="C8" s="37">
        <v>44.53</v>
      </c>
      <c r="D8" s="37">
        <v>35.26</v>
      </c>
      <c r="E8" s="37">
        <v>30.28</v>
      </c>
      <c r="F8" s="37">
        <v>71.510000000000005</v>
      </c>
      <c r="G8" s="37">
        <v>50.91</v>
      </c>
      <c r="H8" s="37">
        <v>46.83</v>
      </c>
      <c r="I8" s="37">
        <v>40.43</v>
      </c>
      <c r="J8" s="37">
        <v>58</v>
      </c>
      <c r="K8" s="37">
        <v>55.9</v>
      </c>
      <c r="L8" s="37">
        <v>57</v>
      </c>
      <c r="M8" s="37">
        <v>54.03</v>
      </c>
      <c r="N8" s="37">
        <v>48.31</v>
      </c>
      <c r="O8" s="37">
        <v>56.62</v>
      </c>
      <c r="P8" s="37">
        <v>56.32</v>
      </c>
      <c r="Q8" s="37">
        <v>55.72</v>
      </c>
      <c r="R8" s="37">
        <v>31.12</v>
      </c>
      <c r="S8" s="37">
        <v>38.97</v>
      </c>
      <c r="T8" s="37">
        <v>36.94</v>
      </c>
      <c r="U8" s="37">
        <v>49</v>
      </c>
      <c r="V8" s="37">
        <v>17.25</v>
      </c>
      <c r="W8" s="37">
        <v>31.23</v>
      </c>
      <c r="X8" s="37">
        <v>46.58</v>
      </c>
      <c r="Y8" s="37">
        <v>46.85</v>
      </c>
      <c r="Z8" s="37">
        <v>37</v>
      </c>
      <c r="AA8" s="37">
        <v>33.07</v>
      </c>
      <c r="AB8" s="37">
        <v>24.52</v>
      </c>
      <c r="AC8" s="37">
        <v>43.43</v>
      </c>
      <c r="AD8" s="37">
        <v>39.92</v>
      </c>
      <c r="AE8" s="37">
        <v>41.16</v>
      </c>
      <c r="AF8" s="37">
        <v>39.64</v>
      </c>
      <c r="AG8" s="37">
        <v>29.43</v>
      </c>
      <c r="AH8" s="37">
        <v>-10</v>
      </c>
      <c r="AI8" s="37">
        <v>-15</v>
      </c>
      <c r="AJ8" s="37">
        <v>-15</v>
      </c>
      <c r="AK8" s="37">
        <v>-15</v>
      </c>
      <c r="AL8" s="37">
        <v>-2.21</v>
      </c>
      <c r="AM8" s="37">
        <v>-3.63</v>
      </c>
      <c r="AN8" s="37">
        <v>-0.87</v>
      </c>
      <c r="AO8" s="37">
        <v>-1.34</v>
      </c>
      <c r="AP8" s="37">
        <v>0</v>
      </c>
      <c r="AQ8" s="37">
        <v>0</v>
      </c>
      <c r="AR8" s="37">
        <v>0</v>
      </c>
      <c r="AS8" s="37">
        <v>-0.67</v>
      </c>
      <c r="AT8" s="37">
        <v>-0.01</v>
      </c>
      <c r="AU8" s="37">
        <v>-0.01</v>
      </c>
      <c r="AV8" s="37">
        <v>-6.41</v>
      </c>
      <c r="AW8" s="37">
        <v>-5.46</v>
      </c>
      <c r="AX8" s="37">
        <v>-10.039999999999999</v>
      </c>
      <c r="AY8" s="37">
        <v>-10.72</v>
      </c>
      <c r="AZ8" s="37">
        <v>-13.96</v>
      </c>
      <c r="BA8" s="37">
        <v>-14.1</v>
      </c>
      <c r="BB8" s="37">
        <v>-14.81</v>
      </c>
      <c r="BC8" s="37">
        <v>-14.63</v>
      </c>
      <c r="BD8" s="37">
        <v>-14.57</v>
      </c>
      <c r="BE8" s="37">
        <v>-14.26</v>
      </c>
      <c r="BF8" s="37">
        <v>-15</v>
      </c>
      <c r="BG8" s="37">
        <v>-14.87</v>
      </c>
      <c r="BH8" s="37">
        <v>-13.95</v>
      </c>
      <c r="BI8" s="37">
        <v>-12.72</v>
      </c>
      <c r="BJ8" s="37">
        <v>-10</v>
      </c>
      <c r="BK8" s="37">
        <v>-10</v>
      </c>
      <c r="BL8" s="37">
        <v>-10</v>
      </c>
      <c r="BM8" s="37">
        <v>-10</v>
      </c>
      <c r="BN8" s="37">
        <v>-1.99</v>
      </c>
      <c r="BO8" s="37">
        <v>5</v>
      </c>
      <c r="BP8" s="37">
        <v>83.48</v>
      </c>
      <c r="BQ8" s="37">
        <v>74.41</v>
      </c>
      <c r="BR8" s="37">
        <v>86.54</v>
      </c>
      <c r="BS8" s="37">
        <v>99.58</v>
      </c>
      <c r="BT8" s="37">
        <v>99.92</v>
      </c>
      <c r="BU8" s="37">
        <v>102.9</v>
      </c>
      <c r="BV8" s="37">
        <v>98.83</v>
      </c>
      <c r="BW8" s="37">
        <v>105.42</v>
      </c>
      <c r="BX8" s="37">
        <v>95.18</v>
      </c>
      <c r="BY8" s="37">
        <v>97.13</v>
      </c>
      <c r="BZ8" s="37">
        <v>90.5</v>
      </c>
      <c r="CA8" s="37">
        <v>88.8</v>
      </c>
      <c r="CB8" s="37">
        <v>88.83</v>
      </c>
      <c r="CC8" s="37">
        <v>84.5</v>
      </c>
      <c r="CD8" s="37">
        <v>88.82</v>
      </c>
      <c r="CE8" s="37">
        <v>84.77</v>
      </c>
      <c r="CF8" s="37">
        <v>73.19</v>
      </c>
      <c r="CG8" s="37">
        <v>78.010000000000005</v>
      </c>
      <c r="CH8" s="37">
        <v>77.540000000000006</v>
      </c>
      <c r="CI8" s="37">
        <v>72.72</v>
      </c>
      <c r="CJ8" s="37">
        <v>70.55</v>
      </c>
      <c r="CK8" s="37">
        <v>68.430000000000007</v>
      </c>
      <c r="CL8" s="37">
        <v>81.5</v>
      </c>
      <c r="CM8" s="37">
        <v>75.75</v>
      </c>
      <c r="CN8" s="37">
        <v>67.11</v>
      </c>
      <c r="CO8" s="37">
        <v>52.29</v>
      </c>
      <c r="CP8" s="37">
        <v>66.61</v>
      </c>
      <c r="CQ8" s="37">
        <v>22</v>
      </c>
      <c r="CR8" s="37">
        <v>0</v>
      </c>
      <c r="CS8" s="37">
        <v>-0.01</v>
      </c>
      <c r="CT8" s="38"/>
      <c r="CU8" s="38"/>
      <c r="CV8" s="38"/>
      <c r="CW8" s="39"/>
      <c r="CX8" s="40">
        <f>IF(SUM(B8:CW8)&lt;&gt;0,AVERAGEIF(B8:CW8,"&lt;&gt;"""),"")</f>
        <v>35.428437500000008</v>
      </c>
    </row>
    <row r="9" spans="1:102" ht="24.95" customHeight="1" thickBot="1" x14ac:dyDescent="0.25">
      <c r="A9" s="41" t="s">
        <v>6</v>
      </c>
      <c r="B9" s="42">
        <v>41.092500000000001</v>
      </c>
      <c r="C9" s="43">
        <v>41.092500000000001</v>
      </c>
      <c r="D9" s="43">
        <v>41.092500000000001</v>
      </c>
      <c r="E9" s="43">
        <v>41.092500000000001</v>
      </c>
      <c r="F9" s="43">
        <v>52.42</v>
      </c>
      <c r="G9" s="43">
        <v>52.42</v>
      </c>
      <c r="H9" s="43">
        <v>52.42</v>
      </c>
      <c r="I9" s="43">
        <v>52.42</v>
      </c>
      <c r="J9" s="43">
        <v>56.232500000000002</v>
      </c>
      <c r="K9" s="43">
        <v>56.232500000000002</v>
      </c>
      <c r="L9" s="43">
        <v>56.232500000000002</v>
      </c>
      <c r="M9" s="43">
        <v>56.232500000000002</v>
      </c>
      <c r="N9" s="43">
        <v>54.2425</v>
      </c>
      <c r="O9" s="43">
        <v>54.2425</v>
      </c>
      <c r="P9" s="43">
        <v>54.2425</v>
      </c>
      <c r="Q9" s="43">
        <v>54.2425</v>
      </c>
      <c r="R9" s="43">
        <v>39.0075</v>
      </c>
      <c r="S9" s="43">
        <v>39.0075</v>
      </c>
      <c r="T9" s="43">
        <v>39.0075</v>
      </c>
      <c r="U9" s="43">
        <v>39.0075</v>
      </c>
      <c r="V9" s="43">
        <v>35.477499999999999</v>
      </c>
      <c r="W9" s="43">
        <v>35.477499999999999</v>
      </c>
      <c r="X9" s="43">
        <v>35.477499999999999</v>
      </c>
      <c r="Y9" s="43">
        <v>35.477499999999999</v>
      </c>
      <c r="Z9" s="43">
        <v>34.505000000000003</v>
      </c>
      <c r="AA9" s="43">
        <v>34.505000000000003</v>
      </c>
      <c r="AB9" s="43">
        <v>34.505000000000003</v>
      </c>
      <c r="AC9" s="43">
        <v>34.505000000000003</v>
      </c>
      <c r="AD9" s="43">
        <v>37.537500000000001</v>
      </c>
      <c r="AE9" s="43">
        <v>37.537500000000001</v>
      </c>
      <c r="AF9" s="43">
        <v>37.537500000000001</v>
      </c>
      <c r="AG9" s="43">
        <v>37.537500000000001</v>
      </c>
      <c r="AH9" s="43">
        <v>-13.75</v>
      </c>
      <c r="AI9" s="43">
        <v>-13.75</v>
      </c>
      <c r="AJ9" s="43">
        <v>-13.75</v>
      </c>
      <c r="AK9" s="43">
        <v>-13.75</v>
      </c>
      <c r="AL9" s="43">
        <v>-2.0125000000000002</v>
      </c>
      <c r="AM9" s="43">
        <v>-2.0125000000000002</v>
      </c>
      <c r="AN9" s="43">
        <v>-2.0125000000000002</v>
      </c>
      <c r="AO9" s="43">
        <v>-2.0125000000000002</v>
      </c>
      <c r="AP9" s="43">
        <v>-0.16750000000000001</v>
      </c>
      <c r="AQ9" s="43">
        <v>-0.16750000000000001</v>
      </c>
      <c r="AR9" s="43">
        <v>-0.16750000000000001</v>
      </c>
      <c r="AS9" s="43">
        <v>-0.16750000000000001</v>
      </c>
      <c r="AT9" s="43">
        <v>-2.9725000000000001</v>
      </c>
      <c r="AU9" s="43">
        <v>-2.9725000000000001</v>
      </c>
      <c r="AV9" s="43">
        <v>-2.9725000000000001</v>
      </c>
      <c r="AW9" s="43">
        <v>-2.9725000000000001</v>
      </c>
      <c r="AX9" s="43">
        <v>-12.205</v>
      </c>
      <c r="AY9" s="43">
        <v>-12.205</v>
      </c>
      <c r="AZ9" s="43">
        <v>-12.205</v>
      </c>
      <c r="BA9" s="43">
        <v>-12.205</v>
      </c>
      <c r="BB9" s="43">
        <v>-14.567500000000001</v>
      </c>
      <c r="BC9" s="43">
        <v>-14.567500000000001</v>
      </c>
      <c r="BD9" s="43">
        <v>-14.567500000000001</v>
      </c>
      <c r="BE9" s="43">
        <v>-14.567500000000001</v>
      </c>
      <c r="BF9" s="43">
        <v>-14.135</v>
      </c>
      <c r="BG9" s="43">
        <v>-14.135</v>
      </c>
      <c r="BH9" s="43">
        <v>-14.135</v>
      </c>
      <c r="BI9" s="43">
        <v>-14.135</v>
      </c>
      <c r="BJ9" s="43">
        <v>-10</v>
      </c>
      <c r="BK9" s="43">
        <v>-10</v>
      </c>
      <c r="BL9" s="43">
        <v>-10</v>
      </c>
      <c r="BM9" s="43">
        <v>-10</v>
      </c>
      <c r="BN9" s="43">
        <v>40.225000000000001</v>
      </c>
      <c r="BO9" s="43">
        <v>40.225000000000001</v>
      </c>
      <c r="BP9" s="43">
        <v>40.225000000000001</v>
      </c>
      <c r="BQ9" s="43">
        <v>40.225000000000001</v>
      </c>
      <c r="BR9" s="43">
        <v>97.234999999999999</v>
      </c>
      <c r="BS9" s="43">
        <v>97.234999999999999</v>
      </c>
      <c r="BT9" s="43">
        <v>97.234999999999999</v>
      </c>
      <c r="BU9" s="43">
        <v>97.234999999999999</v>
      </c>
      <c r="BV9" s="43">
        <v>99.14</v>
      </c>
      <c r="BW9" s="43">
        <v>99.14</v>
      </c>
      <c r="BX9" s="43">
        <v>99.14</v>
      </c>
      <c r="BY9" s="43">
        <v>99.14</v>
      </c>
      <c r="BZ9" s="43">
        <v>88.157499999999999</v>
      </c>
      <c r="CA9" s="43">
        <v>88.157499999999999</v>
      </c>
      <c r="CB9" s="43">
        <v>88.157499999999999</v>
      </c>
      <c r="CC9" s="43">
        <v>88.157499999999999</v>
      </c>
      <c r="CD9" s="43">
        <v>81.197500000000005</v>
      </c>
      <c r="CE9" s="43">
        <v>81.197500000000005</v>
      </c>
      <c r="CF9" s="43">
        <v>81.197500000000005</v>
      </c>
      <c r="CG9" s="43">
        <v>81.197500000000005</v>
      </c>
      <c r="CH9" s="43">
        <v>72.31</v>
      </c>
      <c r="CI9" s="43">
        <v>72.31</v>
      </c>
      <c r="CJ9" s="43">
        <v>72.31</v>
      </c>
      <c r="CK9" s="43">
        <v>72.31</v>
      </c>
      <c r="CL9" s="43">
        <v>69.162499999999994</v>
      </c>
      <c r="CM9" s="43">
        <v>69.162499999999994</v>
      </c>
      <c r="CN9" s="43">
        <v>69.162499999999994</v>
      </c>
      <c r="CO9" s="43">
        <v>69.162499999999994</v>
      </c>
      <c r="CP9" s="43">
        <v>22.15</v>
      </c>
      <c r="CQ9" s="43">
        <v>22.15</v>
      </c>
      <c r="CR9" s="43">
        <v>22.15</v>
      </c>
      <c r="CS9" s="43">
        <v>22.15</v>
      </c>
      <c r="CT9" s="44"/>
      <c r="CU9" s="44"/>
      <c r="CV9" s="44"/>
      <c r="CW9" s="45"/>
      <c r="CX9" s="46">
        <f>IF(SUM(B9:CW9)&lt;&gt;0,AVERAGEIF(B9:CW9,"&lt;&gt;"""),"")</f>
        <v>35.428437499999987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12</v>
      </c>
      <c r="E13" s="65">
        <v>16</v>
      </c>
      <c r="F13" s="65">
        <v>18</v>
      </c>
      <c r="G13" s="65">
        <v>25</v>
      </c>
      <c r="H13" s="65">
        <v>35</v>
      </c>
      <c r="I13" s="65">
        <v>45</v>
      </c>
      <c r="J13" s="65">
        <v>55</v>
      </c>
      <c r="K13" s="65">
        <v>70</v>
      </c>
      <c r="L13" s="65">
        <v>80</v>
      </c>
      <c r="M13" s="65">
        <v>100</v>
      </c>
      <c r="N13" s="65">
        <v>120</v>
      </c>
      <c r="O13" s="65">
        <v>135</v>
      </c>
      <c r="P13" s="65">
        <v>135</v>
      </c>
      <c r="Q13" s="65">
        <v>135</v>
      </c>
      <c r="R13" s="65">
        <v>35.182000000000002</v>
      </c>
      <c r="S13" s="65">
        <v>60.084000000000003</v>
      </c>
      <c r="T13" s="65">
        <v>21.844999999999999</v>
      </c>
      <c r="U13" s="65">
        <v>4.359</v>
      </c>
      <c r="V13" s="65">
        <v>135</v>
      </c>
      <c r="W13" s="65">
        <v>65.626000000000005</v>
      </c>
      <c r="X13" s="65">
        <v>63.412999999999997</v>
      </c>
      <c r="Y13" s="65">
        <v>64.45</v>
      </c>
      <c r="Z13" s="65">
        <v>135</v>
      </c>
      <c r="AA13" s="65">
        <v>135</v>
      </c>
      <c r="AB13" s="65">
        <v>135</v>
      </c>
      <c r="AC13" s="65">
        <v>92.388999999999996</v>
      </c>
      <c r="AD13" s="65">
        <v>135</v>
      </c>
      <c r="AE13" s="65">
        <v>135</v>
      </c>
      <c r="AF13" s="65">
        <v>67.5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1.3320000000000001</v>
      </c>
      <c r="BP13" s="65">
        <v>3.7679999999999998</v>
      </c>
      <c r="BQ13" s="65">
        <v>35.271000000000001</v>
      </c>
      <c r="BR13" s="65">
        <v>30.956000000000003</v>
      </c>
      <c r="BS13" s="65">
        <v>18.952000000000002</v>
      </c>
      <c r="BT13" s="65">
        <v>9</v>
      </c>
      <c r="BU13" s="65">
        <v>3</v>
      </c>
      <c r="BV13" s="65">
        <v>30.14</v>
      </c>
      <c r="BW13" s="65">
        <v>15.62</v>
      </c>
      <c r="BX13" s="65">
        <v>32.156999999999996</v>
      </c>
      <c r="BY13" s="65">
        <v>31.117999999999999</v>
      </c>
      <c r="BZ13" s="65">
        <v>34.305999999999997</v>
      </c>
      <c r="CA13" s="65">
        <v>38.238999999999997</v>
      </c>
      <c r="CB13" s="65">
        <v>33.843000000000004</v>
      </c>
      <c r="CC13" s="65">
        <v>43.029999999999994</v>
      </c>
      <c r="CD13" s="65">
        <v>42.98</v>
      </c>
      <c r="CE13" s="65">
        <v>43.834999999999994</v>
      </c>
      <c r="CF13" s="65">
        <v>41.113999999999997</v>
      </c>
      <c r="CG13" s="65">
        <v>52.187000000000005</v>
      </c>
      <c r="CH13" s="65">
        <v>35.501999999999995</v>
      </c>
      <c r="CI13" s="65">
        <v>35.667000000000002</v>
      </c>
      <c r="CJ13" s="65">
        <v>1.2270000000000001</v>
      </c>
      <c r="CK13" s="65">
        <v>1.4</v>
      </c>
      <c r="CL13" s="65">
        <v>47.311999999999998</v>
      </c>
      <c r="CM13" s="65">
        <v>40.481999999999999</v>
      </c>
      <c r="CN13" s="65">
        <v>1.327</v>
      </c>
      <c r="CO13" s="65">
        <v>1.1910000000000001</v>
      </c>
      <c r="CP13" s="65">
        <v>50</v>
      </c>
      <c r="CQ13" s="65">
        <v>45.768000000000001</v>
      </c>
      <c r="CR13" s="65">
        <v>29.709</v>
      </c>
      <c r="CS13" s="65">
        <v>28.88</v>
      </c>
      <c r="CT13" s="66"/>
      <c r="CU13" s="66"/>
      <c r="CV13" s="66"/>
      <c r="CW13" s="67"/>
      <c r="CX13" s="68">
        <f t="array" ref="CX13">SUMPRODUCT(B13:CW13*0.25)</f>
        <v>781.29025000000001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13.965999999999999</v>
      </c>
      <c r="CI14" s="65">
        <v>8.5000000000000006E-2</v>
      </c>
      <c r="CJ14" s="65">
        <v>0.83499999999999996</v>
      </c>
      <c r="CK14" s="65">
        <v>3.9E-2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3.7312499999999997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4.4999999999999998E-2</v>
      </c>
      <c r="G15" s="71"/>
      <c r="H15" s="71"/>
      <c r="I15" s="71"/>
      <c r="J15" s="71"/>
      <c r="K15" s="71"/>
      <c r="L15" s="71">
        <v>3.9540000000000002</v>
      </c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>
        <v>0.48799999999999999</v>
      </c>
      <c r="AA15" s="71"/>
      <c r="AB15" s="71"/>
      <c r="AC15" s="71"/>
      <c r="AD15" s="71">
        <v>0.316</v>
      </c>
      <c r="AE15" s="71">
        <v>1.6639999999999999</v>
      </c>
      <c r="AF15" s="71">
        <v>2.87</v>
      </c>
      <c r="AG15" s="71">
        <v>3.6379999999999999</v>
      </c>
      <c r="AH15" s="71">
        <v>0.89</v>
      </c>
      <c r="AI15" s="71">
        <v>61.131</v>
      </c>
      <c r="AJ15" s="71">
        <v>68.103999999999999</v>
      </c>
      <c r="AK15" s="71">
        <v>86.088999999999999</v>
      </c>
      <c r="AL15" s="71">
        <v>104.93899999999999</v>
      </c>
      <c r="AM15" s="71">
        <v>146.184</v>
      </c>
      <c r="AN15" s="71">
        <v>102</v>
      </c>
      <c r="AO15" s="71">
        <v>102</v>
      </c>
      <c r="AP15" s="71">
        <v>131.68700000000001</v>
      </c>
      <c r="AQ15" s="71">
        <v>114.614</v>
      </c>
      <c r="AR15" s="71">
        <v>105.119</v>
      </c>
      <c r="AS15" s="71">
        <v>113.758</v>
      </c>
      <c r="AT15" s="71">
        <v>102</v>
      </c>
      <c r="AU15" s="71">
        <v>102</v>
      </c>
      <c r="AV15" s="71">
        <v>148.023</v>
      </c>
      <c r="AW15" s="71">
        <v>145.59</v>
      </c>
      <c r="AX15" s="71">
        <v>134.619</v>
      </c>
      <c r="AY15" s="71">
        <v>134.34800000000001</v>
      </c>
      <c r="AZ15" s="71">
        <v>144.41</v>
      </c>
      <c r="BA15" s="71">
        <v>143.21</v>
      </c>
      <c r="BB15" s="71">
        <v>127.244</v>
      </c>
      <c r="BC15" s="71">
        <v>128.14599999999999</v>
      </c>
      <c r="BD15" s="71">
        <v>123.083</v>
      </c>
      <c r="BE15" s="71">
        <v>125.542</v>
      </c>
      <c r="BF15" s="71">
        <v>111.474</v>
      </c>
      <c r="BG15" s="71">
        <v>114.286</v>
      </c>
      <c r="BH15" s="71">
        <v>121.093</v>
      </c>
      <c r="BI15" s="71">
        <v>128.57599999999999</v>
      </c>
      <c r="BJ15" s="71">
        <v>4</v>
      </c>
      <c r="BK15" s="71">
        <v>4</v>
      </c>
      <c r="BL15" s="71">
        <v>4</v>
      </c>
      <c r="BM15" s="71"/>
      <c r="BN15" s="71">
        <v>8.6159999999999997</v>
      </c>
      <c r="BO15" s="71">
        <v>10.595000000000001</v>
      </c>
      <c r="BP15" s="71">
        <v>7.8390000000000004</v>
      </c>
      <c r="BQ15" s="71">
        <v>0.19600000000000001</v>
      </c>
      <c r="BR15" s="71">
        <v>0.08</v>
      </c>
      <c r="BS15" s="71">
        <v>7.4999999999999997E-2</v>
      </c>
      <c r="BT15" s="71">
        <v>1.4E-2</v>
      </c>
      <c r="BU15" s="71"/>
      <c r="BV15" s="71"/>
      <c r="BW15" s="71">
        <v>8.9999999999999993E-3</v>
      </c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805.63949999999988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12</v>
      </c>
      <c r="E17" s="77">
        <f t="shared" si="0"/>
        <v>16</v>
      </c>
      <c r="F17" s="77">
        <f t="shared" si="0"/>
        <v>18.045000000000002</v>
      </c>
      <c r="G17" s="77">
        <f t="shared" si="0"/>
        <v>25</v>
      </c>
      <c r="H17" s="77">
        <f t="shared" si="0"/>
        <v>35</v>
      </c>
      <c r="I17" s="77">
        <f t="shared" si="0"/>
        <v>45</v>
      </c>
      <c r="J17" s="77">
        <f t="shared" si="0"/>
        <v>55</v>
      </c>
      <c r="K17" s="77">
        <f t="shared" si="0"/>
        <v>70</v>
      </c>
      <c r="L17" s="77">
        <f t="shared" si="0"/>
        <v>83.953999999999994</v>
      </c>
      <c r="M17" s="77">
        <f t="shared" si="0"/>
        <v>100</v>
      </c>
      <c r="N17" s="77">
        <f t="shared" si="0"/>
        <v>120</v>
      </c>
      <c r="O17" s="77">
        <f t="shared" si="0"/>
        <v>135</v>
      </c>
      <c r="P17" s="77">
        <f t="shared" si="0"/>
        <v>135</v>
      </c>
      <c r="Q17" s="77">
        <f t="shared" si="0"/>
        <v>135</v>
      </c>
      <c r="R17" s="77">
        <f t="shared" si="0"/>
        <v>35.182000000000002</v>
      </c>
      <c r="S17" s="77">
        <f t="shared" si="0"/>
        <v>60.084000000000003</v>
      </c>
      <c r="T17" s="77">
        <f t="shared" si="0"/>
        <v>21.844999999999999</v>
      </c>
      <c r="U17" s="77">
        <f t="shared" si="0"/>
        <v>4.359</v>
      </c>
      <c r="V17" s="77">
        <f t="shared" si="0"/>
        <v>135</v>
      </c>
      <c r="W17" s="77">
        <f t="shared" si="0"/>
        <v>65.626000000000005</v>
      </c>
      <c r="X17" s="77">
        <f t="shared" si="0"/>
        <v>63.412999999999997</v>
      </c>
      <c r="Y17" s="77">
        <f t="shared" si="0"/>
        <v>64.45</v>
      </c>
      <c r="Z17" s="77">
        <f t="shared" si="0"/>
        <v>135.488</v>
      </c>
      <c r="AA17" s="77">
        <f t="shared" si="0"/>
        <v>135</v>
      </c>
      <c r="AB17" s="77">
        <f t="shared" si="0"/>
        <v>135</v>
      </c>
      <c r="AC17" s="77">
        <f t="shared" si="0"/>
        <v>92.388999999999996</v>
      </c>
      <c r="AD17" s="77">
        <f t="shared" si="0"/>
        <v>135.316</v>
      </c>
      <c r="AE17" s="77">
        <f t="shared" si="0"/>
        <v>136.66399999999999</v>
      </c>
      <c r="AF17" s="77">
        <f t="shared" si="0"/>
        <v>70.37</v>
      </c>
      <c r="AG17" s="77">
        <f t="shared" si="0"/>
        <v>3.6379999999999999</v>
      </c>
      <c r="AH17" s="77">
        <f t="shared" si="0"/>
        <v>0.89</v>
      </c>
      <c r="AI17" s="77">
        <f t="shared" si="0"/>
        <v>61.131</v>
      </c>
      <c r="AJ17" s="77">
        <f t="shared" si="0"/>
        <v>68.103999999999999</v>
      </c>
      <c r="AK17" s="77">
        <f t="shared" si="0"/>
        <v>86.088999999999999</v>
      </c>
      <c r="AL17" s="77">
        <f t="shared" si="0"/>
        <v>104.93899999999999</v>
      </c>
      <c r="AM17" s="77">
        <f t="shared" si="0"/>
        <v>146.184</v>
      </c>
      <c r="AN17" s="77">
        <f t="shared" si="0"/>
        <v>102</v>
      </c>
      <c r="AO17" s="77">
        <f t="shared" si="0"/>
        <v>102</v>
      </c>
      <c r="AP17" s="77">
        <f t="shared" si="0"/>
        <v>131.68700000000001</v>
      </c>
      <c r="AQ17" s="77">
        <f t="shared" si="0"/>
        <v>114.614</v>
      </c>
      <c r="AR17" s="77">
        <f t="shared" si="0"/>
        <v>105.119</v>
      </c>
      <c r="AS17" s="77">
        <f t="shared" si="0"/>
        <v>113.758</v>
      </c>
      <c r="AT17" s="77">
        <f t="shared" si="0"/>
        <v>102</v>
      </c>
      <c r="AU17" s="77">
        <f t="shared" si="0"/>
        <v>102</v>
      </c>
      <c r="AV17" s="77">
        <f t="shared" si="0"/>
        <v>148.023</v>
      </c>
      <c r="AW17" s="77">
        <f t="shared" si="0"/>
        <v>145.59</v>
      </c>
      <c r="AX17" s="77">
        <f t="shared" si="0"/>
        <v>134.619</v>
      </c>
      <c r="AY17" s="77">
        <f t="shared" si="0"/>
        <v>134.34800000000001</v>
      </c>
      <c r="AZ17" s="77">
        <f t="shared" si="0"/>
        <v>144.41</v>
      </c>
      <c r="BA17" s="77">
        <f t="shared" si="0"/>
        <v>143.21</v>
      </c>
      <c r="BB17" s="77">
        <f t="shared" si="0"/>
        <v>127.244</v>
      </c>
      <c r="BC17" s="77">
        <f t="shared" si="0"/>
        <v>128.14599999999999</v>
      </c>
      <c r="BD17" s="77">
        <f t="shared" si="0"/>
        <v>123.083</v>
      </c>
      <c r="BE17" s="77">
        <f t="shared" si="0"/>
        <v>125.542</v>
      </c>
      <c r="BF17" s="77">
        <f t="shared" si="0"/>
        <v>111.474</v>
      </c>
      <c r="BG17" s="77">
        <f t="shared" si="0"/>
        <v>114.286</v>
      </c>
      <c r="BH17" s="77">
        <f t="shared" si="0"/>
        <v>121.093</v>
      </c>
      <c r="BI17" s="77">
        <f t="shared" si="0"/>
        <v>128.57599999999999</v>
      </c>
      <c r="BJ17" s="77">
        <f t="shared" si="0"/>
        <v>4</v>
      </c>
      <c r="BK17" s="77">
        <f t="shared" si="0"/>
        <v>4</v>
      </c>
      <c r="BL17" s="77">
        <f t="shared" si="0"/>
        <v>4</v>
      </c>
      <c r="BM17" s="77">
        <f t="shared" si="0"/>
        <v>0</v>
      </c>
      <c r="BN17" s="77">
        <f t="shared" si="0"/>
        <v>8.6159999999999997</v>
      </c>
      <c r="BO17" s="77">
        <f t="shared" ref="BO17:CW17" si="1">SUM(BO11:BO16)</f>
        <v>11.927000000000001</v>
      </c>
      <c r="BP17" s="77">
        <f t="shared" si="1"/>
        <v>11.606999999999999</v>
      </c>
      <c r="BQ17" s="77">
        <f t="shared" si="1"/>
        <v>35.466999999999999</v>
      </c>
      <c r="BR17" s="77">
        <f t="shared" si="1"/>
        <v>31.036000000000001</v>
      </c>
      <c r="BS17" s="77">
        <f t="shared" si="1"/>
        <v>19.027000000000001</v>
      </c>
      <c r="BT17" s="77">
        <f t="shared" si="1"/>
        <v>9.0139999999999993</v>
      </c>
      <c r="BU17" s="77">
        <f t="shared" si="1"/>
        <v>3</v>
      </c>
      <c r="BV17" s="77">
        <f t="shared" si="1"/>
        <v>30.14</v>
      </c>
      <c r="BW17" s="77">
        <f t="shared" si="1"/>
        <v>15.629</v>
      </c>
      <c r="BX17" s="77">
        <f t="shared" si="1"/>
        <v>32.156999999999996</v>
      </c>
      <c r="BY17" s="77">
        <f t="shared" si="1"/>
        <v>31.117999999999999</v>
      </c>
      <c r="BZ17" s="77">
        <f t="shared" si="1"/>
        <v>34.305999999999997</v>
      </c>
      <c r="CA17" s="77">
        <f t="shared" si="1"/>
        <v>38.238999999999997</v>
      </c>
      <c r="CB17" s="77">
        <f t="shared" si="1"/>
        <v>33.843000000000004</v>
      </c>
      <c r="CC17" s="77">
        <f t="shared" si="1"/>
        <v>43.029999999999994</v>
      </c>
      <c r="CD17" s="77">
        <f t="shared" si="1"/>
        <v>42.98</v>
      </c>
      <c r="CE17" s="77">
        <f t="shared" si="1"/>
        <v>43.834999999999994</v>
      </c>
      <c r="CF17" s="77">
        <f t="shared" si="1"/>
        <v>41.113999999999997</v>
      </c>
      <c r="CG17" s="77">
        <f t="shared" si="1"/>
        <v>52.187000000000005</v>
      </c>
      <c r="CH17" s="77">
        <f t="shared" si="1"/>
        <v>49.467999999999996</v>
      </c>
      <c r="CI17" s="77">
        <f t="shared" si="1"/>
        <v>35.752000000000002</v>
      </c>
      <c r="CJ17" s="77">
        <f t="shared" si="1"/>
        <v>2.0620000000000003</v>
      </c>
      <c r="CK17" s="77">
        <f t="shared" si="1"/>
        <v>1.4389999999999998</v>
      </c>
      <c r="CL17" s="77">
        <f t="shared" si="1"/>
        <v>47.311999999999998</v>
      </c>
      <c r="CM17" s="77">
        <f t="shared" si="1"/>
        <v>40.481999999999999</v>
      </c>
      <c r="CN17" s="77">
        <f t="shared" si="1"/>
        <v>1.327</v>
      </c>
      <c r="CO17" s="77">
        <f t="shared" si="1"/>
        <v>1.1910000000000001</v>
      </c>
      <c r="CP17" s="77">
        <f t="shared" si="1"/>
        <v>50</v>
      </c>
      <c r="CQ17" s="77">
        <f t="shared" si="1"/>
        <v>45.768000000000001</v>
      </c>
      <c r="CR17" s="77">
        <f t="shared" si="1"/>
        <v>29.709</v>
      </c>
      <c r="CS17" s="77">
        <f t="shared" si="1"/>
        <v>28.88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1590.6610000000001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37.645000000000003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85.111999999999995</v>
      </c>
      <c r="BK20" s="88">
        <v>81.924999999999997</v>
      </c>
      <c r="BL20" s="88">
        <v>76.052999999999997</v>
      </c>
      <c r="BM20" s="88">
        <v>59.048999999999999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84.945999999999998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5</v>
      </c>
      <c r="G21" s="94"/>
      <c r="H21" s="94">
        <v>5</v>
      </c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5</v>
      </c>
      <c r="V21" s="94"/>
      <c r="W21" s="94"/>
      <c r="X21" s="94"/>
      <c r="Y21" s="94"/>
      <c r="Z21" s="94"/>
      <c r="AA21" s="94"/>
      <c r="AB21" s="94"/>
      <c r="AC21" s="94"/>
      <c r="AD21" s="94">
        <v>2.4E-2</v>
      </c>
      <c r="AE21" s="94"/>
      <c r="AF21" s="94"/>
      <c r="AG21" s="94"/>
      <c r="AH21" s="94">
        <v>3</v>
      </c>
      <c r="AI21" s="94">
        <v>3</v>
      </c>
      <c r="AJ21" s="94">
        <v>3</v>
      </c>
      <c r="AK21" s="94">
        <v>3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>
        <v>5</v>
      </c>
      <c r="AW21" s="94">
        <v>5</v>
      </c>
      <c r="AX21" s="94">
        <v>5</v>
      </c>
      <c r="AY21" s="94">
        <v>5</v>
      </c>
      <c r="AZ21" s="94">
        <v>5</v>
      </c>
      <c r="BA21" s="94">
        <v>5</v>
      </c>
      <c r="BB21" s="94">
        <v>5</v>
      </c>
      <c r="BC21" s="94">
        <v>5</v>
      </c>
      <c r="BD21" s="94">
        <v>5</v>
      </c>
      <c r="BE21" s="94">
        <v>5</v>
      </c>
      <c r="BF21" s="94">
        <v>5</v>
      </c>
      <c r="BG21" s="94">
        <v>5</v>
      </c>
      <c r="BH21" s="94">
        <v>5</v>
      </c>
      <c r="BI21" s="94">
        <v>5</v>
      </c>
      <c r="BJ21" s="94">
        <v>3.036</v>
      </c>
      <c r="BK21" s="94">
        <v>3</v>
      </c>
      <c r="BL21" s="94">
        <v>3</v>
      </c>
      <c r="BM21" s="94">
        <v>3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>
        <v>5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3</v>
      </c>
      <c r="CS21" s="94">
        <v>3</v>
      </c>
      <c r="CT21" s="95"/>
      <c r="CU21" s="95"/>
      <c r="CV21" s="95"/>
      <c r="CW21" s="96"/>
      <c r="CX21" s="97">
        <f t="array" ref="CX21">SUMPRODUCT(B21:CW21*0.25)</f>
        <v>30.015000000000001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10.513</v>
      </c>
      <c r="G22" s="99"/>
      <c r="H22" s="99"/>
      <c r="I22" s="99"/>
      <c r="J22" s="99"/>
      <c r="K22" s="99">
        <v>1.3029999999999999</v>
      </c>
      <c r="L22" s="99">
        <v>9.8800000000000008</v>
      </c>
      <c r="M22" s="99"/>
      <c r="N22" s="99">
        <v>3.6320000000000001</v>
      </c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>
        <v>9.5960000000000001</v>
      </c>
      <c r="AG22" s="99">
        <v>35.103000000000002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0.04</v>
      </c>
      <c r="BK22" s="99"/>
      <c r="BL22" s="99"/>
      <c r="BM22" s="99"/>
      <c r="BN22" s="99"/>
      <c r="BO22" s="99">
        <v>0.42299999999999999</v>
      </c>
      <c r="BP22" s="99">
        <v>4.2729999999999997</v>
      </c>
      <c r="BQ22" s="99"/>
      <c r="BR22" s="99"/>
      <c r="BS22" s="99">
        <v>3.3029999999999999</v>
      </c>
      <c r="BT22" s="99">
        <v>0.90800000000000003</v>
      </c>
      <c r="BU22" s="99"/>
      <c r="BV22" s="99"/>
      <c r="BW22" s="99">
        <v>4.2039999999999997</v>
      </c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20.794499999999999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15.513</v>
      </c>
      <c r="G27" s="107">
        <f t="shared" si="2"/>
        <v>0</v>
      </c>
      <c r="H27" s="107">
        <f t="shared" si="2"/>
        <v>5</v>
      </c>
      <c r="I27" s="107">
        <f t="shared" si="2"/>
        <v>0</v>
      </c>
      <c r="J27" s="107">
        <f t="shared" si="2"/>
        <v>0</v>
      </c>
      <c r="K27" s="107">
        <f t="shared" si="2"/>
        <v>1.3029999999999999</v>
      </c>
      <c r="L27" s="107">
        <f t="shared" si="2"/>
        <v>9.8800000000000008</v>
      </c>
      <c r="M27" s="107">
        <f t="shared" si="2"/>
        <v>0</v>
      </c>
      <c r="N27" s="107">
        <f t="shared" si="2"/>
        <v>3.6320000000000001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5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2.4E-2</v>
      </c>
      <c r="AE27" s="107">
        <f t="shared" si="3"/>
        <v>0</v>
      </c>
      <c r="AF27" s="107">
        <f t="shared" si="3"/>
        <v>9.5960000000000001</v>
      </c>
      <c r="AG27" s="107">
        <f t="shared" si="3"/>
        <v>35.103000000000002</v>
      </c>
      <c r="AH27" s="107">
        <f t="shared" si="3"/>
        <v>40.645000000000003</v>
      </c>
      <c r="AI27" s="107">
        <f t="shared" si="3"/>
        <v>3</v>
      </c>
      <c r="AJ27" s="107">
        <f t="shared" si="3"/>
        <v>3</v>
      </c>
      <c r="AK27" s="107">
        <f t="shared" si="3"/>
        <v>3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5</v>
      </c>
      <c r="AW27" s="107">
        <f t="shared" si="3"/>
        <v>5</v>
      </c>
      <c r="AX27" s="107">
        <f t="shared" si="3"/>
        <v>5</v>
      </c>
      <c r="AY27" s="107">
        <f t="shared" si="3"/>
        <v>5</v>
      </c>
      <c r="AZ27" s="107">
        <f t="shared" si="3"/>
        <v>5</v>
      </c>
      <c r="BA27" s="107">
        <f t="shared" si="3"/>
        <v>5</v>
      </c>
      <c r="BB27" s="107">
        <f t="shared" si="3"/>
        <v>5</v>
      </c>
      <c r="BC27" s="107">
        <f t="shared" si="3"/>
        <v>5</v>
      </c>
      <c r="BD27" s="107">
        <f t="shared" si="3"/>
        <v>5</v>
      </c>
      <c r="BE27" s="107">
        <f t="shared" si="3"/>
        <v>5</v>
      </c>
      <c r="BF27" s="107">
        <f t="shared" si="3"/>
        <v>5</v>
      </c>
      <c r="BG27" s="107">
        <f t="shared" si="3"/>
        <v>5</v>
      </c>
      <c r="BH27" s="107">
        <f t="shared" si="3"/>
        <v>5</v>
      </c>
      <c r="BI27" s="107">
        <f t="shared" si="3"/>
        <v>5</v>
      </c>
      <c r="BJ27" s="107">
        <f t="shared" si="3"/>
        <v>88.188000000000002</v>
      </c>
      <c r="BK27" s="107">
        <f t="shared" si="3"/>
        <v>84.924999999999997</v>
      </c>
      <c r="BL27" s="107">
        <f t="shared" si="3"/>
        <v>79.052999999999997</v>
      </c>
      <c r="BM27" s="107">
        <f t="shared" si="3"/>
        <v>62.048999999999999</v>
      </c>
      <c r="BN27" s="107">
        <f t="shared" si="3"/>
        <v>0</v>
      </c>
      <c r="BO27" s="107">
        <f t="shared" si="3"/>
        <v>0.42299999999999999</v>
      </c>
      <c r="BP27" s="107">
        <f t="shared" si="3"/>
        <v>4.2729999999999997</v>
      </c>
      <c r="BQ27" s="107">
        <f t="shared" si="3"/>
        <v>0</v>
      </c>
      <c r="BR27" s="107">
        <f t="shared" si="3"/>
        <v>0</v>
      </c>
      <c r="BS27" s="107">
        <f t="shared" si="3"/>
        <v>3.3029999999999999</v>
      </c>
      <c r="BT27" s="107">
        <f t="shared" si="3"/>
        <v>0.90800000000000003</v>
      </c>
      <c r="BU27" s="107">
        <f t="shared" si="3"/>
        <v>0</v>
      </c>
      <c r="BV27" s="107">
        <f t="shared" si="3"/>
        <v>0</v>
      </c>
      <c r="BW27" s="107">
        <f t="shared" si="3"/>
        <v>4.2039999999999997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5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3</v>
      </c>
      <c r="CS27" s="107">
        <f t="shared" si="4"/>
        <v>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135.75549999999998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>
        <v>12</v>
      </c>
      <c r="E31" s="94">
        <v>16</v>
      </c>
      <c r="F31" s="94">
        <v>33.558</v>
      </c>
      <c r="G31" s="94">
        <v>25</v>
      </c>
      <c r="H31" s="94">
        <v>40</v>
      </c>
      <c r="I31" s="94">
        <v>45</v>
      </c>
      <c r="J31" s="94">
        <v>55</v>
      </c>
      <c r="K31" s="94">
        <v>71.302999999999997</v>
      </c>
      <c r="L31" s="94">
        <v>93.834000000000003</v>
      </c>
      <c r="M31" s="94">
        <v>100</v>
      </c>
      <c r="N31" s="94">
        <v>123.63200000000001</v>
      </c>
      <c r="O31" s="94">
        <v>135</v>
      </c>
      <c r="P31" s="94">
        <v>135</v>
      </c>
      <c r="Q31" s="94">
        <v>135</v>
      </c>
      <c r="R31" s="94">
        <v>35.182000000000002</v>
      </c>
      <c r="S31" s="94">
        <v>60.084000000000003</v>
      </c>
      <c r="T31" s="94">
        <v>21.844999999999999</v>
      </c>
      <c r="U31" s="94">
        <v>9.359</v>
      </c>
      <c r="V31" s="94">
        <v>135</v>
      </c>
      <c r="W31" s="94">
        <v>65.626000000000005</v>
      </c>
      <c r="X31" s="94">
        <v>63.412999999999997</v>
      </c>
      <c r="Y31" s="94">
        <v>64.45</v>
      </c>
      <c r="Z31" s="94">
        <v>135.488</v>
      </c>
      <c r="AA31" s="94">
        <v>135</v>
      </c>
      <c r="AB31" s="94">
        <v>135</v>
      </c>
      <c r="AC31" s="94">
        <v>92.388999999999996</v>
      </c>
      <c r="AD31" s="94">
        <v>135.34</v>
      </c>
      <c r="AE31" s="94">
        <v>136.66399999999999</v>
      </c>
      <c r="AF31" s="94">
        <v>79.965999999999994</v>
      </c>
      <c r="AG31" s="94">
        <v>38.741</v>
      </c>
      <c r="AH31" s="94">
        <v>41.534999999999997</v>
      </c>
      <c r="AI31" s="94">
        <v>64.131</v>
      </c>
      <c r="AJ31" s="94">
        <v>71.103999999999999</v>
      </c>
      <c r="AK31" s="94">
        <v>89.088999999999999</v>
      </c>
      <c r="AL31" s="94">
        <v>104.93899999999999</v>
      </c>
      <c r="AM31" s="94">
        <v>146.184</v>
      </c>
      <c r="AN31" s="94">
        <v>102</v>
      </c>
      <c r="AO31" s="94">
        <v>102</v>
      </c>
      <c r="AP31" s="94">
        <v>131.68700000000001</v>
      </c>
      <c r="AQ31" s="94">
        <v>114.614</v>
      </c>
      <c r="AR31" s="94">
        <v>105.119</v>
      </c>
      <c r="AS31" s="94">
        <v>113.758</v>
      </c>
      <c r="AT31" s="94">
        <v>102</v>
      </c>
      <c r="AU31" s="94">
        <v>102</v>
      </c>
      <c r="AV31" s="94">
        <v>153.023</v>
      </c>
      <c r="AW31" s="94">
        <v>150.59</v>
      </c>
      <c r="AX31" s="94">
        <v>139.619</v>
      </c>
      <c r="AY31" s="94">
        <v>139.34800000000001</v>
      </c>
      <c r="AZ31" s="94">
        <v>149.41</v>
      </c>
      <c r="BA31" s="94">
        <v>148.21</v>
      </c>
      <c r="BB31" s="94">
        <v>132.244</v>
      </c>
      <c r="BC31" s="94">
        <v>133.14599999999999</v>
      </c>
      <c r="BD31" s="94">
        <v>128.083</v>
      </c>
      <c r="BE31" s="94">
        <v>130.542</v>
      </c>
      <c r="BF31" s="94">
        <v>116.474</v>
      </c>
      <c r="BG31" s="94">
        <v>119.286</v>
      </c>
      <c r="BH31" s="94">
        <v>126.093</v>
      </c>
      <c r="BI31" s="94">
        <v>133.57599999999999</v>
      </c>
      <c r="BJ31" s="94">
        <v>92.188000000000002</v>
      </c>
      <c r="BK31" s="94">
        <v>88.924999999999997</v>
      </c>
      <c r="BL31" s="94">
        <v>83.052999999999997</v>
      </c>
      <c r="BM31" s="94">
        <v>62.048999999999999</v>
      </c>
      <c r="BN31" s="94">
        <v>8.6159999999999997</v>
      </c>
      <c r="BO31" s="94">
        <v>12.35</v>
      </c>
      <c r="BP31" s="94">
        <v>15.88</v>
      </c>
      <c r="BQ31" s="94">
        <v>35.466999999999999</v>
      </c>
      <c r="BR31" s="94">
        <v>31.036000000000001</v>
      </c>
      <c r="BS31" s="94">
        <v>22.33</v>
      </c>
      <c r="BT31" s="94">
        <v>9.9220000000000006</v>
      </c>
      <c r="BU31" s="94">
        <v>3</v>
      </c>
      <c r="BV31" s="94">
        <v>30.14</v>
      </c>
      <c r="BW31" s="94">
        <v>19.832999999999998</v>
      </c>
      <c r="BX31" s="94">
        <v>32.156999999999996</v>
      </c>
      <c r="BY31" s="94">
        <v>31.117999999999999</v>
      </c>
      <c r="BZ31" s="94">
        <v>34.305999999999997</v>
      </c>
      <c r="CA31" s="94">
        <v>38.238999999999997</v>
      </c>
      <c r="CB31" s="94">
        <v>33.843000000000004</v>
      </c>
      <c r="CC31" s="94">
        <v>43.03</v>
      </c>
      <c r="CD31" s="94">
        <v>42.98</v>
      </c>
      <c r="CE31" s="94">
        <v>43.835000000000001</v>
      </c>
      <c r="CF31" s="94">
        <v>46.113999999999997</v>
      </c>
      <c r="CG31" s="94">
        <v>52.186999999999998</v>
      </c>
      <c r="CH31" s="94">
        <v>49.468000000000004</v>
      </c>
      <c r="CI31" s="94">
        <v>35.752000000000002</v>
      </c>
      <c r="CJ31" s="94">
        <v>2.0619999999999998</v>
      </c>
      <c r="CK31" s="94">
        <v>1.4390000000000001</v>
      </c>
      <c r="CL31" s="94">
        <v>47.311999999999998</v>
      </c>
      <c r="CM31" s="94">
        <v>40.481999999999999</v>
      </c>
      <c r="CN31" s="94">
        <v>1.327</v>
      </c>
      <c r="CO31" s="94">
        <v>1.1910000000000001</v>
      </c>
      <c r="CP31" s="94">
        <v>50</v>
      </c>
      <c r="CQ31" s="94">
        <v>45.768000000000001</v>
      </c>
      <c r="CR31" s="94">
        <v>32.709000000000003</v>
      </c>
      <c r="CS31" s="94">
        <v>31.88</v>
      </c>
      <c r="CT31" s="95"/>
      <c r="CU31" s="95"/>
      <c r="CV31" s="95"/>
      <c r="CW31" s="96"/>
      <c r="CX31" s="97">
        <f t="array" ref="CX31">SUMPRODUCT(B31:CW31*0.25)</f>
        <v>1726.4164999999994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12</v>
      </c>
      <c r="E33" s="77">
        <f t="shared" si="5"/>
        <v>16</v>
      </c>
      <c r="F33" s="77">
        <f t="shared" si="5"/>
        <v>33.558</v>
      </c>
      <c r="G33" s="77">
        <f t="shared" si="5"/>
        <v>25</v>
      </c>
      <c r="H33" s="77">
        <f t="shared" si="5"/>
        <v>40</v>
      </c>
      <c r="I33" s="77">
        <f t="shared" si="5"/>
        <v>45</v>
      </c>
      <c r="J33" s="77">
        <f t="shared" si="5"/>
        <v>55</v>
      </c>
      <c r="K33" s="77">
        <f t="shared" si="5"/>
        <v>71.302999999999997</v>
      </c>
      <c r="L33" s="77">
        <f t="shared" si="5"/>
        <v>93.834000000000003</v>
      </c>
      <c r="M33" s="77">
        <f t="shared" si="5"/>
        <v>100</v>
      </c>
      <c r="N33" s="77">
        <f t="shared" si="5"/>
        <v>123.63200000000001</v>
      </c>
      <c r="O33" s="77">
        <f t="shared" si="5"/>
        <v>135</v>
      </c>
      <c r="P33" s="77">
        <f t="shared" si="5"/>
        <v>135</v>
      </c>
      <c r="Q33" s="77">
        <f t="shared" si="5"/>
        <v>135</v>
      </c>
      <c r="R33" s="77">
        <f t="shared" si="5"/>
        <v>35.182000000000002</v>
      </c>
      <c r="S33" s="77">
        <f t="shared" si="5"/>
        <v>60.084000000000003</v>
      </c>
      <c r="T33" s="77">
        <f t="shared" si="5"/>
        <v>21.844999999999999</v>
      </c>
      <c r="U33" s="77">
        <f t="shared" si="5"/>
        <v>9.359</v>
      </c>
      <c r="V33" s="77">
        <f t="shared" si="5"/>
        <v>135</v>
      </c>
      <c r="W33" s="77">
        <f t="shared" si="5"/>
        <v>65.626000000000005</v>
      </c>
      <c r="X33" s="77">
        <f t="shared" si="5"/>
        <v>63.412999999999997</v>
      </c>
      <c r="Y33" s="77">
        <f t="shared" si="5"/>
        <v>64.45</v>
      </c>
      <c r="Z33" s="77">
        <f t="shared" si="5"/>
        <v>135.488</v>
      </c>
      <c r="AA33" s="77">
        <f t="shared" si="5"/>
        <v>135</v>
      </c>
      <c r="AB33" s="77">
        <f t="shared" si="5"/>
        <v>135</v>
      </c>
      <c r="AC33" s="77">
        <f t="shared" si="5"/>
        <v>92.388999999999996</v>
      </c>
      <c r="AD33" s="77">
        <f t="shared" si="5"/>
        <v>135.34</v>
      </c>
      <c r="AE33" s="77">
        <f t="shared" si="5"/>
        <v>136.66399999999999</v>
      </c>
      <c r="AF33" s="77">
        <f t="shared" si="5"/>
        <v>79.965999999999994</v>
      </c>
      <c r="AG33" s="77">
        <f t="shared" si="5"/>
        <v>38.741</v>
      </c>
      <c r="AH33" s="77">
        <f t="shared" si="5"/>
        <v>41.534999999999997</v>
      </c>
      <c r="AI33" s="77">
        <f t="shared" si="5"/>
        <v>64.131</v>
      </c>
      <c r="AJ33" s="77">
        <f t="shared" si="5"/>
        <v>71.103999999999999</v>
      </c>
      <c r="AK33" s="77">
        <f t="shared" si="5"/>
        <v>89.088999999999999</v>
      </c>
      <c r="AL33" s="77">
        <f t="shared" si="5"/>
        <v>104.93899999999999</v>
      </c>
      <c r="AM33" s="77">
        <f t="shared" si="5"/>
        <v>146.184</v>
      </c>
      <c r="AN33" s="77">
        <f t="shared" si="5"/>
        <v>102</v>
      </c>
      <c r="AO33" s="77">
        <f t="shared" si="5"/>
        <v>102</v>
      </c>
      <c r="AP33" s="77">
        <f t="shared" si="5"/>
        <v>131.68700000000001</v>
      </c>
      <c r="AQ33" s="77">
        <f t="shared" si="5"/>
        <v>114.614</v>
      </c>
      <c r="AR33" s="77">
        <f t="shared" si="5"/>
        <v>105.119</v>
      </c>
      <c r="AS33" s="77">
        <f t="shared" si="5"/>
        <v>113.758</v>
      </c>
      <c r="AT33" s="77">
        <f t="shared" si="5"/>
        <v>102</v>
      </c>
      <c r="AU33" s="77">
        <f t="shared" si="5"/>
        <v>102</v>
      </c>
      <c r="AV33" s="77">
        <f t="shared" si="5"/>
        <v>153.023</v>
      </c>
      <c r="AW33" s="77">
        <f t="shared" si="5"/>
        <v>150.59</v>
      </c>
      <c r="AX33" s="77">
        <f t="shared" si="5"/>
        <v>139.619</v>
      </c>
      <c r="AY33" s="77">
        <f t="shared" si="5"/>
        <v>139.34800000000001</v>
      </c>
      <c r="AZ33" s="77">
        <f t="shared" si="5"/>
        <v>149.41</v>
      </c>
      <c r="BA33" s="77">
        <f t="shared" si="5"/>
        <v>148.21</v>
      </c>
      <c r="BB33" s="77">
        <f t="shared" si="5"/>
        <v>132.244</v>
      </c>
      <c r="BC33" s="77">
        <f t="shared" si="5"/>
        <v>133.14599999999999</v>
      </c>
      <c r="BD33" s="77">
        <f t="shared" si="5"/>
        <v>128.083</v>
      </c>
      <c r="BE33" s="77">
        <f t="shared" si="5"/>
        <v>130.542</v>
      </c>
      <c r="BF33" s="77">
        <f t="shared" si="5"/>
        <v>116.474</v>
      </c>
      <c r="BG33" s="77">
        <f t="shared" si="5"/>
        <v>119.286</v>
      </c>
      <c r="BH33" s="77">
        <f t="shared" si="5"/>
        <v>126.093</v>
      </c>
      <c r="BI33" s="77">
        <f t="shared" si="5"/>
        <v>133.57599999999999</v>
      </c>
      <c r="BJ33" s="77">
        <f t="shared" si="5"/>
        <v>92.188000000000002</v>
      </c>
      <c r="BK33" s="77">
        <f t="shared" si="5"/>
        <v>88.924999999999997</v>
      </c>
      <c r="BL33" s="77">
        <f t="shared" si="5"/>
        <v>83.052999999999997</v>
      </c>
      <c r="BM33" s="77">
        <f t="shared" si="5"/>
        <v>62.048999999999999</v>
      </c>
      <c r="BN33" s="77">
        <f t="shared" si="5"/>
        <v>8.6159999999999997</v>
      </c>
      <c r="BO33" s="77">
        <f t="shared" ref="BO33:CW33" si="6">SUM(BO30:BO32)</f>
        <v>12.35</v>
      </c>
      <c r="BP33" s="77">
        <f t="shared" si="6"/>
        <v>15.88</v>
      </c>
      <c r="BQ33" s="77">
        <f t="shared" si="6"/>
        <v>35.466999999999999</v>
      </c>
      <c r="BR33" s="77">
        <f t="shared" si="6"/>
        <v>31.036000000000001</v>
      </c>
      <c r="BS33" s="77">
        <f t="shared" si="6"/>
        <v>22.33</v>
      </c>
      <c r="BT33" s="77">
        <f t="shared" si="6"/>
        <v>9.9220000000000006</v>
      </c>
      <c r="BU33" s="77">
        <f t="shared" si="6"/>
        <v>3</v>
      </c>
      <c r="BV33" s="77">
        <f t="shared" si="6"/>
        <v>30.14</v>
      </c>
      <c r="BW33" s="77">
        <f t="shared" si="6"/>
        <v>19.832999999999998</v>
      </c>
      <c r="BX33" s="77">
        <f t="shared" si="6"/>
        <v>32.156999999999996</v>
      </c>
      <c r="BY33" s="77">
        <f t="shared" si="6"/>
        <v>31.117999999999999</v>
      </c>
      <c r="BZ33" s="77">
        <f t="shared" si="6"/>
        <v>34.305999999999997</v>
      </c>
      <c r="CA33" s="77">
        <f t="shared" si="6"/>
        <v>38.238999999999997</v>
      </c>
      <c r="CB33" s="77">
        <f t="shared" si="6"/>
        <v>33.843000000000004</v>
      </c>
      <c r="CC33" s="77">
        <f t="shared" si="6"/>
        <v>43.03</v>
      </c>
      <c r="CD33" s="77">
        <f t="shared" si="6"/>
        <v>42.98</v>
      </c>
      <c r="CE33" s="77">
        <f t="shared" si="6"/>
        <v>43.835000000000001</v>
      </c>
      <c r="CF33" s="77">
        <f t="shared" si="6"/>
        <v>46.113999999999997</v>
      </c>
      <c r="CG33" s="77">
        <f t="shared" si="6"/>
        <v>52.186999999999998</v>
      </c>
      <c r="CH33" s="77">
        <f t="shared" si="6"/>
        <v>49.468000000000004</v>
      </c>
      <c r="CI33" s="77">
        <f t="shared" si="6"/>
        <v>35.752000000000002</v>
      </c>
      <c r="CJ33" s="77">
        <f t="shared" si="6"/>
        <v>2.0619999999999998</v>
      </c>
      <c r="CK33" s="77">
        <f t="shared" si="6"/>
        <v>1.4390000000000001</v>
      </c>
      <c r="CL33" s="77">
        <f t="shared" si="6"/>
        <v>47.311999999999998</v>
      </c>
      <c r="CM33" s="77">
        <f t="shared" si="6"/>
        <v>40.481999999999999</v>
      </c>
      <c r="CN33" s="77">
        <f t="shared" si="6"/>
        <v>1.327</v>
      </c>
      <c r="CO33" s="77">
        <f t="shared" si="6"/>
        <v>1.1910000000000001</v>
      </c>
      <c r="CP33" s="77">
        <f t="shared" si="6"/>
        <v>50</v>
      </c>
      <c r="CQ33" s="77">
        <f t="shared" si="6"/>
        <v>45.768000000000001</v>
      </c>
      <c r="CR33" s="77">
        <f t="shared" si="6"/>
        <v>32.709000000000003</v>
      </c>
      <c r="CS33" s="77">
        <f t="shared" si="6"/>
        <v>31.88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1726.4164999999994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59.3</v>
      </c>
      <c r="C38" s="120">
        <v>56.6</v>
      </c>
      <c r="D38" s="120">
        <v>39.1</v>
      </c>
      <c r="E38" s="120">
        <v>37.9</v>
      </c>
      <c r="F38" s="120">
        <v>8.9</v>
      </c>
      <c r="G38" s="120"/>
      <c r="H38" s="120">
        <v>8.1999999999999993</v>
      </c>
      <c r="I38" s="120">
        <v>3.4</v>
      </c>
      <c r="J38" s="120"/>
      <c r="K38" s="120"/>
      <c r="L38" s="120"/>
      <c r="M38" s="120"/>
      <c r="N38" s="120"/>
      <c r="O38" s="120"/>
      <c r="P38" s="120"/>
      <c r="Q38" s="120"/>
      <c r="R38" s="120">
        <v>40.1</v>
      </c>
      <c r="S38" s="120">
        <v>33.700000000000003</v>
      </c>
      <c r="T38" s="120">
        <v>75</v>
      </c>
      <c r="U38" s="120">
        <v>84.5</v>
      </c>
      <c r="V38" s="120"/>
      <c r="W38" s="120">
        <v>20.6</v>
      </c>
      <c r="X38" s="120">
        <v>52.5</v>
      </c>
      <c r="Y38" s="120">
        <v>47.8</v>
      </c>
      <c r="Z38" s="120"/>
      <c r="AA38" s="120"/>
      <c r="AB38" s="120"/>
      <c r="AC38" s="120">
        <v>17.2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0.8</v>
      </c>
      <c r="BT38" s="120">
        <v>18.600000000000001</v>
      </c>
      <c r="BU38" s="120">
        <v>48.1</v>
      </c>
      <c r="BV38" s="120"/>
      <c r="BW38" s="120">
        <v>9.4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11.1</v>
      </c>
      <c r="CJ38" s="120">
        <v>54.6</v>
      </c>
      <c r="CK38" s="120">
        <v>49.5</v>
      </c>
      <c r="CL38" s="120"/>
      <c r="CM38" s="120">
        <v>15.7</v>
      </c>
      <c r="CN38" s="120">
        <v>47.7</v>
      </c>
      <c r="CO38" s="120">
        <v>46.5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221.70000000000002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59.3</v>
      </c>
      <c r="C41" s="107">
        <f t="shared" ref="C41:BN41" si="7">SUM(C36:C40)</f>
        <v>56.6</v>
      </c>
      <c r="D41" s="107">
        <f t="shared" si="7"/>
        <v>39.1</v>
      </c>
      <c r="E41" s="107">
        <f t="shared" si="7"/>
        <v>37.9</v>
      </c>
      <c r="F41" s="107">
        <f t="shared" si="7"/>
        <v>8.9</v>
      </c>
      <c r="G41" s="107">
        <f t="shared" si="7"/>
        <v>0</v>
      </c>
      <c r="H41" s="107">
        <f t="shared" si="7"/>
        <v>8.1999999999999993</v>
      </c>
      <c r="I41" s="107">
        <f t="shared" si="7"/>
        <v>3.4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40.1</v>
      </c>
      <c r="S41" s="107">
        <f t="shared" si="7"/>
        <v>33.700000000000003</v>
      </c>
      <c r="T41" s="107">
        <f t="shared" si="7"/>
        <v>75</v>
      </c>
      <c r="U41" s="107">
        <f t="shared" si="7"/>
        <v>84.5</v>
      </c>
      <c r="V41" s="107">
        <f t="shared" si="7"/>
        <v>0</v>
      </c>
      <c r="W41" s="107">
        <f t="shared" si="7"/>
        <v>20.6</v>
      </c>
      <c r="X41" s="107">
        <f t="shared" si="7"/>
        <v>52.5</v>
      </c>
      <c r="Y41" s="107">
        <f t="shared" si="7"/>
        <v>47.8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17.2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0.8</v>
      </c>
      <c r="BT41" s="107">
        <f t="shared" si="8"/>
        <v>18.600000000000001</v>
      </c>
      <c r="BU41" s="107">
        <f t="shared" si="8"/>
        <v>48.1</v>
      </c>
      <c r="BV41" s="107">
        <f t="shared" si="8"/>
        <v>0</v>
      </c>
      <c r="BW41" s="107">
        <f t="shared" si="8"/>
        <v>9.4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11.1</v>
      </c>
      <c r="CJ41" s="107">
        <f t="shared" si="8"/>
        <v>54.6</v>
      </c>
      <c r="CK41" s="107">
        <f t="shared" si="8"/>
        <v>49.5</v>
      </c>
      <c r="CL41" s="107">
        <f t="shared" si="8"/>
        <v>0</v>
      </c>
      <c r="CM41" s="107">
        <f t="shared" si="8"/>
        <v>15.7</v>
      </c>
      <c r="CN41" s="107">
        <f t="shared" si="8"/>
        <v>47.7</v>
      </c>
      <c r="CO41" s="107">
        <f t="shared" si="8"/>
        <v>46.5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221.70000000000002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59.3</v>
      </c>
      <c r="C46" s="120">
        <v>56.6</v>
      </c>
      <c r="D46" s="120">
        <v>39.1</v>
      </c>
      <c r="E46" s="120">
        <v>37.9</v>
      </c>
      <c r="F46" s="120">
        <v>8.9</v>
      </c>
      <c r="G46" s="120"/>
      <c r="H46" s="120">
        <v>8.1999999999999993</v>
      </c>
      <c r="I46" s="120">
        <v>3.4</v>
      </c>
      <c r="J46" s="120"/>
      <c r="K46" s="120"/>
      <c r="L46" s="120"/>
      <c r="M46" s="120"/>
      <c r="N46" s="120"/>
      <c r="O46" s="120"/>
      <c r="P46" s="120"/>
      <c r="Q46" s="120"/>
      <c r="R46" s="120">
        <v>40.1</v>
      </c>
      <c r="S46" s="120">
        <v>33.700000000000003</v>
      </c>
      <c r="T46" s="120">
        <v>75</v>
      </c>
      <c r="U46" s="120">
        <v>84.5</v>
      </c>
      <c r="V46" s="120"/>
      <c r="W46" s="120">
        <v>20.6</v>
      </c>
      <c r="X46" s="120">
        <v>52.5</v>
      </c>
      <c r="Y46" s="120">
        <v>47.8</v>
      </c>
      <c r="Z46" s="120"/>
      <c r="AA46" s="120"/>
      <c r="AB46" s="120"/>
      <c r="AC46" s="120">
        <v>17.2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0.8</v>
      </c>
      <c r="BT46" s="120">
        <v>18.600000000000001</v>
      </c>
      <c r="BU46" s="120">
        <v>48.1</v>
      </c>
      <c r="BV46" s="120"/>
      <c r="BW46" s="120">
        <v>9.4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11.1</v>
      </c>
      <c r="CJ46" s="120">
        <v>54.6</v>
      </c>
      <c r="CK46" s="120">
        <v>49.5</v>
      </c>
      <c r="CL46" s="120"/>
      <c r="CM46" s="120">
        <v>15.7</v>
      </c>
      <c r="CN46" s="120">
        <v>47.7</v>
      </c>
      <c r="CO46" s="120">
        <v>46.5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221.70000000000002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59.3</v>
      </c>
      <c r="C50" s="107">
        <f t="shared" ref="C50:BN50" si="9">SUM(C44:C49)</f>
        <v>56.6</v>
      </c>
      <c r="D50" s="107">
        <f t="shared" si="9"/>
        <v>39.1</v>
      </c>
      <c r="E50" s="107">
        <f t="shared" si="9"/>
        <v>37.9</v>
      </c>
      <c r="F50" s="107">
        <f t="shared" si="9"/>
        <v>8.9</v>
      </c>
      <c r="G50" s="107">
        <f t="shared" si="9"/>
        <v>0</v>
      </c>
      <c r="H50" s="107">
        <f t="shared" si="9"/>
        <v>8.1999999999999993</v>
      </c>
      <c r="I50" s="107">
        <f t="shared" si="9"/>
        <v>3.4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40.1</v>
      </c>
      <c r="S50" s="107">
        <f t="shared" si="9"/>
        <v>33.700000000000003</v>
      </c>
      <c r="T50" s="107">
        <f t="shared" si="9"/>
        <v>75</v>
      </c>
      <c r="U50" s="107">
        <f t="shared" si="9"/>
        <v>84.5</v>
      </c>
      <c r="V50" s="107">
        <f t="shared" si="9"/>
        <v>0</v>
      </c>
      <c r="W50" s="107">
        <f t="shared" si="9"/>
        <v>20.6</v>
      </c>
      <c r="X50" s="107">
        <f t="shared" si="9"/>
        <v>52.5</v>
      </c>
      <c r="Y50" s="107">
        <f t="shared" si="9"/>
        <v>47.8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17.2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0.8</v>
      </c>
      <c r="BT50" s="107">
        <f t="shared" si="10"/>
        <v>18.600000000000001</v>
      </c>
      <c r="BU50" s="107">
        <f t="shared" si="10"/>
        <v>48.1</v>
      </c>
      <c r="BV50" s="107">
        <f t="shared" si="10"/>
        <v>0</v>
      </c>
      <c r="BW50" s="107">
        <f t="shared" si="10"/>
        <v>9.4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11.1</v>
      </c>
      <c r="CJ50" s="107">
        <f t="shared" si="10"/>
        <v>54.6</v>
      </c>
      <c r="CK50" s="107">
        <f t="shared" si="10"/>
        <v>49.5</v>
      </c>
      <c r="CL50" s="107">
        <f t="shared" si="10"/>
        <v>0</v>
      </c>
      <c r="CM50" s="107">
        <f t="shared" si="10"/>
        <v>15.7</v>
      </c>
      <c r="CN50" s="107">
        <f t="shared" si="10"/>
        <v>47.7</v>
      </c>
      <c r="CO50" s="107">
        <f t="shared" si="10"/>
        <v>46.5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221.70000000000002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59.3</v>
      </c>
      <c r="C53" s="107">
        <f t="shared" ref="C53:BN53" si="13">C17+C27+C41</f>
        <v>56.6</v>
      </c>
      <c r="D53" s="107">
        <f t="shared" si="13"/>
        <v>51.1</v>
      </c>
      <c r="E53" s="107">
        <f t="shared" si="13"/>
        <v>53.9</v>
      </c>
      <c r="F53" s="107">
        <f t="shared" si="13"/>
        <v>42.457999999999998</v>
      </c>
      <c r="G53" s="107">
        <f t="shared" si="13"/>
        <v>25</v>
      </c>
      <c r="H53" s="107">
        <f t="shared" si="13"/>
        <v>48.2</v>
      </c>
      <c r="I53" s="107">
        <f t="shared" si="13"/>
        <v>48.4</v>
      </c>
      <c r="J53" s="107">
        <f t="shared" si="13"/>
        <v>55</v>
      </c>
      <c r="K53" s="107">
        <f t="shared" si="13"/>
        <v>71.302999999999997</v>
      </c>
      <c r="L53" s="107">
        <f t="shared" si="13"/>
        <v>93.833999999999989</v>
      </c>
      <c r="M53" s="107">
        <f t="shared" si="13"/>
        <v>100</v>
      </c>
      <c r="N53" s="107">
        <f t="shared" si="13"/>
        <v>123.63200000000001</v>
      </c>
      <c r="O53" s="107">
        <f t="shared" si="13"/>
        <v>135</v>
      </c>
      <c r="P53" s="107">
        <f t="shared" si="13"/>
        <v>135</v>
      </c>
      <c r="Q53" s="107">
        <f t="shared" si="13"/>
        <v>135</v>
      </c>
      <c r="R53" s="107">
        <f t="shared" si="13"/>
        <v>75.282000000000011</v>
      </c>
      <c r="S53" s="107">
        <f t="shared" si="13"/>
        <v>93.784000000000006</v>
      </c>
      <c r="T53" s="107">
        <f t="shared" si="13"/>
        <v>96.844999999999999</v>
      </c>
      <c r="U53" s="107">
        <f t="shared" si="13"/>
        <v>93.858999999999995</v>
      </c>
      <c r="V53" s="107">
        <f t="shared" si="13"/>
        <v>135</v>
      </c>
      <c r="W53" s="107">
        <f t="shared" si="13"/>
        <v>86.225999999999999</v>
      </c>
      <c r="X53" s="107">
        <f t="shared" si="13"/>
        <v>115.913</v>
      </c>
      <c r="Y53" s="107">
        <f t="shared" si="13"/>
        <v>112.25</v>
      </c>
      <c r="Z53" s="107">
        <f t="shared" si="13"/>
        <v>135.488</v>
      </c>
      <c r="AA53" s="107">
        <f t="shared" si="13"/>
        <v>135</v>
      </c>
      <c r="AB53" s="107">
        <f t="shared" si="13"/>
        <v>135</v>
      </c>
      <c r="AC53" s="107">
        <f t="shared" si="13"/>
        <v>109.589</v>
      </c>
      <c r="AD53" s="107">
        <f t="shared" si="13"/>
        <v>135.34</v>
      </c>
      <c r="AE53" s="107">
        <f t="shared" si="13"/>
        <v>136.66399999999999</v>
      </c>
      <c r="AF53" s="107">
        <f t="shared" si="13"/>
        <v>79.966000000000008</v>
      </c>
      <c r="AG53" s="107">
        <f t="shared" si="13"/>
        <v>38.741</v>
      </c>
      <c r="AH53" s="107">
        <f t="shared" si="13"/>
        <v>41.535000000000004</v>
      </c>
      <c r="AI53" s="107">
        <f t="shared" si="13"/>
        <v>64.131</v>
      </c>
      <c r="AJ53" s="107">
        <f t="shared" si="13"/>
        <v>71.103999999999999</v>
      </c>
      <c r="AK53" s="107">
        <f t="shared" si="13"/>
        <v>89.088999999999999</v>
      </c>
      <c r="AL53" s="107">
        <f t="shared" si="13"/>
        <v>104.93899999999999</v>
      </c>
      <c r="AM53" s="107">
        <f t="shared" si="13"/>
        <v>146.184</v>
      </c>
      <c r="AN53" s="107">
        <f t="shared" si="13"/>
        <v>102</v>
      </c>
      <c r="AO53" s="107">
        <f t="shared" si="13"/>
        <v>102</v>
      </c>
      <c r="AP53" s="107">
        <f t="shared" si="13"/>
        <v>131.68700000000001</v>
      </c>
      <c r="AQ53" s="107">
        <f t="shared" si="13"/>
        <v>114.614</v>
      </c>
      <c r="AR53" s="107">
        <f t="shared" si="13"/>
        <v>105.119</v>
      </c>
      <c r="AS53" s="107">
        <f t="shared" si="13"/>
        <v>113.758</v>
      </c>
      <c r="AT53" s="107">
        <f t="shared" si="13"/>
        <v>102</v>
      </c>
      <c r="AU53" s="107">
        <f t="shared" si="13"/>
        <v>102</v>
      </c>
      <c r="AV53" s="107">
        <f t="shared" si="13"/>
        <v>153.023</v>
      </c>
      <c r="AW53" s="107">
        <f t="shared" si="13"/>
        <v>150.59</v>
      </c>
      <c r="AX53" s="107">
        <f t="shared" si="13"/>
        <v>139.619</v>
      </c>
      <c r="AY53" s="107">
        <f t="shared" si="13"/>
        <v>139.34800000000001</v>
      </c>
      <c r="AZ53" s="107">
        <f t="shared" si="13"/>
        <v>149.41</v>
      </c>
      <c r="BA53" s="107">
        <f t="shared" si="13"/>
        <v>148.21</v>
      </c>
      <c r="BB53" s="107">
        <f t="shared" si="13"/>
        <v>132.244</v>
      </c>
      <c r="BC53" s="107">
        <f t="shared" si="13"/>
        <v>133.14599999999999</v>
      </c>
      <c r="BD53" s="107">
        <f t="shared" si="13"/>
        <v>128.083</v>
      </c>
      <c r="BE53" s="107">
        <f t="shared" si="13"/>
        <v>130.542</v>
      </c>
      <c r="BF53" s="107">
        <f t="shared" si="13"/>
        <v>116.474</v>
      </c>
      <c r="BG53" s="107">
        <f t="shared" si="13"/>
        <v>119.286</v>
      </c>
      <c r="BH53" s="107">
        <f t="shared" si="13"/>
        <v>126.093</v>
      </c>
      <c r="BI53" s="107">
        <f t="shared" si="13"/>
        <v>133.57599999999999</v>
      </c>
      <c r="BJ53" s="107">
        <f t="shared" si="13"/>
        <v>92.188000000000002</v>
      </c>
      <c r="BK53" s="107">
        <f t="shared" si="13"/>
        <v>88.924999999999997</v>
      </c>
      <c r="BL53" s="107">
        <f t="shared" si="13"/>
        <v>83.052999999999997</v>
      </c>
      <c r="BM53" s="107">
        <f t="shared" si="13"/>
        <v>62.048999999999999</v>
      </c>
      <c r="BN53" s="107">
        <f t="shared" si="13"/>
        <v>8.6159999999999997</v>
      </c>
      <c r="BO53" s="107">
        <f t="shared" ref="BO53:CX53" si="14">BO17+BO27+BO41</f>
        <v>12.350000000000001</v>
      </c>
      <c r="BP53" s="107">
        <f t="shared" si="14"/>
        <v>15.879999999999999</v>
      </c>
      <c r="BQ53" s="107">
        <f t="shared" si="14"/>
        <v>35.466999999999999</v>
      </c>
      <c r="BR53" s="107">
        <f t="shared" si="14"/>
        <v>31.036000000000001</v>
      </c>
      <c r="BS53" s="107">
        <f t="shared" si="14"/>
        <v>23.130000000000003</v>
      </c>
      <c r="BT53" s="107">
        <f t="shared" si="14"/>
        <v>28.521999999999998</v>
      </c>
      <c r="BU53" s="107">
        <f t="shared" si="14"/>
        <v>51.1</v>
      </c>
      <c r="BV53" s="107">
        <f t="shared" si="14"/>
        <v>30.14</v>
      </c>
      <c r="BW53" s="107">
        <f t="shared" si="14"/>
        <v>29.232999999999997</v>
      </c>
      <c r="BX53" s="107">
        <f t="shared" si="14"/>
        <v>32.156999999999996</v>
      </c>
      <c r="BY53" s="107">
        <f t="shared" si="14"/>
        <v>31.117999999999999</v>
      </c>
      <c r="BZ53" s="107">
        <f t="shared" si="14"/>
        <v>34.305999999999997</v>
      </c>
      <c r="CA53" s="107">
        <f t="shared" si="14"/>
        <v>38.238999999999997</v>
      </c>
      <c r="CB53" s="107">
        <f t="shared" si="14"/>
        <v>33.843000000000004</v>
      </c>
      <c r="CC53" s="107">
        <f t="shared" si="14"/>
        <v>43.029999999999994</v>
      </c>
      <c r="CD53" s="107">
        <f t="shared" si="14"/>
        <v>42.98</v>
      </c>
      <c r="CE53" s="107">
        <f t="shared" si="14"/>
        <v>43.834999999999994</v>
      </c>
      <c r="CF53" s="107">
        <f t="shared" si="14"/>
        <v>46.113999999999997</v>
      </c>
      <c r="CG53" s="107">
        <f t="shared" si="14"/>
        <v>52.187000000000005</v>
      </c>
      <c r="CH53" s="107">
        <f t="shared" si="14"/>
        <v>49.467999999999996</v>
      </c>
      <c r="CI53" s="107">
        <f t="shared" si="14"/>
        <v>46.852000000000004</v>
      </c>
      <c r="CJ53" s="107">
        <f t="shared" si="14"/>
        <v>56.661999999999999</v>
      </c>
      <c r="CK53" s="107">
        <f t="shared" si="14"/>
        <v>50.939</v>
      </c>
      <c r="CL53" s="107">
        <f t="shared" si="14"/>
        <v>47.311999999999998</v>
      </c>
      <c r="CM53" s="107">
        <f t="shared" si="14"/>
        <v>56.182000000000002</v>
      </c>
      <c r="CN53" s="107">
        <f t="shared" si="14"/>
        <v>49.027000000000001</v>
      </c>
      <c r="CO53" s="107">
        <f t="shared" si="14"/>
        <v>47.691000000000003</v>
      </c>
      <c r="CP53" s="107">
        <f t="shared" si="14"/>
        <v>50</v>
      </c>
      <c r="CQ53" s="107">
        <f t="shared" si="14"/>
        <v>45.768000000000001</v>
      </c>
      <c r="CR53" s="107">
        <f t="shared" si="14"/>
        <v>32.709000000000003</v>
      </c>
      <c r="CS53" s="107">
        <f t="shared" si="14"/>
        <v>31.88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1948.1165000000001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59.298999999999999</v>
      </c>
      <c r="C5" s="25">
        <v>56.636000000000003</v>
      </c>
      <c r="D5" s="25">
        <v>51.097999999999999</v>
      </c>
      <c r="E5" s="25">
        <v>53.884</v>
      </c>
      <c r="F5" s="25">
        <v>42.414000000000001</v>
      </c>
      <c r="G5" s="25">
        <v>25.018000000000001</v>
      </c>
      <c r="H5" s="25">
        <v>48.246000000000002</v>
      </c>
      <c r="I5" s="25">
        <v>48.383000000000003</v>
      </c>
      <c r="J5" s="25">
        <v>55.027999999999999</v>
      </c>
      <c r="K5" s="25">
        <v>71.260000000000005</v>
      </c>
      <c r="L5" s="25">
        <v>93.831999999999994</v>
      </c>
      <c r="M5" s="25">
        <v>99.950999999999993</v>
      </c>
      <c r="N5" s="25">
        <v>123.67</v>
      </c>
      <c r="O5" s="25">
        <v>135.001</v>
      </c>
      <c r="P5" s="25">
        <v>134.96600000000001</v>
      </c>
      <c r="Q5" s="25">
        <v>134.98599999999999</v>
      </c>
      <c r="R5" s="25">
        <v>75.319999999999993</v>
      </c>
      <c r="S5" s="25">
        <v>93.822000000000003</v>
      </c>
      <c r="T5" s="25">
        <v>96.856999999999999</v>
      </c>
      <c r="U5" s="25">
        <v>93.87</v>
      </c>
      <c r="V5" s="25">
        <v>134.97200000000001</v>
      </c>
      <c r="W5" s="25">
        <v>86.194000000000003</v>
      </c>
      <c r="X5" s="25">
        <v>115.88800000000001</v>
      </c>
      <c r="Y5" s="25">
        <v>112.29300000000001</v>
      </c>
      <c r="Z5" s="25">
        <v>135.5</v>
      </c>
      <c r="AA5" s="25">
        <v>135.04</v>
      </c>
      <c r="AB5" s="25">
        <v>135.047</v>
      </c>
      <c r="AC5" s="25">
        <v>109.626</v>
      </c>
      <c r="AD5" s="25">
        <v>135.33099999999999</v>
      </c>
      <c r="AE5" s="25">
        <v>136.636</v>
      </c>
      <c r="AF5" s="25">
        <v>79.965999999999994</v>
      </c>
      <c r="AG5" s="25">
        <v>38.777000000000001</v>
      </c>
      <c r="AH5" s="25">
        <v>41.534999999999997</v>
      </c>
      <c r="AI5" s="25">
        <v>64.131</v>
      </c>
      <c r="AJ5" s="25">
        <v>71.103999999999999</v>
      </c>
      <c r="AK5" s="25">
        <v>89.088999999999999</v>
      </c>
      <c r="AL5" s="25">
        <v>104.93899999999999</v>
      </c>
      <c r="AM5" s="25">
        <v>146.178</v>
      </c>
      <c r="AN5" s="25">
        <v>102.002</v>
      </c>
      <c r="AO5" s="25">
        <v>102</v>
      </c>
      <c r="AP5" s="25">
        <v>131.68700000000001</v>
      </c>
      <c r="AQ5" s="25">
        <v>114.614</v>
      </c>
      <c r="AR5" s="25">
        <v>105.119</v>
      </c>
      <c r="AS5" s="25">
        <v>113.758</v>
      </c>
      <c r="AT5" s="25">
        <v>102</v>
      </c>
      <c r="AU5" s="25">
        <v>102</v>
      </c>
      <c r="AV5" s="25">
        <v>153.023</v>
      </c>
      <c r="AW5" s="25">
        <v>150.59</v>
      </c>
      <c r="AX5" s="25">
        <v>139.619</v>
      </c>
      <c r="AY5" s="25">
        <v>139.34800000000001</v>
      </c>
      <c r="AZ5" s="25">
        <v>149.41</v>
      </c>
      <c r="BA5" s="25">
        <v>148.21</v>
      </c>
      <c r="BB5" s="25">
        <v>132.244</v>
      </c>
      <c r="BC5" s="25">
        <v>133.14599999999999</v>
      </c>
      <c r="BD5" s="25">
        <v>128.083</v>
      </c>
      <c r="BE5" s="25">
        <v>130.542</v>
      </c>
      <c r="BF5" s="25">
        <v>116.474</v>
      </c>
      <c r="BG5" s="25">
        <v>119.286</v>
      </c>
      <c r="BH5" s="25">
        <v>126.093</v>
      </c>
      <c r="BI5" s="25">
        <v>133.57599999999999</v>
      </c>
      <c r="BJ5" s="25">
        <v>92.188000000000002</v>
      </c>
      <c r="BK5" s="25">
        <v>88.924999999999997</v>
      </c>
      <c r="BL5" s="25">
        <v>83.052999999999997</v>
      </c>
      <c r="BM5" s="25">
        <v>62.048999999999999</v>
      </c>
      <c r="BN5" s="25">
        <v>8.6159999999999997</v>
      </c>
      <c r="BO5" s="25">
        <v>12.35</v>
      </c>
      <c r="BP5" s="25">
        <v>15.88</v>
      </c>
      <c r="BQ5" s="25">
        <v>35.466999999999999</v>
      </c>
      <c r="BR5" s="25">
        <v>31.036000000000001</v>
      </c>
      <c r="BS5" s="25">
        <v>23.16</v>
      </c>
      <c r="BT5" s="25">
        <v>28.512</v>
      </c>
      <c r="BU5" s="25">
        <v>51.064999999999998</v>
      </c>
      <c r="BV5" s="25">
        <v>30.14</v>
      </c>
      <c r="BW5" s="25">
        <v>29.202000000000002</v>
      </c>
      <c r="BX5" s="25">
        <v>32.156999999999996</v>
      </c>
      <c r="BY5" s="25">
        <v>31.117999999999999</v>
      </c>
      <c r="BZ5" s="25">
        <v>34.338999999999999</v>
      </c>
      <c r="CA5" s="25">
        <v>38.203000000000003</v>
      </c>
      <c r="CB5" s="25">
        <v>33.843000000000004</v>
      </c>
      <c r="CC5" s="25">
        <v>43.015000000000001</v>
      </c>
      <c r="CD5" s="25">
        <v>42.98</v>
      </c>
      <c r="CE5" s="25">
        <v>43.835000000000001</v>
      </c>
      <c r="CF5" s="25">
        <v>46.113999999999997</v>
      </c>
      <c r="CG5" s="25">
        <v>52.186999999999998</v>
      </c>
      <c r="CH5" s="25">
        <v>49.468000000000004</v>
      </c>
      <c r="CI5" s="25">
        <v>46.853000000000002</v>
      </c>
      <c r="CJ5" s="25">
        <v>56.624000000000002</v>
      </c>
      <c r="CK5" s="25">
        <v>50.89</v>
      </c>
      <c r="CL5" s="25">
        <v>47.311999999999998</v>
      </c>
      <c r="CM5" s="25">
        <v>56.162999999999997</v>
      </c>
      <c r="CN5" s="25">
        <v>49.029000000000003</v>
      </c>
      <c r="CO5" s="25">
        <v>47.646999999999998</v>
      </c>
      <c r="CP5" s="25">
        <v>50.04</v>
      </c>
      <c r="CQ5" s="25">
        <v>45.768000000000001</v>
      </c>
      <c r="CR5" s="25">
        <v>32.709000000000003</v>
      </c>
      <c r="CS5" s="25">
        <v>31.88</v>
      </c>
      <c r="CT5" s="26"/>
      <c r="CU5" s="26"/>
      <c r="CV5" s="26"/>
      <c r="CW5" s="27"/>
      <c r="CX5" s="28">
        <f t="array" ref="CX5">SUMPRODUCT(B5:CW5*0.25)</f>
        <v>1948.1069999999995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54.3</v>
      </c>
      <c r="C8" s="37">
        <v>44.53</v>
      </c>
      <c r="D8" s="37">
        <v>35.26</v>
      </c>
      <c r="E8" s="37">
        <v>30.28</v>
      </c>
      <c r="F8" s="37">
        <v>71.510000000000005</v>
      </c>
      <c r="G8" s="37">
        <v>50.91</v>
      </c>
      <c r="H8" s="37">
        <v>46.83</v>
      </c>
      <c r="I8" s="37">
        <v>40.43</v>
      </c>
      <c r="J8" s="37">
        <v>58</v>
      </c>
      <c r="K8" s="37">
        <v>55.9</v>
      </c>
      <c r="L8" s="37">
        <v>57</v>
      </c>
      <c r="M8" s="37">
        <v>54.03</v>
      </c>
      <c r="N8" s="37">
        <v>48.31</v>
      </c>
      <c r="O8" s="37">
        <v>56.62</v>
      </c>
      <c r="P8" s="37">
        <v>56.32</v>
      </c>
      <c r="Q8" s="37">
        <v>55.72</v>
      </c>
      <c r="R8" s="37">
        <v>31.12</v>
      </c>
      <c r="S8" s="37">
        <v>38.97</v>
      </c>
      <c r="T8" s="37">
        <v>36.94</v>
      </c>
      <c r="U8" s="37">
        <v>49</v>
      </c>
      <c r="V8" s="37">
        <v>17.25</v>
      </c>
      <c r="W8" s="37">
        <v>31.23</v>
      </c>
      <c r="X8" s="37">
        <v>46.58</v>
      </c>
      <c r="Y8" s="37">
        <v>46.85</v>
      </c>
      <c r="Z8" s="37">
        <v>37</v>
      </c>
      <c r="AA8" s="37">
        <v>33.07</v>
      </c>
      <c r="AB8" s="37">
        <v>24.52</v>
      </c>
      <c r="AC8" s="37">
        <v>43.43</v>
      </c>
      <c r="AD8" s="37">
        <v>39.92</v>
      </c>
      <c r="AE8" s="37">
        <v>41.16</v>
      </c>
      <c r="AF8" s="37">
        <v>39.64</v>
      </c>
      <c r="AG8" s="37">
        <v>29.43</v>
      </c>
      <c r="AH8" s="37">
        <v>-10</v>
      </c>
      <c r="AI8" s="37">
        <v>-15</v>
      </c>
      <c r="AJ8" s="37">
        <v>-15</v>
      </c>
      <c r="AK8" s="37">
        <v>-15</v>
      </c>
      <c r="AL8" s="37">
        <v>-2.21</v>
      </c>
      <c r="AM8" s="37">
        <v>-3.63</v>
      </c>
      <c r="AN8" s="37">
        <v>-0.87</v>
      </c>
      <c r="AO8" s="37">
        <v>-1.34</v>
      </c>
      <c r="AP8" s="37">
        <v>0</v>
      </c>
      <c r="AQ8" s="37">
        <v>0</v>
      </c>
      <c r="AR8" s="37">
        <v>0</v>
      </c>
      <c r="AS8" s="37">
        <v>-0.67</v>
      </c>
      <c r="AT8" s="37">
        <v>-0.01</v>
      </c>
      <c r="AU8" s="37">
        <v>-0.01</v>
      </c>
      <c r="AV8" s="37">
        <v>-6.41</v>
      </c>
      <c r="AW8" s="37">
        <v>-5.46</v>
      </c>
      <c r="AX8" s="37">
        <v>-10.039999999999999</v>
      </c>
      <c r="AY8" s="37">
        <v>-10.72</v>
      </c>
      <c r="AZ8" s="37">
        <v>-13.96</v>
      </c>
      <c r="BA8" s="37">
        <v>-14.1</v>
      </c>
      <c r="BB8" s="37">
        <v>-14.81</v>
      </c>
      <c r="BC8" s="37">
        <v>-14.63</v>
      </c>
      <c r="BD8" s="37">
        <v>-14.57</v>
      </c>
      <c r="BE8" s="37">
        <v>-14.26</v>
      </c>
      <c r="BF8" s="37">
        <v>-15</v>
      </c>
      <c r="BG8" s="37">
        <v>-14.87</v>
      </c>
      <c r="BH8" s="37">
        <v>-13.95</v>
      </c>
      <c r="BI8" s="37">
        <v>-12.72</v>
      </c>
      <c r="BJ8" s="37">
        <v>-10</v>
      </c>
      <c r="BK8" s="37">
        <v>-10</v>
      </c>
      <c r="BL8" s="37">
        <v>-10</v>
      </c>
      <c r="BM8" s="37">
        <v>-10</v>
      </c>
      <c r="BN8" s="37">
        <v>-1.99</v>
      </c>
      <c r="BO8" s="37">
        <v>5</v>
      </c>
      <c r="BP8" s="37">
        <v>83.48</v>
      </c>
      <c r="BQ8" s="37">
        <v>74.41</v>
      </c>
      <c r="BR8" s="37">
        <v>86.54</v>
      </c>
      <c r="BS8" s="37">
        <v>99.58</v>
      </c>
      <c r="BT8" s="37">
        <v>99.92</v>
      </c>
      <c r="BU8" s="37">
        <v>102.9</v>
      </c>
      <c r="BV8" s="37">
        <v>98.83</v>
      </c>
      <c r="BW8" s="37">
        <v>105.42</v>
      </c>
      <c r="BX8" s="37">
        <v>95.18</v>
      </c>
      <c r="BY8" s="37">
        <v>97.13</v>
      </c>
      <c r="BZ8" s="37">
        <v>90.5</v>
      </c>
      <c r="CA8" s="37">
        <v>88.8</v>
      </c>
      <c r="CB8" s="37">
        <v>88.83</v>
      </c>
      <c r="CC8" s="37">
        <v>84.5</v>
      </c>
      <c r="CD8" s="37">
        <v>88.82</v>
      </c>
      <c r="CE8" s="37">
        <v>84.77</v>
      </c>
      <c r="CF8" s="37">
        <v>73.19</v>
      </c>
      <c r="CG8" s="37">
        <v>78.010000000000005</v>
      </c>
      <c r="CH8" s="37">
        <v>77.540000000000006</v>
      </c>
      <c r="CI8" s="37">
        <v>72.72</v>
      </c>
      <c r="CJ8" s="37">
        <v>70.55</v>
      </c>
      <c r="CK8" s="37">
        <v>68.430000000000007</v>
      </c>
      <c r="CL8" s="37">
        <v>81.5</v>
      </c>
      <c r="CM8" s="37">
        <v>75.75</v>
      </c>
      <c r="CN8" s="37">
        <v>67.11</v>
      </c>
      <c r="CO8" s="37">
        <v>52.29</v>
      </c>
      <c r="CP8" s="37">
        <v>66.61</v>
      </c>
      <c r="CQ8" s="37">
        <v>22</v>
      </c>
      <c r="CR8" s="37">
        <v>0</v>
      </c>
      <c r="CS8" s="37">
        <v>-0.01</v>
      </c>
      <c r="CT8" s="38"/>
      <c r="CU8" s="38"/>
      <c r="CV8" s="38"/>
      <c r="CW8" s="39"/>
      <c r="CX8" s="40">
        <f>IF(SUM(B8:CW8)&lt;&gt;0,AVERAGEIF(B8:CW8,"&lt;&gt;"""),"")</f>
        <v>35.428437500000008</v>
      </c>
    </row>
    <row r="9" spans="1:102" ht="24.95" customHeight="1" thickBot="1" x14ac:dyDescent="0.25">
      <c r="A9" s="41" t="s">
        <v>6</v>
      </c>
      <c r="B9" s="42">
        <v>41.092500000000001</v>
      </c>
      <c r="C9" s="43">
        <v>41.092500000000001</v>
      </c>
      <c r="D9" s="43">
        <v>41.092500000000001</v>
      </c>
      <c r="E9" s="43">
        <v>41.092500000000001</v>
      </c>
      <c r="F9" s="43">
        <v>52.42</v>
      </c>
      <c r="G9" s="43">
        <v>52.42</v>
      </c>
      <c r="H9" s="43">
        <v>52.42</v>
      </c>
      <c r="I9" s="43">
        <v>52.42</v>
      </c>
      <c r="J9" s="43">
        <v>56.232500000000002</v>
      </c>
      <c r="K9" s="43">
        <v>56.232500000000002</v>
      </c>
      <c r="L9" s="43">
        <v>56.232500000000002</v>
      </c>
      <c r="M9" s="43">
        <v>56.232500000000002</v>
      </c>
      <c r="N9" s="43">
        <v>54.2425</v>
      </c>
      <c r="O9" s="43">
        <v>54.2425</v>
      </c>
      <c r="P9" s="43">
        <v>54.2425</v>
      </c>
      <c r="Q9" s="43">
        <v>54.2425</v>
      </c>
      <c r="R9" s="43">
        <v>39.0075</v>
      </c>
      <c r="S9" s="43">
        <v>39.0075</v>
      </c>
      <c r="T9" s="43">
        <v>39.0075</v>
      </c>
      <c r="U9" s="43">
        <v>39.0075</v>
      </c>
      <c r="V9" s="43">
        <v>35.477499999999999</v>
      </c>
      <c r="W9" s="43">
        <v>35.477499999999999</v>
      </c>
      <c r="X9" s="43">
        <v>35.477499999999999</v>
      </c>
      <c r="Y9" s="43">
        <v>35.477499999999999</v>
      </c>
      <c r="Z9" s="43">
        <v>34.505000000000003</v>
      </c>
      <c r="AA9" s="43">
        <v>34.505000000000003</v>
      </c>
      <c r="AB9" s="43">
        <v>34.505000000000003</v>
      </c>
      <c r="AC9" s="43">
        <v>34.505000000000003</v>
      </c>
      <c r="AD9" s="43">
        <v>37.537500000000001</v>
      </c>
      <c r="AE9" s="43">
        <v>37.537500000000001</v>
      </c>
      <c r="AF9" s="43">
        <v>37.537500000000001</v>
      </c>
      <c r="AG9" s="43">
        <v>37.537500000000001</v>
      </c>
      <c r="AH9" s="43">
        <v>-13.75</v>
      </c>
      <c r="AI9" s="43">
        <v>-13.75</v>
      </c>
      <c r="AJ9" s="43">
        <v>-13.75</v>
      </c>
      <c r="AK9" s="43">
        <v>-13.75</v>
      </c>
      <c r="AL9" s="43">
        <v>-2.0125000000000002</v>
      </c>
      <c r="AM9" s="43">
        <v>-2.0125000000000002</v>
      </c>
      <c r="AN9" s="43">
        <v>-2.0125000000000002</v>
      </c>
      <c r="AO9" s="43">
        <v>-2.0125000000000002</v>
      </c>
      <c r="AP9" s="43">
        <v>-0.16750000000000001</v>
      </c>
      <c r="AQ9" s="43">
        <v>-0.16750000000000001</v>
      </c>
      <c r="AR9" s="43">
        <v>-0.16750000000000001</v>
      </c>
      <c r="AS9" s="43">
        <v>-0.16750000000000001</v>
      </c>
      <c r="AT9" s="43">
        <v>-2.9725000000000001</v>
      </c>
      <c r="AU9" s="43">
        <v>-2.9725000000000001</v>
      </c>
      <c r="AV9" s="43">
        <v>-2.9725000000000001</v>
      </c>
      <c r="AW9" s="43">
        <v>-2.9725000000000001</v>
      </c>
      <c r="AX9" s="43">
        <v>-12.205</v>
      </c>
      <c r="AY9" s="43">
        <v>-12.205</v>
      </c>
      <c r="AZ9" s="43">
        <v>-12.205</v>
      </c>
      <c r="BA9" s="43">
        <v>-12.205</v>
      </c>
      <c r="BB9" s="43">
        <v>-14.567500000000001</v>
      </c>
      <c r="BC9" s="43">
        <v>-14.567500000000001</v>
      </c>
      <c r="BD9" s="43">
        <v>-14.567500000000001</v>
      </c>
      <c r="BE9" s="43">
        <v>-14.567500000000001</v>
      </c>
      <c r="BF9" s="43">
        <v>-14.135</v>
      </c>
      <c r="BG9" s="43">
        <v>-14.135</v>
      </c>
      <c r="BH9" s="43">
        <v>-14.135</v>
      </c>
      <c r="BI9" s="43">
        <v>-14.135</v>
      </c>
      <c r="BJ9" s="43">
        <v>-10</v>
      </c>
      <c r="BK9" s="43">
        <v>-10</v>
      </c>
      <c r="BL9" s="43">
        <v>-10</v>
      </c>
      <c r="BM9" s="43">
        <v>-10</v>
      </c>
      <c r="BN9" s="43">
        <v>40.225000000000001</v>
      </c>
      <c r="BO9" s="43">
        <v>40.225000000000001</v>
      </c>
      <c r="BP9" s="43">
        <v>40.225000000000001</v>
      </c>
      <c r="BQ9" s="43">
        <v>40.225000000000001</v>
      </c>
      <c r="BR9" s="43">
        <v>97.234999999999999</v>
      </c>
      <c r="BS9" s="43">
        <v>97.234999999999999</v>
      </c>
      <c r="BT9" s="43">
        <v>97.234999999999999</v>
      </c>
      <c r="BU9" s="43">
        <v>97.234999999999999</v>
      </c>
      <c r="BV9" s="43">
        <v>99.14</v>
      </c>
      <c r="BW9" s="43">
        <v>99.14</v>
      </c>
      <c r="BX9" s="43">
        <v>99.14</v>
      </c>
      <c r="BY9" s="43">
        <v>99.14</v>
      </c>
      <c r="BZ9" s="43">
        <v>88.157499999999999</v>
      </c>
      <c r="CA9" s="43">
        <v>88.157499999999999</v>
      </c>
      <c r="CB9" s="43">
        <v>88.157499999999999</v>
      </c>
      <c r="CC9" s="43">
        <v>88.157499999999999</v>
      </c>
      <c r="CD9" s="43">
        <v>81.197500000000005</v>
      </c>
      <c r="CE9" s="43">
        <v>81.197500000000005</v>
      </c>
      <c r="CF9" s="43">
        <v>81.197500000000005</v>
      </c>
      <c r="CG9" s="43">
        <v>81.197500000000005</v>
      </c>
      <c r="CH9" s="43">
        <v>72.31</v>
      </c>
      <c r="CI9" s="43">
        <v>72.31</v>
      </c>
      <c r="CJ9" s="43">
        <v>72.31</v>
      </c>
      <c r="CK9" s="43">
        <v>72.31</v>
      </c>
      <c r="CL9" s="43">
        <v>69.162499999999994</v>
      </c>
      <c r="CM9" s="43">
        <v>69.162499999999994</v>
      </c>
      <c r="CN9" s="43">
        <v>69.162499999999994</v>
      </c>
      <c r="CO9" s="43">
        <v>69.162499999999994</v>
      </c>
      <c r="CP9" s="43">
        <v>22.15</v>
      </c>
      <c r="CQ9" s="43">
        <v>22.15</v>
      </c>
      <c r="CR9" s="43">
        <v>22.15</v>
      </c>
      <c r="CS9" s="43">
        <v>22.15</v>
      </c>
      <c r="CT9" s="44"/>
      <c r="CU9" s="44"/>
      <c r="CV9" s="44"/>
      <c r="CW9" s="45"/>
      <c r="CX9" s="46">
        <f>IF(SUM(B9:CW9)&lt;&gt;0,AVERAGEIF(B9:CW9,"&lt;&gt;"""),"")</f>
        <v>35.428437499999987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>
        <v>26</v>
      </c>
      <c r="P13" s="65">
        <v>26</v>
      </c>
      <c r="Q13" s="65">
        <v>26</v>
      </c>
      <c r="R13" s="65">
        <v>26</v>
      </c>
      <c r="S13" s="65">
        <v>26</v>
      </c>
      <c r="T13" s="65">
        <v>26</v>
      </c>
      <c r="U13" s="65">
        <v>26</v>
      </c>
      <c r="V13" s="65">
        <v>26</v>
      </c>
      <c r="W13" s="65">
        <v>26</v>
      </c>
      <c r="X13" s="65">
        <v>26</v>
      </c>
      <c r="Y13" s="65">
        <v>26</v>
      </c>
      <c r="Z13" s="65">
        <v>26</v>
      </c>
      <c r="AA13" s="65">
        <v>26</v>
      </c>
      <c r="AB13" s="65">
        <v>26</v>
      </c>
      <c r="AC13" s="65">
        <v>26</v>
      </c>
      <c r="AD13" s="65">
        <v>26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22.067</v>
      </c>
      <c r="C15" s="71">
        <v>25.390999999999998</v>
      </c>
      <c r="D15" s="71">
        <v>21.498000000000001</v>
      </c>
      <c r="E15" s="71">
        <v>24.167000000000002</v>
      </c>
      <c r="F15" s="71">
        <v>22.114000000000001</v>
      </c>
      <c r="G15" s="71">
        <v>21.547999999999998</v>
      </c>
      <c r="H15" s="71">
        <v>26.532</v>
      </c>
      <c r="I15" s="71">
        <v>27.896999999999998</v>
      </c>
      <c r="J15" s="71">
        <v>29.728000000000002</v>
      </c>
      <c r="K15" s="71">
        <v>31.686</v>
      </c>
      <c r="L15" s="71">
        <v>33.631999999999998</v>
      </c>
      <c r="M15" s="71">
        <v>31.951000000000001</v>
      </c>
      <c r="N15" s="71">
        <v>34.039000000000001</v>
      </c>
      <c r="O15" s="71">
        <v>33.228999999999999</v>
      </c>
      <c r="P15" s="71">
        <v>31.091000000000001</v>
      </c>
      <c r="Q15" s="71">
        <v>30.640999999999998</v>
      </c>
      <c r="R15" s="71">
        <v>27.32</v>
      </c>
      <c r="S15" s="71">
        <v>27.622</v>
      </c>
      <c r="T15" s="71">
        <v>26.157</v>
      </c>
      <c r="U15" s="71">
        <v>27.37</v>
      </c>
      <c r="V15" s="71">
        <v>35.171999999999997</v>
      </c>
      <c r="W15" s="71">
        <v>35.393999999999998</v>
      </c>
      <c r="X15" s="71">
        <v>33.287999999999997</v>
      </c>
      <c r="Y15" s="71">
        <v>31.593</v>
      </c>
      <c r="Z15" s="71">
        <v>41.238999999999997</v>
      </c>
      <c r="AA15" s="71">
        <v>37.658999999999999</v>
      </c>
      <c r="AB15" s="71">
        <v>38.57</v>
      </c>
      <c r="AC15" s="71">
        <v>36.625999999999998</v>
      </c>
      <c r="AD15" s="71">
        <v>27.428000000000001</v>
      </c>
      <c r="AE15" s="71">
        <v>36.667999999999999</v>
      </c>
      <c r="AF15" s="71">
        <v>31.533999999999999</v>
      </c>
      <c r="AG15" s="71"/>
      <c r="AH15" s="71">
        <v>24.457999999999998</v>
      </c>
      <c r="AI15" s="71">
        <v>32.481000000000002</v>
      </c>
      <c r="AJ15" s="71">
        <v>37.085000000000001</v>
      </c>
      <c r="AK15" s="71">
        <v>52.091999999999999</v>
      </c>
      <c r="AL15" s="71">
        <v>41.802999999999997</v>
      </c>
      <c r="AM15" s="71">
        <v>46.707000000000001</v>
      </c>
      <c r="AN15" s="71">
        <v>46.970999999999997</v>
      </c>
      <c r="AO15" s="71">
        <v>41.015000000000001</v>
      </c>
      <c r="AP15" s="71">
        <v>93.387</v>
      </c>
      <c r="AQ15" s="71">
        <v>93.013999999999996</v>
      </c>
      <c r="AR15" s="71">
        <v>82.418999999999997</v>
      </c>
      <c r="AS15" s="71">
        <v>81.709999999999994</v>
      </c>
      <c r="AT15" s="71">
        <v>50.201000000000001</v>
      </c>
      <c r="AU15" s="71">
        <v>49.11</v>
      </c>
      <c r="AV15" s="71">
        <v>55.86</v>
      </c>
      <c r="AW15" s="71">
        <v>37.112000000000002</v>
      </c>
      <c r="AX15" s="71">
        <v>38.747</v>
      </c>
      <c r="AY15" s="71">
        <v>41.511000000000003</v>
      </c>
      <c r="AZ15" s="71">
        <v>43.726999999999997</v>
      </c>
      <c r="BA15" s="71">
        <v>43.718000000000004</v>
      </c>
      <c r="BB15" s="71">
        <v>33.340000000000003</v>
      </c>
      <c r="BC15" s="71">
        <v>33.299999999999997</v>
      </c>
      <c r="BD15" s="71">
        <v>26.280999999999999</v>
      </c>
      <c r="BE15" s="71">
        <v>26.651</v>
      </c>
      <c r="BF15" s="71">
        <v>6.6840000000000002</v>
      </c>
      <c r="BG15" s="71">
        <v>6.67</v>
      </c>
      <c r="BH15" s="71">
        <v>14.192</v>
      </c>
      <c r="BI15" s="71">
        <v>26.099</v>
      </c>
      <c r="BJ15" s="71">
        <v>37.35</v>
      </c>
      <c r="BK15" s="71">
        <v>36.253</v>
      </c>
      <c r="BL15" s="71">
        <v>31.741</v>
      </c>
      <c r="BM15" s="71">
        <v>23.009</v>
      </c>
      <c r="BN15" s="71"/>
      <c r="BO15" s="71">
        <v>12.35</v>
      </c>
      <c r="BP15" s="71">
        <v>15.88</v>
      </c>
      <c r="BQ15" s="71">
        <v>23.276</v>
      </c>
      <c r="BR15" s="71">
        <v>25.84</v>
      </c>
      <c r="BS15" s="71">
        <v>23.16</v>
      </c>
      <c r="BT15" s="71">
        <v>24.34</v>
      </c>
      <c r="BU15" s="71">
        <v>25.754000000000001</v>
      </c>
      <c r="BV15" s="71">
        <v>26.231999999999999</v>
      </c>
      <c r="BW15" s="71">
        <v>26.117999999999999</v>
      </c>
      <c r="BX15" s="71">
        <v>26.157</v>
      </c>
      <c r="BY15" s="71">
        <v>25.117999999999999</v>
      </c>
      <c r="BZ15" s="71">
        <v>27.853999999999999</v>
      </c>
      <c r="CA15" s="71">
        <v>31.436</v>
      </c>
      <c r="CB15" s="71">
        <v>28.859000000000002</v>
      </c>
      <c r="CC15" s="71">
        <v>31.852</v>
      </c>
      <c r="CD15" s="71">
        <v>29.102</v>
      </c>
      <c r="CE15" s="71">
        <v>31.308</v>
      </c>
      <c r="CF15" s="71">
        <v>32.802999999999997</v>
      </c>
      <c r="CG15" s="71">
        <v>30.457000000000001</v>
      </c>
      <c r="CH15" s="71">
        <v>33.054000000000002</v>
      </c>
      <c r="CI15" s="71">
        <v>31.427</v>
      </c>
      <c r="CJ15" s="71">
        <v>31.021000000000001</v>
      </c>
      <c r="CK15" s="71">
        <v>25.765999999999998</v>
      </c>
      <c r="CL15" s="71">
        <v>19.516999999999999</v>
      </c>
      <c r="CM15" s="71">
        <v>26.704999999999998</v>
      </c>
      <c r="CN15" s="71">
        <v>29.283999999999999</v>
      </c>
      <c r="CO15" s="71">
        <v>28.693000000000001</v>
      </c>
      <c r="CP15" s="71">
        <v>29.448</v>
      </c>
      <c r="CQ15" s="71">
        <v>31.367999999999999</v>
      </c>
      <c r="CR15" s="71">
        <v>26.809000000000001</v>
      </c>
      <c r="CS15" s="71">
        <v>26.18</v>
      </c>
      <c r="CT15" s="72"/>
      <c r="CU15" s="72"/>
      <c r="CV15" s="72"/>
      <c r="CW15" s="73"/>
      <c r="CX15" s="74">
        <f t="array" ref="CX15">SUMPRODUCT(B15:CW15*0.25)</f>
        <v>778.17925000000002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22.067</v>
      </c>
      <c r="C17" s="77">
        <f t="shared" ref="C17:BN17" si="0">SUM(C11:C16)</f>
        <v>25.390999999999998</v>
      </c>
      <c r="D17" s="77">
        <f t="shared" si="0"/>
        <v>21.498000000000001</v>
      </c>
      <c r="E17" s="77">
        <f t="shared" si="0"/>
        <v>24.167000000000002</v>
      </c>
      <c r="F17" s="77">
        <f t="shared" si="0"/>
        <v>22.114000000000001</v>
      </c>
      <c r="G17" s="77">
        <f t="shared" si="0"/>
        <v>21.547999999999998</v>
      </c>
      <c r="H17" s="77">
        <f t="shared" si="0"/>
        <v>26.532</v>
      </c>
      <c r="I17" s="77">
        <f t="shared" si="0"/>
        <v>27.896999999999998</v>
      </c>
      <c r="J17" s="77">
        <f t="shared" si="0"/>
        <v>29.728000000000002</v>
      </c>
      <c r="K17" s="77">
        <f t="shared" si="0"/>
        <v>31.686</v>
      </c>
      <c r="L17" s="77">
        <f t="shared" si="0"/>
        <v>33.631999999999998</v>
      </c>
      <c r="M17" s="77">
        <f t="shared" si="0"/>
        <v>31.951000000000001</v>
      </c>
      <c r="N17" s="77">
        <f t="shared" si="0"/>
        <v>34.039000000000001</v>
      </c>
      <c r="O17" s="77">
        <f t="shared" si="0"/>
        <v>59.228999999999999</v>
      </c>
      <c r="P17" s="77">
        <f t="shared" si="0"/>
        <v>57.091000000000001</v>
      </c>
      <c r="Q17" s="77">
        <f t="shared" si="0"/>
        <v>56.640999999999998</v>
      </c>
      <c r="R17" s="77">
        <f t="shared" si="0"/>
        <v>53.32</v>
      </c>
      <c r="S17" s="77">
        <f t="shared" si="0"/>
        <v>53.622</v>
      </c>
      <c r="T17" s="77">
        <f t="shared" si="0"/>
        <v>52.156999999999996</v>
      </c>
      <c r="U17" s="77">
        <f t="shared" si="0"/>
        <v>53.370000000000005</v>
      </c>
      <c r="V17" s="77">
        <f t="shared" si="0"/>
        <v>61.171999999999997</v>
      </c>
      <c r="W17" s="77">
        <f t="shared" si="0"/>
        <v>61.393999999999998</v>
      </c>
      <c r="X17" s="77">
        <f t="shared" si="0"/>
        <v>59.287999999999997</v>
      </c>
      <c r="Y17" s="77">
        <f t="shared" si="0"/>
        <v>57.593000000000004</v>
      </c>
      <c r="Z17" s="77">
        <f t="shared" si="0"/>
        <v>67.239000000000004</v>
      </c>
      <c r="AA17" s="77">
        <f t="shared" si="0"/>
        <v>63.658999999999999</v>
      </c>
      <c r="AB17" s="77">
        <f t="shared" si="0"/>
        <v>64.569999999999993</v>
      </c>
      <c r="AC17" s="77">
        <f t="shared" si="0"/>
        <v>62.625999999999998</v>
      </c>
      <c r="AD17" s="77">
        <f t="shared" si="0"/>
        <v>53.427999999999997</v>
      </c>
      <c r="AE17" s="77">
        <f t="shared" si="0"/>
        <v>36.667999999999999</v>
      </c>
      <c r="AF17" s="77">
        <f t="shared" si="0"/>
        <v>31.533999999999999</v>
      </c>
      <c r="AG17" s="77">
        <f t="shared" si="0"/>
        <v>0</v>
      </c>
      <c r="AH17" s="77">
        <f t="shared" si="0"/>
        <v>24.457999999999998</v>
      </c>
      <c r="AI17" s="77">
        <f t="shared" si="0"/>
        <v>32.481000000000002</v>
      </c>
      <c r="AJ17" s="77">
        <f t="shared" si="0"/>
        <v>37.085000000000001</v>
      </c>
      <c r="AK17" s="77">
        <f t="shared" si="0"/>
        <v>52.091999999999999</v>
      </c>
      <c r="AL17" s="77">
        <f t="shared" si="0"/>
        <v>41.802999999999997</v>
      </c>
      <c r="AM17" s="77">
        <f t="shared" si="0"/>
        <v>46.707000000000001</v>
      </c>
      <c r="AN17" s="77">
        <f t="shared" si="0"/>
        <v>46.970999999999997</v>
      </c>
      <c r="AO17" s="77">
        <f t="shared" si="0"/>
        <v>41.015000000000001</v>
      </c>
      <c r="AP17" s="77">
        <f t="shared" si="0"/>
        <v>93.387</v>
      </c>
      <c r="AQ17" s="77">
        <f t="shared" si="0"/>
        <v>93.013999999999996</v>
      </c>
      <c r="AR17" s="77">
        <f t="shared" si="0"/>
        <v>82.418999999999997</v>
      </c>
      <c r="AS17" s="77">
        <f t="shared" si="0"/>
        <v>81.709999999999994</v>
      </c>
      <c r="AT17" s="77">
        <f t="shared" si="0"/>
        <v>50.201000000000001</v>
      </c>
      <c r="AU17" s="77">
        <f t="shared" si="0"/>
        <v>49.11</v>
      </c>
      <c r="AV17" s="77">
        <f t="shared" si="0"/>
        <v>55.86</v>
      </c>
      <c r="AW17" s="77">
        <f t="shared" si="0"/>
        <v>37.112000000000002</v>
      </c>
      <c r="AX17" s="77">
        <f t="shared" si="0"/>
        <v>38.747</v>
      </c>
      <c r="AY17" s="77">
        <f t="shared" si="0"/>
        <v>41.511000000000003</v>
      </c>
      <c r="AZ17" s="77">
        <f t="shared" si="0"/>
        <v>43.726999999999997</v>
      </c>
      <c r="BA17" s="77">
        <f t="shared" si="0"/>
        <v>43.718000000000004</v>
      </c>
      <c r="BB17" s="77">
        <f t="shared" si="0"/>
        <v>33.340000000000003</v>
      </c>
      <c r="BC17" s="77">
        <f t="shared" si="0"/>
        <v>33.299999999999997</v>
      </c>
      <c r="BD17" s="77">
        <f t="shared" si="0"/>
        <v>26.280999999999999</v>
      </c>
      <c r="BE17" s="77">
        <f t="shared" si="0"/>
        <v>26.651</v>
      </c>
      <c r="BF17" s="77">
        <f t="shared" si="0"/>
        <v>6.6840000000000002</v>
      </c>
      <c r="BG17" s="77">
        <f t="shared" si="0"/>
        <v>6.67</v>
      </c>
      <c r="BH17" s="77">
        <f t="shared" si="0"/>
        <v>14.192</v>
      </c>
      <c r="BI17" s="77">
        <f t="shared" si="0"/>
        <v>26.099</v>
      </c>
      <c r="BJ17" s="77">
        <f t="shared" si="0"/>
        <v>37.35</v>
      </c>
      <c r="BK17" s="77">
        <f t="shared" si="0"/>
        <v>36.253</v>
      </c>
      <c r="BL17" s="77">
        <f t="shared" si="0"/>
        <v>31.741</v>
      </c>
      <c r="BM17" s="77">
        <f t="shared" si="0"/>
        <v>23.009</v>
      </c>
      <c r="BN17" s="77">
        <f t="shared" si="0"/>
        <v>0</v>
      </c>
      <c r="BO17" s="77">
        <f t="shared" ref="BO17:CW17" si="1">SUM(BO11:BO16)</f>
        <v>12.35</v>
      </c>
      <c r="BP17" s="77">
        <f t="shared" si="1"/>
        <v>15.88</v>
      </c>
      <c r="BQ17" s="77">
        <f t="shared" si="1"/>
        <v>23.276</v>
      </c>
      <c r="BR17" s="77">
        <f t="shared" si="1"/>
        <v>25.84</v>
      </c>
      <c r="BS17" s="77">
        <f t="shared" si="1"/>
        <v>23.16</v>
      </c>
      <c r="BT17" s="77">
        <f t="shared" si="1"/>
        <v>24.34</v>
      </c>
      <c r="BU17" s="77">
        <f t="shared" si="1"/>
        <v>25.754000000000001</v>
      </c>
      <c r="BV17" s="77">
        <f t="shared" si="1"/>
        <v>26.231999999999999</v>
      </c>
      <c r="BW17" s="77">
        <f t="shared" si="1"/>
        <v>26.117999999999999</v>
      </c>
      <c r="BX17" s="77">
        <f t="shared" si="1"/>
        <v>26.157</v>
      </c>
      <c r="BY17" s="77">
        <f t="shared" si="1"/>
        <v>25.117999999999999</v>
      </c>
      <c r="BZ17" s="77">
        <f t="shared" si="1"/>
        <v>27.853999999999999</v>
      </c>
      <c r="CA17" s="77">
        <f t="shared" si="1"/>
        <v>31.436</v>
      </c>
      <c r="CB17" s="77">
        <f t="shared" si="1"/>
        <v>28.859000000000002</v>
      </c>
      <c r="CC17" s="77">
        <f t="shared" si="1"/>
        <v>31.852</v>
      </c>
      <c r="CD17" s="77">
        <f t="shared" si="1"/>
        <v>29.102</v>
      </c>
      <c r="CE17" s="77">
        <f t="shared" si="1"/>
        <v>31.308</v>
      </c>
      <c r="CF17" s="77">
        <f t="shared" si="1"/>
        <v>32.802999999999997</v>
      </c>
      <c r="CG17" s="77">
        <f t="shared" si="1"/>
        <v>30.457000000000001</v>
      </c>
      <c r="CH17" s="77">
        <f t="shared" si="1"/>
        <v>33.054000000000002</v>
      </c>
      <c r="CI17" s="77">
        <f t="shared" si="1"/>
        <v>31.427</v>
      </c>
      <c r="CJ17" s="77">
        <f t="shared" si="1"/>
        <v>31.021000000000001</v>
      </c>
      <c r="CK17" s="77">
        <f t="shared" si="1"/>
        <v>25.765999999999998</v>
      </c>
      <c r="CL17" s="77">
        <f t="shared" si="1"/>
        <v>19.516999999999999</v>
      </c>
      <c r="CM17" s="77">
        <f t="shared" si="1"/>
        <v>26.704999999999998</v>
      </c>
      <c r="CN17" s="77">
        <f t="shared" si="1"/>
        <v>29.283999999999999</v>
      </c>
      <c r="CO17" s="77">
        <f t="shared" si="1"/>
        <v>28.693000000000001</v>
      </c>
      <c r="CP17" s="77">
        <f t="shared" si="1"/>
        <v>29.448</v>
      </c>
      <c r="CQ17" s="77">
        <f t="shared" si="1"/>
        <v>31.367999999999999</v>
      </c>
      <c r="CR17" s="77">
        <f t="shared" si="1"/>
        <v>26.809000000000001</v>
      </c>
      <c r="CS17" s="77">
        <f t="shared" si="1"/>
        <v>26.18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882.17925000000002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22</v>
      </c>
      <c r="C21" s="94">
        <v>20</v>
      </c>
      <c r="D21" s="94">
        <v>20</v>
      </c>
      <c r="E21" s="94">
        <v>20</v>
      </c>
      <c r="F21" s="94">
        <v>20</v>
      </c>
      <c r="G21" s="94"/>
      <c r="H21" s="94">
        <v>20</v>
      </c>
      <c r="I21" s="94">
        <v>20</v>
      </c>
      <c r="J21" s="94">
        <v>20</v>
      </c>
      <c r="K21" s="94"/>
      <c r="L21" s="94">
        <v>20</v>
      </c>
      <c r="M21" s="94">
        <v>20</v>
      </c>
      <c r="N21" s="94">
        <v>20</v>
      </c>
      <c r="O21" s="94">
        <v>20</v>
      </c>
      <c r="P21" s="94">
        <v>20</v>
      </c>
      <c r="Q21" s="94">
        <v>20</v>
      </c>
      <c r="R21" s="94">
        <v>15</v>
      </c>
      <c r="S21" s="94">
        <v>15</v>
      </c>
      <c r="T21" s="94">
        <v>16.600000000000001</v>
      </c>
      <c r="U21" s="94">
        <v>15</v>
      </c>
      <c r="V21" s="94">
        <v>15</v>
      </c>
      <c r="W21" s="94">
        <v>15</v>
      </c>
      <c r="X21" s="94">
        <v>18.600000000000001</v>
      </c>
      <c r="Y21" s="94">
        <v>18.600000000000001</v>
      </c>
      <c r="Z21" s="94">
        <v>10</v>
      </c>
      <c r="AA21" s="94">
        <v>10.004</v>
      </c>
      <c r="AB21" s="94">
        <v>10</v>
      </c>
      <c r="AC21" s="94">
        <v>12</v>
      </c>
      <c r="AD21" s="94"/>
      <c r="AE21" s="94">
        <v>0.496</v>
      </c>
      <c r="AF21" s="94">
        <v>0.58399999999999996</v>
      </c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0.96</v>
      </c>
      <c r="BN21" s="94"/>
      <c r="BO21" s="94"/>
      <c r="BP21" s="94"/>
      <c r="BQ21" s="94"/>
      <c r="BR21" s="94"/>
      <c r="BS21" s="94"/>
      <c r="BT21" s="94"/>
      <c r="BU21" s="94">
        <v>4.0000000000000001E-3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>
        <v>1.0999999999999999E-2</v>
      </c>
      <c r="CG21" s="94">
        <v>2.2000000000000002</v>
      </c>
      <c r="CH21" s="94">
        <v>2.2000000000000002</v>
      </c>
      <c r="CI21" s="94">
        <v>2.2000000000000002</v>
      </c>
      <c r="CJ21" s="94">
        <v>2.2000000000000002</v>
      </c>
      <c r="CK21" s="94">
        <v>2.2000000000000002</v>
      </c>
      <c r="CL21" s="94">
        <v>2.2000000000000002</v>
      </c>
      <c r="CM21" s="94">
        <v>2.2000000000000002</v>
      </c>
      <c r="CN21" s="94">
        <v>2.2000000000000002</v>
      </c>
      <c r="CO21" s="94">
        <v>2.2000000000000002</v>
      </c>
      <c r="CP21" s="94">
        <v>2.2000000000000002</v>
      </c>
      <c r="CQ21" s="94">
        <v>2.1</v>
      </c>
      <c r="CR21" s="94">
        <v>2.1</v>
      </c>
      <c r="CS21" s="94">
        <v>2.1</v>
      </c>
      <c r="CT21" s="95"/>
      <c r="CU21" s="95"/>
      <c r="CV21" s="95"/>
      <c r="CW21" s="96"/>
      <c r="CX21" s="97">
        <f t="array" ref="CX21">SUMPRODUCT(B21:CW21*0.25)</f>
        <v>120.78975000000001</v>
      </c>
    </row>
    <row r="22" spans="1:102" ht="24.95" customHeight="1" x14ac:dyDescent="0.2">
      <c r="A22" s="92" t="s">
        <v>18</v>
      </c>
      <c r="B22" s="98">
        <v>15.231999999999999</v>
      </c>
      <c r="C22" s="99">
        <v>11.245000000000001</v>
      </c>
      <c r="D22" s="99">
        <v>9.6000000000000014</v>
      </c>
      <c r="E22" s="99">
        <v>9.7169999999999987</v>
      </c>
      <c r="F22" s="99">
        <v>0.3</v>
      </c>
      <c r="G22" s="99">
        <v>3.07</v>
      </c>
      <c r="H22" s="99">
        <v>1.714</v>
      </c>
      <c r="I22" s="99">
        <v>0.48599999999999999</v>
      </c>
      <c r="J22" s="99">
        <v>0.3</v>
      </c>
      <c r="K22" s="99">
        <v>1.474</v>
      </c>
      <c r="L22" s="99">
        <v>0.3</v>
      </c>
      <c r="M22" s="99">
        <v>0.3</v>
      </c>
      <c r="N22" s="99">
        <v>0.83099999999999996</v>
      </c>
      <c r="O22" s="99">
        <v>4.1719999999999997</v>
      </c>
      <c r="P22" s="99">
        <v>18.875</v>
      </c>
      <c r="Q22" s="99">
        <v>19.145</v>
      </c>
      <c r="R22" s="99">
        <v>7</v>
      </c>
      <c r="S22" s="99">
        <v>25.2</v>
      </c>
      <c r="T22" s="99">
        <v>28.099999999999998</v>
      </c>
      <c r="U22" s="99">
        <v>25.5</v>
      </c>
      <c r="V22" s="99">
        <v>8.1999999999999993</v>
      </c>
      <c r="W22" s="99">
        <v>9.8000000000000007</v>
      </c>
      <c r="X22" s="99">
        <v>38</v>
      </c>
      <c r="Y22" s="99">
        <v>36.1</v>
      </c>
      <c r="Z22" s="99">
        <v>10.561</v>
      </c>
      <c r="AA22" s="99">
        <v>21.376999999999999</v>
      </c>
      <c r="AB22" s="99">
        <v>10.977</v>
      </c>
      <c r="AC22" s="99">
        <v>35</v>
      </c>
      <c r="AD22" s="99">
        <v>37.202999999999996</v>
      </c>
      <c r="AE22" s="99">
        <v>6.7720000000000002</v>
      </c>
      <c r="AF22" s="99">
        <v>0.84800000000000009</v>
      </c>
      <c r="AG22" s="99">
        <v>0.47699999999999998</v>
      </c>
      <c r="AH22" s="99">
        <v>17.077000000000002</v>
      </c>
      <c r="AI22" s="99">
        <v>31.65</v>
      </c>
      <c r="AJ22" s="99">
        <v>34.019000000000005</v>
      </c>
      <c r="AK22" s="99">
        <v>36.997</v>
      </c>
      <c r="AL22" s="99">
        <v>28.135999999999999</v>
      </c>
      <c r="AM22" s="99">
        <v>50.670999999999999</v>
      </c>
      <c r="AN22" s="99">
        <v>18.031000000000002</v>
      </c>
      <c r="AO22" s="99">
        <v>27.984999999999999</v>
      </c>
      <c r="AP22" s="99">
        <v>12.100000000000001</v>
      </c>
      <c r="AQ22" s="99">
        <v>13.3</v>
      </c>
      <c r="AR22" s="99">
        <v>13.100000000000001</v>
      </c>
      <c r="AS22" s="99">
        <v>21.848000000000003</v>
      </c>
      <c r="AT22" s="99">
        <v>5.7989999999999995</v>
      </c>
      <c r="AU22" s="99">
        <v>6.89</v>
      </c>
      <c r="AV22" s="99">
        <v>79.462999999999994</v>
      </c>
      <c r="AW22" s="99">
        <v>72.977999999999994</v>
      </c>
      <c r="AX22" s="99">
        <v>87.572000000000003</v>
      </c>
      <c r="AY22" s="99">
        <v>87.236999999999995</v>
      </c>
      <c r="AZ22" s="99">
        <v>97.082999999999998</v>
      </c>
      <c r="BA22" s="99">
        <v>95.891999999999996</v>
      </c>
      <c r="BB22" s="99">
        <v>98.903999999999996</v>
      </c>
      <c r="BC22" s="99">
        <v>99.846000000000004</v>
      </c>
      <c r="BD22" s="99">
        <v>101.80200000000001</v>
      </c>
      <c r="BE22" s="99">
        <v>103.89100000000001</v>
      </c>
      <c r="BF22" s="99">
        <v>109.79</v>
      </c>
      <c r="BG22" s="99">
        <v>112.616</v>
      </c>
      <c r="BH22" s="99">
        <v>111.901</v>
      </c>
      <c r="BI22" s="99">
        <v>107.477</v>
      </c>
      <c r="BJ22" s="99">
        <v>54.838000000000001</v>
      </c>
      <c r="BK22" s="99">
        <v>52.671999999999997</v>
      </c>
      <c r="BL22" s="99">
        <v>51.311999999999998</v>
      </c>
      <c r="BM22" s="99">
        <v>38.080000000000005</v>
      </c>
      <c r="BN22" s="99">
        <v>8.6159999999999997</v>
      </c>
      <c r="BO22" s="99"/>
      <c r="BP22" s="99"/>
      <c r="BQ22" s="99">
        <v>12.191000000000001</v>
      </c>
      <c r="BR22" s="99">
        <v>4.4960000000000004</v>
      </c>
      <c r="BS22" s="99"/>
      <c r="BT22" s="99">
        <v>4.1719999999999997</v>
      </c>
      <c r="BU22" s="99">
        <v>25.306999999999999</v>
      </c>
      <c r="BV22" s="99">
        <v>3.9079999999999999</v>
      </c>
      <c r="BW22" s="99">
        <v>3.0840000000000001</v>
      </c>
      <c r="BX22" s="99">
        <v>6</v>
      </c>
      <c r="BY22" s="99">
        <v>6</v>
      </c>
      <c r="BZ22" s="99">
        <v>6.3849999999999998</v>
      </c>
      <c r="CA22" s="99">
        <v>4.7669999999999995</v>
      </c>
      <c r="CB22" s="99">
        <v>4.984</v>
      </c>
      <c r="CC22" s="99">
        <v>4.4630000000000001</v>
      </c>
      <c r="CD22" s="99">
        <v>7.8780000000000001</v>
      </c>
      <c r="CE22" s="99">
        <v>6.5270000000000001</v>
      </c>
      <c r="CF22" s="99">
        <v>8.9</v>
      </c>
      <c r="CG22" s="99">
        <v>13.530000000000001</v>
      </c>
      <c r="CH22" s="99">
        <v>14.213999999999999</v>
      </c>
      <c r="CI22" s="99">
        <v>13.225999999999999</v>
      </c>
      <c r="CJ22" s="99">
        <v>23.402999999999999</v>
      </c>
      <c r="CK22" s="99">
        <v>22.923999999999999</v>
      </c>
      <c r="CL22" s="99">
        <v>25.594999999999999</v>
      </c>
      <c r="CM22" s="99">
        <v>27.257999999999999</v>
      </c>
      <c r="CN22" s="99">
        <v>17.545000000000002</v>
      </c>
      <c r="CO22" s="99">
        <v>16.753999999999998</v>
      </c>
      <c r="CP22" s="99">
        <v>13.292</v>
      </c>
      <c r="CQ22" s="99">
        <v>12.3</v>
      </c>
      <c r="CR22" s="99">
        <v>3.8</v>
      </c>
      <c r="CS22" s="99">
        <v>3.6</v>
      </c>
      <c r="CT22" s="100"/>
      <c r="CU22" s="100"/>
      <c r="CV22" s="100"/>
      <c r="CW22" s="96"/>
      <c r="CX22" s="97">
        <f t="array" ref="CX22">SUMPRODUCT(B22:CW22*0.25)</f>
        <v>650.98799999999994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37.231999999999999</v>
      </c>
      <c r="C27" s="107">
        <f t="shared" ref="C27:BN27" si="2">SUM(C20:C26)</f>
        <v>31.245000000000001</v>
      </c>
      <c r="D27" s="107">
        <f t="shared" si="2"/>
        <v>29.6</v>
      </c>
      <c r="E27" s="107">
        <f t="shared" si="2"/>
        <v>29.716999999999999</v>
      </c>
      <c r="F27" s="107">
        <f t="shared" si="2"/>
        <v>20.3</v>
      </c>
      <c r="G27" s="107">
        <f t="shared" si="2"/>
        <v>3.07</v>
      </c>
      <c r="H27" s="107">
        <f t="shared" si="2"/>
        <v>21.713999999999999</v>
      </c>
      <c r="I27" s="107">
        <f t="shared" si="2"/>
        <v>20.486000000000001</v>
      </c>
      <c r="J27" s="107">
        <f t="shared" si="2"/>
        <v>20.3</v>
      </c>
      <c r="K27" s="107">
        <f t="shared" si="2"/>
        <v>1.474</v>
      </c>
      <c r="L27" s="107">
        <f t="shared" si="2"/>
        <v>20.3</v>
      </c>
      <c r="M27" s="107">
        <f t="shared" si="2"/>
        <v>20.3</v>
      </c>
      <c r="N27" s="107">
        <f t="shared" si="2"/>
        <v>20.831</v>
      </c>
      <c r="O27" s="107">
        <f t="shared" si="2"/>
        <v>24.172000000000001</v>
      </c>
      <c r="P27" s="107">
        <f t="shared" si="2"/>
        <v>38.875</v>
      </c>
      <c r="Q27" s="107">
        <f t="shared" si="2"/>
        <v>39.144999999999996</v>
      </c>
      <c r="R27" s="107">
        <f t="shared" si="2"/>
        <v>22</v>
      </c>
      <c r="S27" s="107">
        <f t="shared" si="2"/>
        <v>40.200000000000003</v>
      </c>
      <c r="T27" s="107">
        <f t="shared" si="2"/>
        <v>44.7</v>
      </c>
      <c r="U27" s="107">
        <f t="shared" si="2"/>
        <v>40.5</v>
      </c>
      <c r="V27" s="107">
        <f t="shared" si="2"/>
        <v>23.2</v>
      </c>
      <c r="W27" s="107">
        <f t="shared" si="2"/>
        <v>24.8</v>
      </c>
      <c r="X27" s="107">
        <f t="shared" si="2"/>
        <v>56.6</v>
      </c>
      <c r="Y27" s="107">
        <f t="shared" si="2"/>
        <v>54.7</v>
      </c>
      <c r="Z27" s="107">
        <f t="shared" si="2"/>
        <v>20.561</v>
      </c>
      <c r="AA27" s="107">
        <f t="shared" si="2"/>
        <v>31.381</v>
      </c>
      <c r="AB27" s="107">
        <f t="shared" si="2"/>
        <v>20.977</v>
      </c>
      <c r="AC27" s="107">
        <f t="shared" si="2"/>
        <v>47</v>
      </c>
      <c r="AD27" s="107">
        <f t="shared" si="2"/>
        <v>37.202999999999996</v>
      </c>
      <c r="AE27" s="107">
        <f t="shared" si="2"/>
        <v>7.2680000000000007</v>
      </c>
      <c r="AF27" s="107">
        <f t="shared" si="2"/>
        <v>1.4319999999999999</v>
      </c>
      <c r="AG27" s="107">
        <f t="shared" si="2"/>
        <v>0.47699999999999998</v>
      </c>
      <c r="AH27" s="107">
        <f t="shared" si="2"/>
        <v>17.077000000000002</v>
      </c>
      <c r="AI27" s="107">
        <f t="shared" si="2"/>
        <v>31.65</v>
      </c>
      <c r="AJ27" s="107">
        <f t="shared" si="2"/>
        <v>34.019000000000005</v>
      </c>
      <c r="AK27" s="107">
        <f t="shared" si="2"/>
        <v>36.997</v>
      </c>
      <c r="AL27" s="107">
        <f t="shared" si="2"/>
        <v>28.135999999999999</v>
      </c>
      <c r="AM27" s="107">
        <f t="shared" si="2"/>
        <v>50.670999999999999</v>
      </c>
      <c r="AN27" s="107">
        <f t="shared" si="2"/>
        <v>18.031000000000002</v>
      </c>
      <c r="AO27" s="107">
        <f t="shared" si="2"/>
        <v>27.984999999999999</v>
      </c>
      <c r="AP27" s="107">
        <f t="shared" si="2"/>
        <v>12.100000000000001</v>
      </c>
      <c r="AQ27" s="107">
        <f t="shared" si="2"/>
        <v>13.3</v>
      </c>
      <c r="AR27" s="107">
        <f t="shared" si="2"/>
        <v>13.100000000000001</v>
      </c>
      <c r="AS27" s="107">
        <f t="shared" si="2"/>
        <v>21.848000000000003</v>
      </c>
      <c r="AT27" s="107">
        <f t="shared" si="2"/>
        <v>5.7989999999999995</v>
      </c>
      <c r="AU27" s="107">
        <f t="shared" si="2"/>
        <v>6.89</v>
      </c>
      <c r="AV27" s="107">
        <f t="shared" si="2"/>
        <v>79.462999999999994</v>
      </c>
      <c r="AW27" s="107">
        <f t="shared" si="2"/>
        <v>72.977999999999994</v>
      </c>
      <c r="AX27" s="107">
        <f t="shared" si="2"/>
        <v>87.572000000000003</v>
      </c>
      <c r="AY27" s="107">
        <f t="shared" si="2"/>
        <v>87.236999999999995</v>
      </c>
      <c r="AZ27" s="107">
        <f t="shared" si="2"/>
        <v>97.082999999999998</v>
      </c>
      <c r="BA27" s="107">
        <f t="shared" si="2"/>
        <v>95.891999999999996</v>
      </c>
      <c r="BB27" s="107">
        <f t="shared" si="2"/>
        <v>98.903999999999996</v>
      </c>
      <c r="BC27" s="107">
        <f t="shared" si="2"/>
        <v>99.846000000000004</v>
      </c>
      <c r="BD27" s="107">
        <f t="shared" si="2"/>
        <v>101.80200000000001</v>
      </c>
      <c r="BE27" s="107">
        <f t="shared" si="2"/>
        <v>103.89100000000001</v>
      </c>
      <c r="BF27" s="107">
        <f t="shared" si="2"/>
        <v>109.79</v>
      </c>
      <c r="BG27" s="107">
        <f t="shared" si="2"/>
        <v>112.616</v>
      </c>
      <c r="BH27" s="107">
        <f t="shared" si="2"/>
        <v>111.901</v>
      </c>
      <c r="BI27" s="107">
        <f t="shared" si="2"/>
        <v>107.477</v>
      </c>
      <c r="BJ27" s="107">
        <f t="shared" si="2"/>
        <v>54.838000000000001</v>
      </c>
      <c r="BK27" s="107">
        <f t="shared" si="2"/>
        <v>52.671999999999997</v>
      </c>
      <c r="BL27" s="107">
        <f t="shared" si="2"/>
        <v>51.311999999999998</v>
      </c>
      <c r="BM27" s="107">
        <f t="shared" si="2"/>
        <v>39.040000000000006</v>
      </c>
      <c r="BN27" s="107">
        <f t="shared" si="2"/>
        <v>8.6159999999999997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12.191000000000001</v>
      </c>
      <c r="BR27" s="107">
        <f t="shared" si="3"/>
        <v>4.4960000000000004</v>
      </c>
      <c r="BS27" s="107">
        <f t="shared" si="3"/>
        <v>0</v>
      </c>
      <c r="BT27" s="107">
        <f t="shared" si="3"/>
        <v>4.1719999999999997</v>
      </c>
      <c r="BU27" s="107">
        <f t="shared" si="3"/>
        <v>25.311</v>
      </c>
      <c r="BV27" s="107">
        <f t="shared" si="3"/>
        <v>3.9079999999999999</v>
      </c>
      <c r="BW27" s="107">
        <f t="shared" si="3"/>
        <v>3.0840000000000001</v>
      </c>
      <c r="BX27" s="107">
        <f t="shared" si="3"/>
        <v>6</v>
      </c>
      <c r="BY27" s="107">
        <f t="shared" si="3"/>
        <v>6</v>
      </c>
      <c r="BZ27" s="107">
        <f t="shared" si="3"/>
        <v>6.3849999999999998</v>
      </c>
      <c r="CA27" s="107">
        <f t="shared" si="3"/>
        <v>4.7669999999999995</v>
      </c>
      <c r="CB27" s="107">
        <f t="shared" si="3"/>
        <v>4.984</v>
      </c>
      <c r="CC27" s="107">
        <f t="shared" si="3"/>
        <v>4.4630000000000001</v>
      </c>
      <c r="CD27" s="107">
        <f t="shared" si="3"/>
        <v>7.8780000000000001</v>
      </c>
      <c r="CE27" s="107">
        <f t="shared" si="3"/>
        <v>6.5270000000000001</v>
      </c>
      <c r="CF27" s="107">
        <f t="shared" si="3"/>
        <v>8.9109999999999996</v>
      </c>
      <c r="CG27" s="107">
        <f t="shared" si="3"/>
        <v>15.73</v>
      </c>
      <c r="CH27" s="107">
        <f t="shared" si="3"/>
        <v>16.413999999999998</v>
      </c>
      <c r="CI27" s="107">
        <f t="shared" si="3"/>
        <v>15.425999999999998</v>
      </c>
      <c r="CJ27" s="107">
        <f t="shared" si="3"/>
        <v>25.602999999999998</v>
      </c>
      <c r="CK27" s="107">
        <f t="shared" si="3"/>
        <v>25.123999999999999</v>
      </c>
      <c r="CL27" s="107">
        <f t="shared" si="3"/>
        <v>27.794999999999998</v>
      </c>
      <c r="CM27" s="107">
        <f t="shared" si="3"/>
        <v>29.457999999999998</v>
      </c>
      <c r="CN27" s="107">
        <f t="shared" si="3"/>
        <v>19.745000000000001</v>
      </c>
      <c r="CO27" s="107">
        <f t="shared" si="3"/>
        <v>18.953999999999997</v>
      </c>
      <c r="CP27" s="107">
        <f t="shared" si="3"/>
        <v>15.492000000000001</v>
      </c>
      <c r="CQ27" s="107">
        <f t="shared" si="3"/>
        <v>14.4</v>
      </c>
      <c r="CR27" s="107">
        <f t="shared" si="3"/>
        <v>5.9</v>
      </c>
      <c r="CS27" s="107">
        <f t="shared" si="3"/>
        <v>5.7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771.77774999999997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59.298999999999999</v>
      </c>
      <c r="C31" s="94">
        <v>56.636000000000003</v>
      </c>
      <c r="D31" s="94">
        <v>51.097999999999999</v>
      </c>
      <c r="E31" s="94">
        <v>53.884</v>
      </c>
      <c r="F31" s="94">
        <v>42.414000000000001</v>
      </c>
      <c r="G31" s="94">
        <v>24.617999999999999</v>
      </c>
      <c r="H31" s="94">
        <v>48.246000000000002</v>
      </c>
      <c r="I31" s="94">
        <v>48.383000000000003</v>
      </c>
      <c r="J31" s="94">
        <v>50.027999999999999</v>
      </c>
      <c r="K31" s="94">
        <v>33.159999999999997</v>
      </c>
      <c r="L31" s="94">
        <v>53.932000000000002</v>
      </c>
      <c r="M31" s="94">
        <v>52.250999999999998</v>
      </c>
      <c r="N31" s="94">
        <v>54.87</v>
      </c>
      <c r="O31" s="94">
        <v>83.400999999999996</v>
      </c>
      <c r="P31" s="94">
        <v>95.965999999999994</v>
      </c>
      <c r="Q31" s="94">
        <v>95.786000000000001</v>
      </c>
      <c r="R31" s="94">
        <v>75.319999999999993</v>
      </c>
      <c r="S31" s="94">
        <v>93.822000000000003</v>
      </c>
      <c r="T31" s="94">
        <v>96.856999999999999</v>
      </c>
      <c r="U31" s="94">
        <v>93.87</v>
      </c>
      <c r="V31" s="94">
        <v>84.372</v>
      </c>
      <c r="W31" s="94">
        <v>86.194000000000003</v>
      </c>
      <c r="X31" s="94">
        <v>115.88800000000001</v>
      </c>
      <c r="Y31" s="94">
        <v>112.29300000000001</v>
      </c>
      <c r="Z31" s="94">
        <v>87.8</v>
      </c>
      <c r="AA31" s="94">
        <v>95.04</v>
      </c>
      <c r="AB31" s="94">
        <v>85.546999999999997</v>
      </c>
      <c r="AC31" s="94">
        <v>109.626</v>
      </c>
      <c r="AD31" s="94">
        <v>90.631</v>
      </c>
      <c r="AE31" s="94">
        <v>43.936</v>
      </c>
      <c r="AF31" s="94">
        <v>32.966000000000001</v>
      </c>
      <c r="AG31" s="94">
        <v>0.47699999999999998</v>
      </c>
      <c r="AH31" s="94">
        <v>41.534999999999997</v>
      </c>
      <c r="AI31" s="94">
        <v>64.131</v>
      </c>
      <c r="AJ31" s="94">
        <v>71.103999999999999</v>
      </c>
      <c r="AK31" s="94">
        <v>89.088999999999999</v>
      </c>
      <c r="AL31" s="94">
        <v>69.938999999999993</v>
      </c>
      <c r="AM31" s="94">
        <v>97.378</v>
      </c>
      <c r="AN31" s="94">
        <v>65.001999999999995</v>
      </c>
      <c r="AO31" s="94">
        <v>69</v>
      </c>
      <c r="AP31" s="94">
        <v>105.48699999999999</v>
      </c>
      <c r="AQ31" s="94">
        <v>106.31399999999999</v>
      </c>
      <c r="AR31" s="94">
        <v>95.519000000000005</v>
      </c>
      <c r="AS31" s="94">
        <v>103.55800000000001</v>
      </c>
      <c r="AT31" s="94">
        <v>56</v>
      </c>
      <c r="AU31" s="94">
        <v>56</v>
      </c>
      <c r="AV31" s="94">
        <v>135.32300000000001</v>
      </c>
      <c r="AW31" s="94">
        <v>110.09</v>
      </c>
      <c r="AX31" s="94">
        <v>126.319</v>
      </c>
      <c r="AY31" s="94">
        <v>128.74799999999999</v>
      </c>
      <c r="AZ31" s="94">
        <v>140.81</v>
      </c>
      <c r="BA31" s="94">
        <v>139.61000000000001</v>
      </c>
      <c r="BB31" s="94">
        <v>132.244</v>
      </c>
      <c r="BC31" s="94">
        <v>133.14599999999999</v>
      </c>
      <c r="BD31" s="94">
        <v>128.083</v>
      </c>
      <c r="BE31" s="94">
        <v>130.542</v>
      </c>
      <c r="BF31" s="94">
        <v>116.474</v>
      </c>
      <c r="BG31" s="94">
        <v>119.286</v>
      </c>
      <c r="BH31" s="94">
        <v>126.093</v>
      </c>
      <c r="BI31" s="94">
        <v>133.57599999999999</v>
      </c>
      <c r="BJ31" s="94">
        <v>92.188000000000002</v>
      </c>
      <c r="BK31" s="94">
        <v>88.924999999999997</v>
      </c>
      <c r="BL31" s="94">
        <v>83.052999999999997</v>
      </c>
      <c r="BM31" s="94">
        <v>62.048999999999999</v>
      </c>
      <c r="BN31" s="94">
        <v>8.6159999999999997</v>
      </c>
      <c r="BO31" s="94">
        <v>12.35</v>
      </c>
      <c r="BP31" s="94">
        <v>15.88</v>
      </c>
      <c r="BQ31" s="94">
        <v>35.466999999999999</v>
      </c>
      <c r="BR31" s="94">
        <v>30.335999999999999</v>
      </c>
      <c r="BS31" s="94">
        <v>23.16</v>
      </c>
      <c r="BT31" s="94">
        <v>28.512</v>
      </c>
      <c r="BU31" s="94">
        <v>51.064999999999998</v>
      </c>
      <c r="BV31" s="94">
        <v>30.14</v>
      </c>
      <c r="BW31" s="94">
        <v>29.202000000000002</v>
      </c>
      <c r="BX31" s="94">
        <v>32.156999999999996</v>
      </c>
      <c r="BY31" s="94">
        <v>31.117999999999999</v>
      </c>
      <c r="BZ31" s="94">
        <v>34.238999999999997</v>
      </c>
      <c r="CA31" s="94">
        <v>36.203000000000003</v>
      </c>
      <c r="CB31" s="94">
        <v>33.843000000000004</v>
      </c>
      <c r="CC31" s="94">
        <v>36.314999999999998</v>
      </c>
      <c r="CD31" s="94">
        <v>36.979999999999997</v>
      </c>
      <c r="CE31" s="94">
        <v>37.835000000000001</v>
      </c>
      <c r="CF31" s="94">
        <v>41.713999999999999</v>
      </c>
      <c r="CG31" s="94">
        <v>46.186999999999998</v>
      </c>
      <c r="CH31" s="94">
        <v>49.468000000000004</v>
      </c>
      <c r="CI31" s="94">
        <v>46.853000000000002</v>
      </c>
      <c r="CJ31" s="94">
        <v>56.624000000000002</v>
      </c>
      <c r="CK31" s="94">
        <v>50.89</v>
      </c>
      <c r="CL31" s="94">
        <v>47.311999999999998</v>
      </c>
      <c r="CM31" s="94">
        <v>56.162999999999997</v>
      </c>
      <c r="CN31" s="94">
        <v>49.029000000000003</v>
      </c>
      <c r="CO31" s="94">
        <v>47.646999999999998</v>
      </c>
      <c r="CP31" s="94">
        <v>44.94</v>
      </c>
      <c r="CQ31" s="94">
        <v>45.768000000000001</v>
      </c>
      <c r="CR31" s="94">
        <v>32.709000000000003</v>
      </c>
      <c r="CS31" s="94">
        <v>31.88</v>
      </c>
      <c r="CT31" s="95"/>
      <c r="CU31" s="95"/>
      <c r="CV31" s="95"/>
      <c r="CW31" s="96"/>
      <c r="CX31" s="97">
        <f t="array" ref="CX31">SUMPRODUCT(B31:CW31*0.25)</f>
        <v>1653.9569999999994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59.298999999999999</v>
      </c>
      <c r="C33" s="77">
        <f t="shared" ref="C33:BN33" si="4">SUM(C30:C32)</f>
        <v>56.636000000000003</v>
      </c>
      <c r="D33" s="77">
        <f t="shared" si="4"/>
        <v>51.097999999999999</v>
      </c>
      <c r="E33" s="77">
        <f t="shared" si="4"/>
        <v>53.884</v>
      </c>
      <c r="F33" s="77">
        <f t="shared" si="4"/>
        <v>42.414000000000001</v>
      </c>
      <c r="G33" s="77">
        <f t="shared" si="4"/>
        <v>24.617999999999999</v>
      </c>
      <c r="H33" s="77">
        <f t="shared" si="4"/>
        <v>48.246000000000002</v>
      </c>
      <c r="I33" s="77">
        <f t="shared" si="4"/>
        <v>48.383000000000003</v>
      </c>
      <c r="J33" s="77">
        <f t="shared" si="4"/>
        <v>50.027999999999999</v>
      </c>
      <c r="K33" s="77">
        <f t="shared" si="4"/>
        <v>33.159999999999997</v>
      </c>
      <c r="L33" s="77">
        <f t="shared" si="4"/>
        <v>53.932000000000002</v>
      </c>
      <c r="M33" s="77">
        <f t="shared" si="4"/>
        <v>52.250999999999998</v>
      </c>
      <c r="N33" s="77">
        <f t="shared" si="4"/>
        <v>54.87</v>
      </c>
      <c r="O33" s="77">
        <f t="shared" si="4"/>
        <v>83.400999999999996</v>
      </c>
      <c r="P33" s="77">
        <f t="shared" si="4"/>
        <v>95.965999999999994</v>
      </c>
      <c r="Q33" s="77">
        <f t="shared" si="4"/>
        <v>95.786000000000001</v>
      </c>
      <c r="R33" s="77">
        <f t="shared" si="4"/>
        <v>75.319999999999993</v>
      </c>
      <c r="S33" s="77">
        <f t="shared" si="4"/>
        <v>93.822000000000003</v>
      </c>
      <c r="T33" s="77">
        <f t="shared" si="4"/>
        <v>96.856999999999999</v>
      </c>
      <c r="U33" s="77">
        <f t="shared" si="4"/>
        <v>93.87</v>
      </c>
      <c r="V33" s="77">
        <f t="shared" si="4"/>
        <v>84.372</v>
      </c>
      <c r="W33" s="77">
        <f t="shared" si="4"/>
        <v>86.194000000000003</v>
      </c>
      <c r="X33" s="77">
        <f t="shared" si="4"/>
        <v>115.88800000000001</v>
      </c>
      <c r="Y33" s="77">
        <f t="shared" si="4"/>
        <v>112.29300000000001</v>
      </c>
      <c r="Z33" s="77">
        <f t="shared" si="4"/>
        <v>87.8</v>
      </c>
      <c r="AA33" s="77">
        <f t="shared" si="4"/>
        <v>95.04</v>
      </c>
      <c r="AB33" s="77">
        <f t="shared" si="4"/>
        <v>85.546999999999997</v>
      </c>
      <c r="AC33" s="77">
        <f t="shared" si="4"/>
        <v>109.626</v>
      </c>
      <c r="AD33" s="77">
        <f t="shared" si="4"/>
        <v>90.631</v>
      </c>
      <c r="AE33" s="77">
        <f t="shared" si="4"/>
        <v>43.936</v>
      </c>
      <c r="AF33" s="77">
        <f t="shared" si="4"/>
        <v>32.966000000000001</v>
      </c>
      <c r="AG33" s="77">
        <f t="shared" si="4"/>
        <v>0.47699999999999998</v>
      </c>
      <c r="AH33" s="77">
        <f t="shared" si="4"/>
        <v>41.534999999999997</v>
      </c>
      <c r="AI33" s="77">
        <f t="shared" si="4"/>
        <v>64.131</v>
      </c>
      <c r="AJ33" s="77">
        <f t="shared" si="4"/>
        <v>71.103999999999999</v>
      </c>
      <c r="AK33" s="77">
        <f t="shared" si="4"/>
        <v>89.088999999999999</v>
      </c>
      <c r="AL33" s="77">
        <f t="shared" si="4"/>
        <v>69.938999999999993</v>
      </c>
      <c r="AM33" s="77">
        <f t="shared" si="4"/>
        <v>97.378</v>
      </c>
      <c r="AN33" s="77">
        <f t="shared" si="4"/>
        <v>65.001999999999995</v>
      </c>
      <c r="AO33" s="77">
        <f t="shared" si="4"/>
        <v>69</v>
      </c>
      <c r="AP33" s="77">
        <f t="shared" si="4"/>
        <v>105.48699999999999</v>
      </c>
      <c r="AQ33" s="77">
        <f t="shared" si="4"/>
        <v>106.31399999999999</v>
      </c>
      <c r="AR33" s="77">
        <f t="shared" si="4"/>
        <v>95.519000000000005</v>
      </c>
      <c r="AS33" s="77">
        <f t="shared" si="4"/>
        <v>103.55800000000001</v>
      </c>
      <c r="AT33" s="77">
        <f t="shared" si="4"/>
        <v>56</v>
      </c>
      <c r="AU33" s="77">
        <f t="shared" si="4"/>
        <v>56</v>
      </c>
      <c r="AV33" s="77">
        <f t="shared" si="4"/>
        <v>135.32300000000001</v>
      </c>
      <c r="AW33" s="77">
        <f t="shared" si="4"/>
        <v>110.09</v>
      </c>
      <c r="AX33" s="77">
        <f t="shared" si="4"/>
        <v>126.319</v>
      </c>
      <c r="AY33" s="77">
        <f t="shared" si="4"/>
        <v>128.74799999999999</v>
      </c>
      <c r="AZ33" s="77">
        <f t="shared" si="4"/>
        <v>140.81</v>
      </c>
      <c r="BA33" s="77">
        <f t="shared" si="4"/>
        <v>139.61000000000001</v>
      </c>
      <c r="BB33" s="77">
        <f t="shared" si="4"/>
        <v>132.244</v>
      </c>
      <c r="BC33" s="77">
        <f t="shared" si="4"/>
        <v>133.14599999999999</v>
      </c>
      <c r="BD33" s="77">
        <f t="shared" si="4"/>
        <v>128.083</v>
      </c>
      <c r="BE33" s="77">
        <f t="shared" si="4"/>
        <v>130.542</v>
      </c>
      <c r="BF33" s="77">
        <f t="shared" si="4"/>
        <v>116.474</v>
      </c>
      <c r="BG33" s="77">
        <f t="shared" si="4"/>
        <v>119.286</v>
      </c>
      <c r="BH33" s="77">
        <f t="shared" si="4"/>
        <v>126.093</v>
      </c>
      <c r="BI33" s="77">
        <f t="shared" si="4"/>
        <v>133.57599999999999</v>
      </c>
      <c r="BJ33" s="77">
        <f t="shared" si="4"/>
        <v>92.188000000000002</v>
      </c>
      <c r="BK33" s="77">
        <f t="shared" si="4"/>
        <v>88.924999999999997</v>
      </c>
      <c r="BL33" s="77">
        <f t="shared" si="4"/>
        <v>83.052999999999997</v>
      </c>
      <c r="BM33" s="77">
        <f t="shared" si="4"/>
        <v>62.048999999999999</v>
      </c>
      <c r="BN33" s="77">
        <f t="shared" si="4"/>
        <v>8.6159999999999997</v>
      </c>
      <c r="BO33" s="77">
        <f t="shared" ref="BO33:CW33" si="5">SUM(BO30:BO32)</f>
        <v>12.35</v>
      </c>
      <c r="BP33" s="77">
        <f t="shared" si="5"/>
        <v>15.88</v>
      </c>
      <c r="BQ33" s="77">
        <f t="shared" si="5"/>
        <v>35.466999999999999</v>
      </c>
      <c r="BR33" s="77">
        <f t="shared" si="5"/>
        <v>30.335999999999999</v>
      </c>
      <c r="BS33" s="77">
        <f t="shared" si="5"/>
        <v>23.16</v>
      </c>
      <c r="BT33" s="77">
        <f t="shared" si="5"/>
        <v>28.512</v>
      </c>
      <c r="BU33" s="77">
        <f t="shared" si="5"/>
        <v>51.064999999999998</v>
      </c>
      <c r="BV33" s="77">
        <f t="shared" si="5"/>
        <v>30.14</v>
      </c>
      <c r="BW33" s="77">
        <f t="shared" si="5"/>
        <v>29.202000000000002</v>
      </c>
      <c r="BX33" s="77">
        <f t="shared" si="5"/>
        <v>32.156999999999996</v>
      </c>
      <c r="BY33" s="77">
        <f t="shared" si="5"/>
        <v>31.117999999999999</v>
      </c>
      <c r="BZ33" s="77">
        <f t="shared" si="5"/>
        <v>34.238999999999997</v>
      </c>
      <c r="CA33" s="77">
        <f t="shared" si="5"/>
        <v>36.203000000000003</v>
      </c>
      <c r="CB33" s="77">
        <f t="shared" si="5"/>
        <v>33.843000000000004</v>
      </c>
      <c r="CC33" s="77">
        <f t="shared" si="5"/>
        <v>36.314999999999998</v>
      </c>
      <c r="CD33" s="77">
        <f t="shared" si="5"/>
        <v>36.979999999999997</v>
      </c>
      <c r="CE33" s="77">
        <f t="shared" si="5"/>
        <v>37.835000000000001</v>
      </c>
      <c r="CF33" s="77">
        <f t="shared" si="5"/>
        <v>41.713999999999999</v>
      </c>
      <c r="CG33" s="77">
        <f t="shared" si="5"/>
        <v>46.186999999999998</v>
      </c>
      <c r="CH33" s="77">
        <f t="shared" si="5"/>
        <v>49.468000000000004</v>
      </c>
      <c r="CI33" s="77">
        <f t="shared" si="5"/>
        <v>46.853000000000002</v>
      </c>
      <c r="CJ33" s="77">
        <f t="shared" si="5"/>
        <v>56.624000000000002</v>
      </c>
      <c r="CK33" s="77">
        <f t="shared" si="5"/>
        <v>50.89</v>
      </c>
      <c r="CL33" s="77">
        <f t="shared" si="5"/>
        <v>47.311999999999998</v>
      </c>
      <c r="CM33" s="77">
        <f t="shared" si="5"/>
        <v>56.162999999999997</v>
      </c>
      <c r="CN33" s="77">
        <f t="shared" si="5"/>
        <v>49.029000000000003</v>
      </c>
      <c r="CO33" s="77">
        <f t="shared" si="5"/>
        <v>47.646999999999998</v>
      </c>
      <c r="CP33" s="77">
        <f t="shared" si="5"/>
        <v>44.94</v>
      </c>
      <c r="CQ33" s="77">
        <f t="shared" si="5"/>
        <v>45.768000000000001</v>
      </c>
      <c r="CR33" s="77">
        <f t="shared" si="5"/>
        <v>32.709000000000003</v>
      </c>
      <c r="CS33" s="77">
        <f t="shared" si="5"/>
        <v>31.88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1653.9569999999994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>
        <v>0.4</v>
      </c>
      <c r="H38" s="120"/>
      <c r="I38" s="120"/>
      <c r="J38" s="120">
        <v>5</v>
      </c>
      <c r="K38" s="120">
        <v>38.1</v>
      </c>
      <c r="L38" s="120">
        <v>39.9</v>
      </c>
      <c r="M38" s="120">
        <v>47.7</v>
      </c>
      <c r="N38" s="120">
        <v>68.8</v>
      </c>
      <c r="O38" s="120">
        <v>51.6</v>
      </c>
      <c r="P38" s="120">
        <v>39</v>
      </c>
      <c r="Q38" s="120">
        <v>39.200000000000003</v>
      </c>
      <c r="R38" s="120"/>
      <c r="S38" s="120"/>
      <c r="T38" s="120"/>
      <c r="U38" s="120"/>
      <c r="V38" s="120">
        <v>50.6</v>
      </c>
      <c r="W38" s="120"/>
      <c r="X38" s="120"/>
      <c r="Y38" s="120"/>
      <c r="Z38" s="120">
        <v>47.7</v>
      </c>
      <c r="AA38" s="120">
        <v>40</v>
      </c>
      <c r="AB38" s="120">
        <v>49.5</v>
      </c>
      <c r="AC38" s="120"/>
      <c r="AD38" s="120">
        <v>44.7</v>
      </c>
      <c r="AE38" s="120">
        <v>92.7</v>
      </c>
      <c r="AF38" s="120">
        <v>47</v>
      </c>
      <c r="AG38" s="120">
        <v>38.299999999999997</v>
      </c>
      <c r="AH38" s="120"/>
      <c r="AI38" s="120"/>
      <c r="AJ38" s="120"/>
      <c r="AK38" s="120"/>
      <c r="AL38" s="120">
        <v>35</v>
      </c>
      <c r="AM38" s="120">
        <v>48.8</v>
      </c>
      <c r="AN38" s="120">
        <v>37</v>
      </c>
      <c r="AO38" s="120">
        <v>33</v>
      </c>
      <c r="AP38" s="120">
        <v>26.2</v>
      </c>
      <c r="AQ38" s="120">
        <v>8.3000000000000007</v>
      </c>
      <c r="AR38" s="120">
        <v>9.6</v>
      </c>
      <c r="AS38" s="120">
        <v>10.199999999999999</v>
      </c>
      <c r="AT38" s="120">
        <v>46</v>
      </c>
      <c r="AU38" s="120">
        <v>46</v>
      </c>
      <c r="AV38" s="120">
        <v>17.7</v>
      </c>
      <c r="AW38" s="120">
        <v>40.5</v>
      </c>
      <c r="AX38" s="120">
        <v>13.3</v>
      </c>
      <c r="AY38" s="120">
        <v>10.6</v>
      </c>
      <c r="AZ38" s="120">
        <v>8.6</v>
      </c>
      <c r="BA38" s="120">
        <v>8.6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0.7</v>
      </c>
      <c r="BS38" s="120"/>
      <c r="BT38" s="120"/>
      <c r="BU38" s="120"/>
      <c r="BV38" s="120"/>
      <c r="BW38" s="120"/>
      <c r="BX38" s="120"/>
      <c r="BY38" s="120"/>
      <c r="BZ38" s="120">
        <v>0.1</v>
      </c>
      <c r="CA38" s="120">
        <v>2</v>
      </c>
      <c r="CB38" s="120"/>
      <c r="CC38" s="120">
        <v>6.7</v>
      </c>
      <c r="CD38" s="120">
        <v>6</v>
      </c>
      <c r="CE38" s="120">
        <v>6</v>
      </c>
      <c r="CF38" s="120">
        <v>4.4000000000000004</v>
      </c>
      <c r="CG38" s="120">
        <v>6</v>
      </c>
      <c r="CH38" s="120"/>
      <c r="CI38" s="120"/>
      <c r="CJ38" s="120"/>
      <c r="CK38" s="120"/>
      <c r="CL38" s="120"/>
      <c r="CM38" s="120"/>
      <c r="CN38" s="120"/>
      <c r="CO38" s="120"/>
      <c r="CP38" s="120">
        <v>5.0999999999999996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294.14999999999998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0.4</v>
      </c>
      <c r="H41" s="107">
        <f t="shared" si="6"/>
        <v>0</v>
      </c>
      <c r="I41" s="107">
        <f t="shared" si="6"/>
        <v>0</v>
      </c>
      <c r="J41" s="107">
        <f t="shared" si="6"/>
        <v>5</v>
      </c>
      <c r="K41" s="107">
        <f t="shared" si="6"/>
        <v>38.1</v>
      </c>
      <c r="L41" s="107">
        <f t="shared" si="6"/>
        <v>39.9</v>
      </c>
      <c r="M41" s="107">
        <f t="shared" si="6"/>
        <v>47.7</v>
      </c>
      <c r="N41" s="107">
        <f t="shared" si="6"/>
        <v>68.8</v>
      </c>
      <c r="O41" s="107">
        <f t="shared" si="6"/>
        <v>51.6</v>
      </c>
      <c r="P41" s="107">
        <f t="shared" si="6"/>
        <v>39</v>
      </c>
      <c r="Q41" s="107">
        <f t="shared" si="6"/>
        <v>39.200000000000003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50.6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47.7</v>
      </c>
      <c r="AA41" s="107">
        <f t="shared" si="6"/>
        <v>40</v>
      </c>
      <c r="AB41" s="107">
        <f t="shared" si="6"/>
        <v>49.5</v>
      </c>
      <c r="AC41" s="107">
        <f t="shared" si="6"/>
        <v>0</v>
      </c>
      <c r="AD41" s="107">
        <f t="shared" si="6"/>
        <v>44.7</v>
      </c>
      <c r="AE41" s="107">
        <f t="shared" si="6"/>
        <v>92.7</v>
      </c>
      <c r="AF41" s="107">
        <f t="shared" si="6"/>
        <v>47</v>
      </c>
      <c r="AG41" s="107">
        <f t="shared" si="6"/>
        <v>38.299999999999997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35</v>
      </c>
      <c r="AM41" s="107">
        <f t="shared" si="6"/>
        <v>48.8</v>
      </c>
      <c r="AN41" s="107">
        <f t="shared" si="6"/>
        <v>37</v>
      </c>
      <c r="AO41" s="107">
        <f t="shared" si="6"/>
        <v>33</v>
      </c>
      <c r="AP41" s="107">
        <f t="shared" si="6"/>
        <v>26.2</v>
      </c>
      <c r="AQ41" s="107">
        <f t="shared" si="6"/>
        <v>8.3000000000000007</v>
      </c>
      <c r="AR41" s="107">
        <f t="shared" si="6"/>
        <v>9.6</v>
      </c>
      <c r="AS41" s="107">
        <f t="shared" si="6"/>
        <v>10.199999999999999</v>
      </c>
      <c r="AT41" s="107">
        <f t="shared" si="6"/>
        <v>46</v>
      </c>
      <c r="AU41" s="107">
        <f t="shared" si="6"/>
        <v>46</v>
      </c>
      <c r="AV41" s="107">
        <f t="shared" si="6"/>
        <v>17.7</v>
      </c>
      <c r="AW41" s="107">
        <f t="shared" si="6"/>
        <v>40.5</v>
      </c>
      <c r="AX41" s="107">
        <f t="shared" si="6"/>
        <v>13.3</v>
      </c>
      <c r="AY41" s="107">
        <f t="shared" si="6"/>
        <v>10.6</v>
      </c>
      <c r="AZ41" s="107">
        <f t="shared" si="6"/>
        <v>8.6</v>
      </c>
      <c r="BA41" s="107">
        <f t="shared" si="6"/>
        <v>8.6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0.7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0.1</v>
      </c>
      <c r="CA41" s="107">
        <f t="shared" si="7"/>
        <v>2</v>
      </c>
      <c r="CB41" s="107">
        <f t="shared" si="7"/>
        <v>0</v>
      </c>
      <c r="CC41" s="107">
        <f t="shared" si="7"/>
        <v>6.7</v>
      </c>
      <c r="CD41" s="107">
        <f t="shared" si="7"/>
        <v>6</v>
      </c>
      <c r="CE41" s="107">
        <f t="shared" si="7"/>
        <v>6</v>
      </c>
      <c r="CF41" s="107">
        <f t="shared" si="7"/>
        <v>4.4000000000000004</v>
      </c>
      <c r="CG41" s="107">
        <f t="shared" si="7"/>
        <v>6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5.0999999999999996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294.14999999999998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>
        <v>0.4</v>
      </c>
      <c r="H46" s="120"/>
      <c r="I46" s="120"/>
      <c r="J46" s="120">
        <v>5</v>
      </c>
      <c r="K46" s="120">
        <v>38.1</v>
      </c>
      <c r="L46" s="120">
        <v>39.9</v>
      </c>
      <c r="M46" s="120">
        <v>47.7</v>
      </c>
      <c r="N46" s="120">
        <v>68.8</v>
      </c>
      <c r="O46" s="120">
        <v>51.6</v>
      </c>
      <c r="P46" s="120">
        <v>39</v>
      </c>
      <c r="Q46" s="120">
        <v>39.200000000000003</v>
      </c>
      <c r="R46" s="120"/>
      <c r="S46" s="120"/>
      <c r="T46" s="120"/>
      <c r="U46" s="120"/>
      <c r="V46" s="120">
        <v>50.6</v>
      </c>
      <c r="W46" s="120"/>
      <c r="X46" s="120"/>
      <c r="Y46" s="120"/>
      <c r="Z46" s="120">
        <v>47.7</v>
      </c>
      <c r="AA46" s="120">
        <v>40</v>
      </c>
      <c r="AB46" s="120">
        <v>49.5</v>
      </c>
      <c r="AC46" s="120"/>
      <c r="AD46" s="120">
        <v>44.7</v>
      </c>
      <c r="AE46" s="120">
        <v>92.7</v>
      </c>
      <c r="AF46" s="120">
        <v>47</v>
      </c>
      <c r="AG46" s="120">
        <v>38.299999999999997</v>
      </c>
      <c r="AH46" s="120"/>
      <c r="AI46" s="120"/>
      <c r="AJ46" s="120"/>
      <c r="AK46" s="120"/>
      <c r="AL46" s="120">
        <v>35</v>
      </c>
      <c r="AM46" s="120">
        <v>48.8</v>
      </c>
      <c r="AN46" s="120">
        <v>37</v>
      </c>
      <c r="AO46" s="120">
        <v>33</v>
      </c>
      <c r="AP46" s="120">
        <v>26.2</v>
      </c>
      <c r="AQ46" s="120">
        <v>8.3000000000000007</v>
      </c>
      <c r="AR46" s="120">
        <v>9.6</v>
      </c>
      <c r="AS46" s="120">
        <v>10.199999999999999</v>
      </c>
      <c r="AT46" s="120">
        <v>46</v>
      </c>
      <c r="AU46" s="120">
        <v>46</v>
      </c>
      <c r="AV46" s="120">
        <v>17.7</v>
      </c>
      <c r="AW46" s="120">
        <v>40.5</v>
      </c>
      <c r="AX46" s="120">
        <v>13.3</v>
      </c>
      <c r="AY46" s="120">
        <v>10.6</v>
      </c>
      <c r="AZ46" s="120">
        <v>8.6</v>
      </c>
      <c r="BA46" s="120">
        <v>8.6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0.7</v>
      </c>
      <c r="BS46" s="120"/>
      <c r="BT46" s="120"/>
      <c r="BU46" s="120"/>
      <c r="BV46" s="120"/>
      <c r="BW46" s="120"/>
      <c r="BX46" s="120"/>
      <c r="BY46" s="120"/>
      <c r="BZ46" s="120">
        <v>0.1</v>
      </c>
      <c r="CA46" s="120">
        <v>2</v>
      </c>
      <c r="CB46" s="120"/>
      <c r="CC46" s="120">
        <v>6.7</v>
      </c>
      <c r="CD46" s="120">
        <v>6</v>
      </c>
      <c r="CE46" s="120">
        <v>6</v>
      </c>
      <c r="CF46" s="120">
        <v>4.4000000000000004</v>
      </c>
      <c r="CG46" s="120">
        <v>6</v>
      </c>
      <c r="CH46" s="120"/>
      <c r="CI46" s="120"/>
      <c r="CJ46" s="120"/>
      <c r="CK46" s="120"/>
      <c r="CL46" s="120"/>
      <c r="CM46" s="120"/>
      <c r="CN46" s="120"/>
      <c r="CO46" s="120"/>
      <c r="CP46" s="120">
        <v>5.0999999999999996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294.14999999999998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0.4</v>
      </c>
      <c r="H50" s="107">
        <f t="shared" si="8"/>
        <v>0</v>
      </c>
      <c r="I50" s="107">
        <f t="shared" si="8"/>
        <v>0</v>
      </c>
      <c r="J50" s="107">
        <f t="shared" si="8"/>
        <v>5</v>
      </c>
      <c r="K50" s="107">
        <f t="shared" si="8"/>
        <v>38.1</v>
      </c>
      <c r="L50" s="107">
        <f t="shared" si="8"/>
        <v>39.9</v>
      </c>
      <c r="M50" s="107">
        <f t="shared" si="8"/>
        <v>47.7</v>
      </c>
      <c r="N50" s="107">
        <f t="shared" si="8"/>
        <v>68.8</v>
      </c>
      <c r="O50" s="107">
        <f t="shared" si="8"/>
        <v>51.6</v>
      </c>
      <c r="P50" s="107">
        <f t="shared" si="8"/>
        <v>39</v>
      </c>
      <c r="Q50" s="107">
        <f t="shared" si="8"/>
        <v>39.200000000000003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50.6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47.7</v>
      </c>
      <c r="AA50" s="107">
        <f t="shared" si="8"/>
        <v>40</v>
      </c>
      <c r="AB50" s="107">
        <f t="shared" si="8"/>
        <v>49.5</v>
      </c>
      <c r="AC50" s="107">
        <f t="shared" si="8"/>
        <v>0</v>
      </c>
      <c r="AD50" s="107">
        <f t="shared" si="8"/>
        <v>44.7</v>
      </c>
      <c r="AE50" s="107">
        <f t="shared" si="8"/>
        <v>92.7</v>
      </c>
      <c r="AF50" s="107">
        <f t="shared" si="8"/>
        <v>47</v>
      </c>
      <c r="AG50" s="107">
        <f t="shared" si="8"/>
        <v>38.299999999999997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35</v>
      </c>
      <c r="AM50" s="107">
        <f t="shared" si="8"/>
        <v>48.8</v>
      </c>
      <c r="AN50" s="107">
        <f t="shared" si="8"/>
        <v>37</v>
      </c>
      <c r="AO50" s="107">
        <f t="shared" si="8"/>
        <v>33</v>
      </c>
      <c r="AP50" s="107">
        <f t="shared" si="8"/>
        <v>26.2</v>
      </c>
      <c r="AQ50" s="107">
        <f t="shared" si="8"/>
        <v>8.3000000000000007</v>
      </c>
      <c r="AR50" s="107">
        <f t="shared" si="8"/>
        <v>9.6</v>
      </c>
      <c r="AS50" s="107">
        <f t="shared" si="8"/>
        <v>10.199999999999999</v>
      </c>
      <c r="AT50" s="107">
        <f t="shared" si="8"/>
        <v>46</v>
      </c>
      <c r="AU50" s="107">
        <f t="shared" si="8"/>
        <v>46</v>
      </c>
      <c r="AV50" s="107">
        <f t="shared" si="8"/>
        <v>17.7</v>
      </c>
      <c r="AW50" s="107">
        <f t="shared" si="8"/>
        <v>40.5</v>
      </c>
      <c r="AX50" s="107">
        <f t="shared" si="8"/>
        <v>13.3</v>
      </c>
      <c r="AY50" s="107">
        <f t="shared" si="8"/>
        <v>10.6</v>
      </c>
      <c r="AZ50" s="107">
        <f t="shared" si="8"/>
        <v>8.6</v>
      </c>
      <c r="BA50" s="107">
        <f t="shared" si="8"/>
        <v>8.6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0.7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0.1</v>
      </c>
      <c r="CA50" s="107">
        <f t="shared" si="9"/>
        <v>2</v>
      </c>
      <c r="CB50" s="107">
        <f t="shared" si="9"/>
        <v>0</v>
      </c>
      <c r="CC50" s="107">
        <f t="shared" si="9"/>
        <v>6.7</v>
      </c>
      <c r="CD50" s="107">
        <f t="shared" si="9"/>
        <v>6</v>
      </c>
      <c r="CE50" s="107">
        <f t="shared" si="9"/>
        <v>6</v>
      </c>
      <c r="CF50" s="107">
        <f t="shared" si="9"/>
        <v>4.4000000000000004</v>
      </c>
      <c r="CG50" s="107">
        <f t="shared" si="9"/>
        <v>6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5.0999999999999996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294.14999999999998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59.298999999999999</v>
      </c>
      <c r="C53" s="107">
        <f t="shared" ref="C53:BN53" si="12">C17+C27+C41</f>
        <v>56.635999999999996</v>
      </c>
      <c r="D53" s="107">
        <f t="shared" si="12"/>
        <v>51.097999999999999</v>
      </c>
      <c r="E53" s="107">
        <f t="shared" si="12"/>
        <v>53.884</v>
      </c>
      <c r="F53" s="107">
        <f t="shared" si="12"/>
        <v>42.414000000000001</v>
      </c>
      <c r="G53" s="107">
        <f t="shared" si="12"/>
        <v>25.017999999999997</v>
      </c>
      <c r="H53" s="107">
        <f t="shared" si="12"/>
        <v>48.245999999999995</v>
      </c>
      <c r="I53" s="107">
        <f t="shared" si="12"/>
        <v>48.382999999999996</v>
      </c>
      <c r="J53" s="107">
        <f t="shared" si="12"/>
        <v>55.028000000000006</v>
      </c>
      <c r="K53" s="107">
        <f t="shared" si="12"/>
        <v>71.259999999999991</v>
      </c>
      <c r="L53" s="107">
        <f t="shared" si="12"/>
        <v>93.831999999999994</v>
      </c>
      <c r="M53" s="107">
        <f t="shared" si="12"/>
        <v>99.951000000000008</v>
      </c>
      <c r="N53" s="107">
        <f t="shared" si="12"/>
        <v>123.67</v>
      </c>
      <c r="O53" s="107">
        <f t="shared" si="12"/>
        <v>135.001</v>
      </c>
      <c r="P53" s="107">
        <f t="shared" si="12"/>
        <v>134.96600000000001</v>
      </c>
      <c r="Q53" s="107">
        <f t="shared" si="12"/>
        <v>134.98599999999999</v>
      </c>
      <c r="R53" s="107">
        <f t="shared" si="12"/>
        <v>75.319999999999993</v>
      </c>
      <c r="S53" s="107">
        <f t="shared" si="12"/>
        <v>93.822000000000003</v>
      </c>
      <c r="T53" s="107">
        <f t="shared" si="12"/>
        <v>96.856999999999999</v>
      </c>
      <c r="U53" s="107">
        <f t="shared" si="12"/>
        <v>93.87</v>
      </c>
      <c r="V53" s="107">
        <f t="shared" si="12"/>
        <v>134.97200000000001</v>
      </c>
      <c r="W53" s="107">
        <f t="shared" si="12"/>
        <v>86.194000000000003</v>
      </c>
      <c r="X53" s="107">
        <f t="shared" si="12"/>
        <v>115.88800000000001</v>
      </c>
      <c r="Y53" s="107">
        <f t="shared" si="12"/>
        <v>112.29300000000001</v>
      </c>
      <c r="Z53" s="107">
        <f t="shared" si="12"/>
        <v>135.5</v>
      </c>
      <c r="AA53" s="107">
        <f t="shared" si="12"/>
        <v>135.04</v>
      </c>
      <c r="AB53" s="107">
        <f t="shared" si="12"/>
        <v>135.047</v>
      </c>
      <c r="AC53" s="107">
        <f t="shared" si="12"/>
        <v>109.626</v>
      </c>
      <c r="AD53" s="107">
        <f t="shared" si="12"/>
        <v>135.33100000000002</v>
      </c>
      <c r="AE53" s="107">
        <f t="shared" si="12"/>
        <v>136.636</v>
      </c>
      <c r="AF53" s="107">
        <f t="shared" si="12"/>
        <v>79.966000000000008</v>
      </c>
      <c r="AG53" s="107">
        <f t="shared" si="12"/>
        <v>38.776999999999994</v>
      </c>
      <c r="AH53" s="107">
        <f t="shared" si="12"/>
        <v>41.534999999999997</v>
      </c>
      <c r="AI53" s="107">
        <f t="shared" si="12"/>
        <v>64.131</v>
      </c>
      <c r="AJ53" s="107">
        <f t="shared" si="12"/>
        <v>71.104000000000013</v>
      </c>
      <c r="AK53" s="107">
        <f t="shared" si="12"/>
        <v>89.088999999999999</v>
      </c>
      <c r="AL53" s="107">
        <f t="shared" si="12"/>
        <v>104.93899999999999</v>
      </c>
      <c r="AM53" s="107">
        <f t="shared" si="12"/>
        <v>146.178</v>
      </c>
      <c r="AN53" s="107">
        <f t="shared" si="12"/>
        <v>102.002</v>
      </c>
      <c r="AO53" s="107">
        <f t="shared" si="12"/>
        <v>102</v>
      </c>
      <c r="AP53" s="107">
        <f t="shared" si="12"/>
        <v>131.68699999999998</v>
      </c>
      <c r="AQ53" s="107">
        <f t="shared" si="12"/>
        <v>114.61399999999999</v>
      </c>
      <c r="AR53" s="107">
        <f t="shared" si="12"/>
        <v>105.119</v>
      </c>
      <c r="AS53" s="107">
        <f t="shared" si="12"/>
        <v>113.758</v>
      </c>
      <c r="AT53" s="107">
        <f t="shared" si="12"/>
        <v>102</v>
      </c>
      <c r="AU53" s="107">
        <f t="shared" si="12"/>
        <v>102</v>
      </c>
      <c r="AV53" s="107">
        <f t="shared" si="12"/>
        <v>153.02299999999997</v>
      </c>
      <c r="AW53" s="107">
        <f t="shared" si="12"/>
        <v>150.59</v>
      </c>
      <c r="AX53" s="107">
        <f t="shared" si="12"/>
        <v>139.619</v>
      </c>
      <c r="AY53" s="107">
        <f t="shared" si="12"/>
        <v>139.34799999999998</v>
      </c>
      <c r="AZ53" s="107">
        <f t="shared" si="12"/>
        <v>149.41</v>
      </c>
      <c r="BA53" s="107">
        <f t="shared" si="12"/>
        <v>148.21</v>
      </c>
      <c r="BB53" s="107">
        <f t="shared" si="12"/>
        <v>132.244</v>
      </c>
      <c r="BC53" s="107">
        <f t="shared" si="12"/>
        <v>133.14600000000002</v>
      </c>
      <c r="BD53" s="107">
        <f t="shared" si="12"/>
        <v>128.083</v>
      </c>
      <c r="BE53" s="107">
        <f t="shared" si="12"/>
        <v>130.542</v>
      </c>
      <c r="BF53" s="107">
        <f t="shared" si="12"/>
        <v>116.474</v>
      </c>
      <c r="BG53" s="107">
        <f t="shared" si="12"/>
        <v>119.286</v>
      </c>
      <c r="BH53" s="107">
        <f t="shared" si="12"/>
        <v>126.09299999999999</v>
      </c>
      <c r="BI53" s="107">
        <f t="shared" si="12"/>
        <v>133.57599999999999</v>
      </c>
      <c r="BJ53" s="107">
        <f t="shared" si="12"/>
        <v>92.188000000000002</v>
      </c>
      <c r="BK53" s="107">
        <f t="shared" si="12"/>
        <v>88.924999999999997</v>
      </c>
      <c r="BL53" s="107">
        <f t="shared" si="12"/>
        <v>83.052999999999997</v>
      </c>
      <c r="BM53" s="107">
        <f t="shared" si="12"/>
        <v>62.049000000000007</v>
      </c>
      <c r="BN53" s="107">
        <f t="shared" si="12"/>
        <v>8.6159999999999997</v>
      </c>
      <c r="BO53" s="107">
        <f t="shared" ref="BO53:CX53" si="13">BO17+BO27+BO41</f>
        <v>12.35</v>
      </c>
      <c r="BP53" s="107">
        <f t="shared" si="13"/>
        <v>15.88</v>
      </c>
      <c r="BQ53" s="107">
        <f t="shared" si="13"/>
        <v>35.466999999999999</v>
      </c>
      <c r="BR53" s="107">
        <f t="shared" si="13"/>
        <v>31.035999999999998</v>
      </c>
      <c r="BS53" s="107">
        <f t="shared" si="13"/>
        <v>23.16</v>
      </c>
      <c r="BT53" s="107">
        <f t="shared" si="13"/>
        <v>28.512</v>
      </c>
      <c r="BU53" s="107">
        <f t="shared" si="13"/>
        <v>51.064999999999998</v>
      </c>
      <c r="BV53" s="107">
        <f t="shared" si="13"/>
        <v>30.14</v>
      </c>
      <c r="BW53" s="107">
        <f t="shared" si="13"/>
        <v>29.201999999999998</v>
      </c>
      <c r="BX53" s="107">
        <f t="shared" si="13"/>
        <v>32.156999999999996</v>
      </c>
      <c r="BY53" s="107">
        <f t="shared" si="13"/>
        <v>31.117999999999999</v>
      </c>
      <c r="BZ53" s="107">
        <f t="shared" si="13"/>
        <v>34.338999999999999</v>
      </c>
      <c r="CA53" s="107">
        <f t="shared" si="13"/>
        <v>38.203000000000003</v>
      </c>
      <c r="CB53" s="107">
        <f t="shared" si="13"/>
        <v>33.843000000000004</v>
      </c>
      <c r="CC53" s="107">
        <f t="shared" si="13"/>
        <v>43.015000000000001</v>
      </c>
      <c r="CD53" s="107">
        <f t="shared" si="13"/>
        <v>42.980000000000004</v>
      </c>
      <c r="CE53" s="107">
        <f t="shared" si="13"/>
        <v>43.835000000000001</v>
      </c>
      <c r="CF53" s="107">
        <f t="shared" si="13"/>
        <v>46.113999999999997</v>
      </c>
      <c r="CG53" s="107">
        <f t="shared" si="13"/>
        <v>52.186999999999998</v>
      </c>
      <c r="CH53" s="107">
        <f t="shared" si="13"/>
        <v>49.468000000000004</v>
      </c>
      <c r="CI53" s="107">
        <f t="shared" si="13"/>
        <v>46.852999999999994</v>
      </c>
      <c r="CJ53" s="107">
        <f t="shared" si="13"/>
        <v>56.623999999999995</v>
      </c>
      <c r="CK53" s="107">
        <f t="shared" si="13"/>
        <v>50.89</v>
      </c>
      <c r="CL53" s="107">
        <f t="shared" si="13"/>
        <v>47.311999999999998</v>
      </c>
      <c r="CM53" s="107">
        <f t="shared" si="13"/>
        <v>56.162999999999997</v>
      </c>
      <c r="CN53" s="107">
        <f t="shared" si="13"/>
        <v>49.028999999999996</v>
      </c>
      <c r="CO53" s="107">
        <f t="shared" si="13"/>
        <v>47.646999999999998</v>
      </c>
      <c r="CP53" s="107">
        <f t="shared" si="13"/>
        <v>50.04</v>
      </c>
      <c r="CQ53" s="107">
        <f t="shared" si="13"/>
        <v>45.768000000000001</v>
      </c>
      <c r="CR53" s="107">
        <f t="shared" si="13"/>
        <v>32.709000000000003</v>
      </c>
      <c r="CS53" s="107">
        <f t="shared" si="13"/>
        <v>31.88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1948.107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-59.3</v>
      </c>
      <c r="C5" s="25">
        <v>-56.6</v>
      </c>
      <c r="D5" s="25">
        <v>-39.1</v>
      </c>
      <c r="E5" s="25">
        <v>-37.9</v>
      </c>
      <c r="F5" s="25">
        <v>-8.9</v>
      </c>
      <c r="G5" s="25">
        <v>0.4</v>
      </c>
      <c r="H5" s="25">
        <v>-8.1999999999999993</v>
      </c>
      <c r="I5" s="25">
        <v>-3.4</v>
      </c>
      <c r="J5" s="25">
        <v>5</v>
      </c>
      <c r="K5" s="25">
        <v>38.1</v>
      </c>
      <c r="L5" s="25">
        <v>39.9</v>
      </c>
      <c r="M5" s="25">
        <v>47.7</v>
      </c>
      <c r="N5" s="25">
        <v>68.8</v>
      </c>
      <c r="O5" s="25">
        <v>51.6</v>
      </c>
      <c r="P5" s="25">
        <v>39</v>
      </c>
      <c r="Q5" s="25">
        <v>39.200000000000003</v>
      </c>
      <c r="R5" s="25">
        <v>-40.1</v>
      </c>
      <c r="S5" s="25">
        <v>-33.700000000000003</v>
      </c>
      <c r="T5" s="25">
        <v>-75</v>
      </c>
      <c r="U5" s="25">
        <v>-84.5</v>
      </c>
      <c r="V5" s="25">
        <v>50.6</v>
      </c>
      <c r="W5" s="25">
        <v>-20.6</v>
      </c>
      <c r="X5" s="25">
        <v>-52.5</v>
      </c>
      <c r="Y5" s="25">
        <v>-47.8</v>
      </c>
      <c r="Z5" s="25">
        <v>47.7</v>
      </c>
      <c r="AA5" s="25">
        <v>40</v>
      </c>
      <c r="AB5" s="25">
        <v>49.5</v>
      </c>
      <c r="AC5" s="25">
        <v>-17.2</v>
      </c>
      <c r="AD5" s="25">
        <v>44.7</v>
      </c>
      <c r="AE5" s="25">
        <v>92.7</v>
      </c>
      <c r="AF5" s="25">
        <v>47</v>
      </c>
      <c r="AG5" s="25">
        <v>38.299999999999997</v>
      </c>
      <c r="AH5" s="25"/>
      <c r="AI5" s="25"/>
      <c r="AJ5" s="25"/>
      <c r="AK5" s="25"/>
      <c r="AL5" s="25">
        <v>35</v>
      </c>
      <c r="AM5" s="25">
        <v>48.8</v>
      </c>
      <c r="AN5" s="25">
        <v>37</v>
      </c>
      <c r="AO5" s="25">
        <v>33</v>
      </c>
      <c r="AP5" s="25">
        <v>26.2</v>
      </c>
      <c r="AQ5" s="25">
        <v>8.3000000000000007</v>
      </c>
      <c r="AR5" s="25">
        <v>9.6</v>
      </c>
      <c r="AS5" s="25">
        <v>10.199999999999999</v>
      </c>
      <c r="AT5" s="25">
        <v>46</v>
      </c>
      <c r="AU5" s="25">
        <v>46</v>
      </c>
      <c r="AV5" s="25">
        <v>17.7</v>
      </c>
      <c r="AW5" s="25">
        <v>40.5</v>
      </c>
      <c r="AX5" s="25">
        <v>13.3</v>
      </c>
      <c r="AY5" s="25">
        <v>10.6</v>
      </c>
      <c r="AZ5" s="25">
        <v>8.6</v>
      </c>
      <c r="BA5" s="25">
        <v>8.6</v>
      </c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0.7</v>
      </c>
      <c r="BS5" s="25">
        <v>-0.8</v>
      </c>
      <c r="BT5" s="25">
        <v>-18.600000000000001</v>
      </c>
      <c r="BU5" s="25">
        <v>-48.1</v>
      </c>
      <c r="BV5" s="25"/>
      <c r="BW5" s="25">
        <v>-9.4</v>
      </c>
      <c r="BX5" s="25"/>
      <c r="BY5" s="25"/>
      <c r="BZ5" s="25">
        <v>0.1</v>
      </c>
      <c r="CA5" s="25">
        <v>2</v>
      </c>
      <c r="CB5" s="25"/>
      <c r="CC5" s="25">
        <v>6.7</v>
      </c>
      <c r="CD5" s="25">
        <v>6</v>
      </c>
      <c r="CE5" s="25">
        <v>6</v>
      </c>
      <c r="CF5" s="25">
        <v>4.4000000000000004</v>
      </c>
      <c r="CG5" s="25">
        <v>6</v>
      </c>
      <c r="CH5" s="25"/>
      <c r="CI5" s="25">
        <v>-11.1</v>
      </c>
      <c r="CJ5" s="25">
        <v>-54.6</v>
      </c>
      <c r="CK5" s="25">
        <v>-49.5</v>
      </c>
      <c r="CL5" s="25"/>
      <c r="CM5" s="25">
        <v>-15.7</v>
      </c>
      <c r="CN5" s="25">
        <v>-47.7</v>
      </c>
      <c r="CO5" s="25">
        <v>-46.5</v>
      </c>
      <c r="CP5" s="25">
        <v>5.0999999999999996</v>
      </c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72.450000000000031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54.3</v>
      </c>
      <c r="C8" s="138">
        <v>44.53</v>
      </c>
      <c r="D8" s="138">
        <v>35.26</v>
      </c>
      <c r="E8" s="138">
        <v>30.28</v>
      </c>
      <c r="F8" s="138">
        <v>71.510000000000005</v>
      </c>
      <c r="G8" s="138">
        <v>50.91</v>
      </c>
      <c r="H8" s="138">
        <v>46.83</v>
      </c>
      <c r="I8" s="138">
        <v>40.43</v>
      </c>
      <c r="J8" s="138">
        <v>58</v>
      </c>
      <c r="K8" s="138">
        <v>55.9</v>
      </c>
      <c r="L8" s="138">
        <v>57</v>
      </c>
      <c r="M8" s="138">
        <v>54.03</v>
      </c>
      <c r="N8" s="138">
        <v>48.31</v>
      </c>
      <c r="O8" s="138">
        <v>56.62</v>
      </c>
      <c r="P8" s="138">
        <v>56.32</v>
      </c>
      <c r="Q8" s="138">
        <v>55.72</v>
      </c>
      <c r="R8" s="138">
        <v>31.12</v>
      </c>
      <c r="S8" s="138">
        <v>38.97</v>
      </c>
      <c r="T8" s="138">
        <v>36.94</v>
      </c>
      <c r="U8" s="138">
        <v>49</v>
      </c>
      <c r="V8" s="138">
        <v>17.25</v>
      </c>
      <c r="W8" s="138">
        <v>31.23</v>
      </c>
      <c r="X8" s="138">
        <v>46.58</v>
      </c>
      <c r="Y8" s="138">
        <v>46.85</v>
      </c>
      <c r="Z8" s="138">
        <v>37</v>
      </c>
      <c r="AA8" s="138">
        <v>33.07</v>
      </c>
      <c r="AB8" s="138">
        <v>24.52</v>
      </c>
      <c r="AC8" s="138">
        <v>43.43</v>
      </c>
      <c r="AD8" s="138">
        <v>39.92</v>
      </c>
      <c r="AE8" s="138">
        <v>41.16</v>
      </c>
      <c r="AF8" s="138">
        <v>39.64</v>
      </c>
      <c r="AG8" s="138">
        <v>29.43</v>
      </c>
      <c r="AH8" s="138">
        <v>-10</v>
      </c>
      <c r="AI8" s="138">
        <v>-15</v>
      </c>
      <c r="AJ8" s="138">
        <v>-15</v>
      </c>
      <c r="AK8" s="138">
        <v>-15</v>
      </c>
      <c r="AL8" s="138">
        <v>-2.21</v>
      </c>
      <c r="AM8" s="138">
        <v>-3.63</v>
      </c>
      <c r="AN8" s="138">
        <v>-0.87</v>
      </c>
      <c r="AO8" s="138">
        <v>-1.34</v>
      </c>
      <c r="AP8" s="138">
        <v>0</v>
      </c>
      <c r="AQ8" s="138">
        <v>0</v>
      </c>
      <c r="AR8" s="138">
        <v>0</v>
      </c>
      <c r="AS8" s="138">
        <v>-0.67</v>
      </c>
      <c r="AT8" s="138">
        <v>-0.01</v>
      </c>
      <c r="AU8" s="138">
        <v>-0.01</v>
      </c>
      <c r="AV8" s="138">
        <v>-6.41</v>
      </c>
      <c r="AW8" s="138">
        <v>-5.46</v>
      </c>
      <c r="AX8" s="138">
        <v>-10.039999999999999</v>
      </c>
      <c r="AY8" s="138">
        <v>-10.72</v>
      </c>
      <c r="AZ8" s="138">
        <v>-13.96</v>
      </c>
      <c r="BA8" s="138">
        <v>-14.1</v>
      </c>
      <c r="BB8" s="138">
        <v>-14.81</v>
      </c>
      <c r="BC8" s="138">
        <v>-14.63</v>
      </c>
      <c r="BD8" s="138">
        <v>-14.57</v>
      </c>
      <c r="BE8" s="138">
        <v>-14.26</v>
      </c>
      <c r="BF8" s="138">
        <v>-15</v>
      </c>
      <c r="BG8" s="138">
        <v>-14.87</v>
      </c>
      <c r="BH8" s="138">
        <v>-13.95</v>
      </c>
      <c r="BI8" s="138">
        <v>-12.72</v>
      </c>
      <c r="BJ8" s="138">
        <v>-10</v>
      </c>
      <c r="BK8" s="138">
        <v>-10</v>
      </c>
      <c r="BL8" s="138">
        <v>-10</v>
      </c>
      <c r="BM8" s="138">
        <v>-10</v>
      </c>
      <c r="BN8" s="138">
        <v>-1.99</v>
      </c>
      <c r="BO8" s="138">
        <v>5</v>
      </c>
      <c r="BP8" s="138">
        <v>83.48</v>
      </c>
      <c r="BQ8" s="138">
        <v>74.41</v>
      </c>
      <c r="BR8" s="138">
        <v>86.54</v>
      </c>
      <c r="BS8" s="138">
        <v>99.58</v>
      </c>
      <c r="BT8" s="138">
        <v>99.92</v>
      </c>
      <c r="BU8" s="138">
        <v>102.9</v>
      </c>
      <c r="BV8" s="138">
        <v>98.83</v>
      </c>
      <c r="BW8" s="138">
        <v>105.42</v>
      </c>
      <c r="BX8" s="138">
        <v>95.18</v>
      </c>
      <c r="BY8" s="138">
        <v>97.13</v>
      </c>
      <c r="BZ8" s="138">
        <v>90.5</v>
      </c>
      <c r="CA8" s="138">
        <v>88.8</v>
      </c>
      <c r="CB8" s="138">
        <v>88.83</v>
      </c>
      <c r="CC8" s="138">
        <v>84.5</v>
      </c>
      <c r="CD8" s="138">
        <v>88.82</v>
      </c>
      <c r="CE8" s="138">
        <v>84.77</v>
      </c>
      <c r="CF8" s="138">
        <v>73.19</v>
      </c>
      <c r="CG8" s="138">
        <v>78.010000000000005</v>
      </c>
      <c r="CH8" s="138">
        <v>77.540000000000006</v>
      </c>
      <c r="CI8" s="138">
        <v>72.72</v>
      </c>
      <c r="CJ8" s="138">
        <v>70.55</v>
      </c>
      <c r="CK8" s="138">
        <v>68.430000000000007</v>
      </c>
      <c r="CL8" s="138">
        <v>81.5</v>
      </c>
      <c r="CM8" s="138">
        <v>75.75</v>
      </c>
      <c r="CN8" s="138">
        <v>67.11</v>
      </c>
      <c r="CO8" s="138">
        <v>52.29</v>
      </c>
      <c r="CP8" s="138">
        <v>66.61</v>
      </c>
      <c r="CQ8" s="138">
        <v>22</v>
      </c>
      <c r="CR8" s="138">
        <v>0</v>
      </c>
      <c r="CS8" s="138">
        <v>-0.01</v>
      </c>
      <c r="CT8" s="139"/>
      <c r="CU8" s="139"/>
      <c r="CV8" s="139"/>
      <c r="CW8" s="140"/>
      <c r="CX8" s="141">
        <f>IF(SUM(B8:CW8)&lt;&gt;0,AVERAGEIF(B8:CW8,"&lt;&gt;"""),"")</f>
        <v>35.428437500000008</v>
      </c>
    </row>
    <row r="9" spans="1:102" ht="24.95" customHeight="1" thickBot="1" x14ac:dyDescent="0.25">
      <c r="A9" s="133" t="s">
        <v>6</v>
      </c>
      <c r="B9" s="42">
        <v>41.092500000000001</v>
      </c>
      <c r="C9" s="43">
        <v>41.092500000000001</v>
      </c>
      <c r="D9" s="43">
        <v>41.092500000000001</v>
      </c>
      <c r="E9" s="43">
        <v>41.092500000000001</v>
      </c>
      <c r="F9" s="43">
        <v>52.42</v>
      </c>
      <c r="G9" s="43">
        <v>52.42</v>
      </c>
      <c r="H9" s="43">
        <v>52.42</v>
      </c>
      <c r="I9" s="43">
        <v>52.42</v>
      </c>
      <c r="J9" s="43">
        <v>56.232500000000002</v>
      </c>
      <c r="K9" s="43">
        <v>56.232500000000002</v>
      </c>
      <c r="L9" s="43">
        <v>56.232500000000002</v>
      </c>
      <c r="M9" s="43">
        <v>56.232500000000002</v>
      </c>
      <c r="N9" s="43">
        <v>54.2425</v>
      </c>
      <c r="O9" s="43">
        <v>54.2425</v>
      </c>
      <c r="P9" s="43">
        <v>54.2425</v>
      </c>
      <c r="Q9" s="43">
        <v>54.2425</v>
      </c>
      <c r="R9" s="43">
        <v>39.0075</v>
      </c>
      <c r="S9" s="43">
        <v>39.0075</v>
      </c>
      <c r="T9" s="43">
        <v>39.0075</v>
      </c>
      <c r="U9" s="43">
        <v>39.0075</v>
      </c>
      <c r="V9" s="43">
        <v>35.477499999999999</v>
      </c>
      <c r="W9" s="43">
        <v>35.477499999999999</v>
      </c>
      <c r="X9" s="43">
        <v>35.477499999999999</v>
      </c>
      <c r="Y9" s="43">
        <v>35.477499999999999</v>
      </c>
      <c r="Z9" s="43">
        <v>34.505000000000003</v>
      </c>
      <c r="AA9" s="43">
        <v>34.505000000000003</v>
      </c>
      <c r="AB9" s="43">
        <v>34.505000000000003</v>
      </c>
      <c r="AC9" s="43">
        <v>34.505000000000003</v>
      </c>
      <c r="AD9" s="43">
        <v>37.537500000000001</v>
      </c>
      <c r="AE9" s="43">
        <v>37.537500000000001</v>
      </c>
      <c r="AF9" s="43">
        <v>37.537500000000001</v>
      </c>
      <c r="AG9" s="43">
        <v>37.537500000000001</v>
      </c>
      <c r="AH9" s="43">
        <v>-13.75</v>
      </c>
      <c r="AI9" s="43">
        <v>-13.75</v>
      </c>
      <c r="AJ9" s="43">
        <v>-13.75</v>
      </c>
      <c r="AK9" s="43">
        <v>-13.75</v>
      </c>
      <c r="AL9" s="43">
        <v>-2.0125000000000002</v>
      </c>
      <c r="AM9" s="43">
        <v>-2.0125000000000002</v>
      </c>
      <c r="AN9" s="43">
        <v>-2.0125000000000002</v>
      </c>
      <c r="AO9" s="43">
        <v>-2.0125000000000002</v>
      </c>
      <c r="AP9" s="43">
        <v>-0.16750000000000001</v>
      </c>
      <c r="AQ9" s="43">
        <v>-0.16750000000000001</v>
      </c>
      <c r="AR9" s="43">
        <v>-0.16750000000000001</v>
      </c>
      <c r="AS9" s="43">
        <v>-0.16750000000000001</v>
      </c>
      <c r="AT9" s="43">
        <v>-2.9725000000000001</v>
      </c>
      <c r="AU9" s="43">
        <v>-2.9725000000000001</v>
      </c>
      <c r="AV9" s="43">
        <v>-2.9725000000000001</v>
      </c>
      <c r="AW9" s="43">
        <v>-2.9725000000000001</v>
      </c>
      <c r="AX9" s="43">
        <v>-12.205</v>
      </c>
      <c r="AY9" s="43">
        <v>-12.205</v>
      </c>
      <c r="AZ9" s="43">
        <v>-12.205</v>
      </c>
      <c r="BA9" s="43">
        <v>-12.205</v>
      </c>
      <c r="BB9" s="43">
        <v>-14.567500000000001</v>
      </c>
      <c r="BC9" s="43">
        <v>-14.567500000000001</v>
      </c>
      <c r="BD9" s="43">
        <v>-14.567500000000001</v>
      </c>
      <c r="BE9" s="43">
        <v>-14.567500000000001</v>
      </c>
      <c r="BF9" s="43">
        <v>-14.135</v>
      </c>
      <c r="BG9" s="43">
        <v>-14.135</v>
      </c>
      <c r="BH9" s="43">
        <v>-14.135</v>
      </c>
      <c r="BI9" s="43">
        <v>-14.135</v>
      </c>
      <c r="BJ9" s="43">
        <v>-10</v>
      </c>
      <c r="BK9" s="43">
        <v>-10</v>
      </c>
      <c r="BL9" s="43">
        <v>-10</v>
      </c>
      <c r="BM9" s="43">
        <v>-10</v>
      </c>
      <c r="BN9" s="43">
        <v>40.225000000000001</v>
      </c>
      <c r="BO9" s="43">
        <v>40.225000000000001</v>
      </c>
      <c r="BP9" s="43">
        <v>40.225000000000001</v>
      </c>
      <c r="BQ9" s="43">
        <v>40.225000000000001</v>
      </c>
      <c r="BR9" s="43">
        <v>97.234999999999999</v>
      </c>
      <c r="BS9" s="43">
        <v>97.234999999999999</v>
      </c>
      <c r="BT9" s="43">
        <v>97.234999999999999</v>
      </c>
      <c r="BU9" s="43">
        <v>97.234999999999999</v>
      </c>
      <c r="BV9" s="43">
        <v>99.14</v>
      </c>
      <c r="BW9" s="43">
        <v>99.14</v>
      </c>
      <c r="BX9" s="43">
        <v>99.14</v>
      </c>
      <c r="BY9" s="43">
        <v>99.14</v>
      </c>
      <c r="BZ9" s="43">
        <v>88.157499999999999</v>
      </c>
      <c r="CA9" s="43">
        <v>88.157499999999999</v>
      </c>
      <c r="CB9" s="43">
        <v>88.157499999999999</v>
      </c>
      <c r="CC9" s="43">
        <v>88.157499999999999</v>
      </c>
      <c r="CD9" s="43">
        <v>81.197500000000005</v>
      </c>
      <c r="CE9" s="43">
        <v>81.197500000000005</v>
      </c>
      <c r="CF9" s="43">
        <v>81.197500000000005</v>
      </c>
      <c r="CG9" s="43">
        <v>81.197500000000005</v>
      </c>
      <c r="CH9" s="43">
        <v>72.31</v>
      </c>
      <c r="CI9" s="43">
        <v>72.31</v>
      </c>
      <c r="CJ9" s="43">
        <v>72.31</v>
      </c>
      <c r="CK9" s="43">
        <v>72.31</v>
      </c>
      <c r="CL9" s="43">
        <v>69.162499999999994</v>
      </c>
      <c r="CM9" s="43">
        <v>69.162499999999994</v>
      </c>
      <c r="CN9" s="43">
        <v>69.162499999999994</v>
      </c>
      <c r="CO9" s="43">
        <v>69.162499999999994</v>
      </c>
      <c r="CP9" s="43">
        <v>22.15</v>
      </c>
      <c r="CQ9" s="43">
        <v>22.15</v>
      </c>
      <c r="CR9" s="43">
        <v>22.15</v>
      </c>
      <c r="CS9" s="43">
        <v>22.15</v>
      </c>
      <c r="CT9" s="44"/>
      <c r="CU9" s="44"/>
      <c r="CV9" s="44"/>
      <c r="CW9" s="45"/>
      <c r="CX9" s="142">
        <f>IF(SUM(B9:CW9)&lt;&gt;0,AVERAGEIF(B9:CW9,"&lt;&gt;"""),"")</f>
        <v>35.428437499999987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59.3</v>
      </c>
      <c r="C14" s="149">
        <v>56.6</v>
      </c>
      <c r="D14" s="149">
        <v>39.1</v>
      </c>
      <c r="E14" s="149">
        <v>37.9</v>
      </c>
      <c r="F14" s="149">
        <v>8.9</v>
      </c>
      <c r="G14" s="149"/>
      <c r="H14" s="149">
        <v>8.1999999999999993</v>
      </c>
      <c r="I14" s="149">
        <v>3.4</v>
      </c>
      <c r="J14" s="149"/>
      <c r="K14" s="149"/>
      <c r="L14" s="149"/>
      <c r="M14" s="149"/>
      <c r="N14" s="149"/>
      <c r="O14" s="149"/>
      <c r="P14" s="149"/>
      <c r="Q14" s="149"/>
      <c r="R14" s="149">
        <v>40.1</v>
      </c>
      <c r="S14" s="149">
        <v>33.700000000000003</v>
      </c>
      <c r="T14" s="149">
        <v>75</v>
      </c>
      <c r="U14" s="149">
        <v>84.5</v>
      </c>
      <c r="V14" s="149"/>
      <c r="W14" s="149">
        <v>20.6</v>
      </c>
      <c r="X14" s="149">
        <v>52.5</v>
      </c>
      <c r="Y14" s="149">
        <v>47.8</v>
      </c>
      <c r="Z14" s="149"/>
      <c r="AA14" s="149"/>
      <c r="AB14" s="149"/>
      <c r="AC14" s="149">
        <v>17.2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0.8</v>
      </c>
      <c r="BT14" s="149">
        <v>18.600000000000001</v>
      </c>
      <c r="BU14" s="149">
        <v>48.1</v>
      </c>
      <c r="BV14" s="149"/>
      <c r="BW14" s="149">
        <v>9.4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11.1</v>
      </c>
      <c r="CJ14" s="149">
        <v>54.6</v>
      </c>
      <c r="CK14" s="149">
        <v>49.5</v>
      </c>
      <c r="CL14" s="149"/>
      <c r="CM14" s="149">
        <v>15.7</v>
      </c>
      <c r="CN14" s="149">
        <v>47.7</v>
      </c>
      <c r="CO14" s="149">
        <v>46.5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221.70000000000002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59.3</v>
      </c>
      <c r="C17" s="160">
        <f t="shared" ref="C17:BN17" si="0">SUM(C12:C16)</f>
        <v>56.6</v>
      </c>
      <c r="D17" s="160">
        <f t="shared" si="0"/>
        <v>39.1</v>
      </c>
      <c r="E17" s="160">
        <f t="shared" si="0"/>
        <v>37.9</v>
      </c>
      <c r="F17" s="160">
        <f t="shared" si="0"/>
        <v>8.9</v>
      </c>
      <c r="G17" s="160">
        <f t="shared" si="0"/>
        <v>0</v>
      </c>
      <c r="H17" s="160">
        <f t="shared" si="0"/>
        <v>8.1999999999999993</v>
      </c>
      <c r="I17" s="160">
        <f t="shared" si="0"/>
        <v>3.4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40.1</v>
      </c>
      <c r="S17" s="160">
        <f t="shared" si="0"/>
        <v>33.700000000000003</v>
      </c>
      <c r="T17" s="160">
        <f t="shared" si="0"/>
        <v>75</v>
      </c>
      <c r="U17" s="160">
        <f t="shared" si="0"/>
        <v>84.5</v>
      </c>
      <c r="V17" s="160">
        <f t="shared" si="0"/>
        <v>0</v>
      </c>
      <c r="W17" s="160">
        <f t="shared" si="0"/>
        <v>20.6</v>
      </c>
      <c r="X17" s="160">
        <f t="shared" si="0"/>
        <v>52.5</v>
      </c>
      <c r="Y17" s="160">
        <f t="shared" si="0"/>
        <v>47.8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17.2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0.8</v>
      </c>
      <c r="BT17" s="160">
        <f t="shared" si="1"/>
        <v>18.600000000000001</v>
      </c>
      <c r="BU17" s="160">
        <f t="shared" si="1"/>
        <v>48.1</v>
      </c>
      <c r="BV17" s="160">
        <f t="shared" si="1"/>
        <v>0</v>
      </c>
      <c r="BW17" s="160">
        <f t="shared" si="1"/>
        <v>9.4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11.1</v>
      </c>
      <c r="CJ17" s="160">
        <f t="shared" si="1"/>
        <v>54.6</v>
      </c>
      <c r="CK17" s="160">
        <f t="shared" si="1"/>
        <v>49.5</v>
      </c>
      <c r="CL17" s="160">
        <f t="shared" si="1"/>
        <v>0</v>
      </c>
      <c r="CM17" s="160">
        <f t="shared" si="1"/>
        <v>15.7</v>
      </c>
      <c r="CN17" s="160">
        <f t="shared" si="1"/>
        <v>47.7</v>
      </c>
      <c r="CO17" s="160">
        <f t="shared" si="1"/>
        <v>46.5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221.70000000000002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>
        <v>0.4</v>
      </c>
      <c r="H22" s="149"/>
      <c r="I22" s="149"/>
      <c r="J22" s="149">
        <v>5</v>
      </c>
      <c r="K22" s="149">
        <v>38.1</v>
      </c>
      <c r="L22" s="149">
        <v>39.9</v>
      </c>
      <c r="M22" s="149">
        <v>47.7</v>
      </c>
      <c r="N22" s="149">
        <v>68.8</v>
      </c>
      <c r="O22" s="149">
        <v>51.6</v>
      </c>
      <c r="P22" s="149">
        <v>39</v>
      </c>
      <c r="Q22" s="149">
        <v>39.200000000000003</v>
      </c>
      <c r="R22" s="149"/>
      <c r="S22" s="149"/>
      <c r="T22" s="149"/>
      <c r="U22" s="149"/>
      <c r="V22" s="149">
        <v>50.6</v>
      </c>
      <c r="W22" s="149"/>
      <c r="X22" s="149"/>
      <c r="Y22" s="149"/>
      <c r="Z22" s="149">
        <v>47.7</v>
      </c>
      <c r="AA22" s="149">
        <v>40</v>
      </c>
      <c r="AB22" s="149">
        <v>49.5</v>
      </c>
      <c r="AC22" s="149"/>
      <c r="AD22" s="149">
        <v>44.7</v>
      </c>
      <c r="AE22" s="149">
        <v>92.7</v>
      </c>
      <c r="AF22" s="149">
        <v>47</v>
      </c>
      <c r="AG22" s="149">
        <v>38.299999999999997</v>
      </c>
      <c r="AH22" s="149"/>
      <c r="AI22" s="149"/>
      <c r="AJ22" s="149"/>
      <c r="AK22" s="149"/>
      <c r="AL22" s="149">
        <v>35</v>
      </c>
      <c r="AM22" s="149">
        <v>48.8</v>
      </c>
      <c r="AN22" s="149">
        <v>37</v>
      </c>
      <c r="AO22" s="149">
        <v>33</v>
      </c>
      <c r="AP22" s="149">
        <v>26.2</v>
      </c>
      <c r="AQ22" s="149">
        <v>8.3000000000000007</v>
      </c>
      <c r="AR22" s="149">
        <v>9.6</v>
      </c>
      <c r="AS22" s="149">
        <v>10.199999999999999</v>
      </c>
      <c r="AT22" s="149">
        <v>46</v>
      </c>
      <c r="AU22" s="149">
        <v>46</v>
      </c>
      <c r="AV22" s="149">
        <v>17.7</v>
      </c>
      <c r="AW22" s="149">
        <v>40.5</v>
      </c>
      <c r="AX22" s="149">
        <v>13.3</v>
      </c>
      <c r="AY22" s="149">
        <v>10.6</v>
      </c>
      <c r="AZ22" s="149">
        <v>8.6</v>
      </c>
      <c r="BA22" s="149">
        <v>8.6</v>
      </c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0.7</v>
      </c>
      <c r="BS22" s="149"/>
      <c r="BT22" s="149"/>
      <c r="BU22" s="149"/>
      <c r="BV22" s="149"/>
      <c r="BW22" s="149"/>
      <c r="BX22" s="149"/>
      <c r="BY22" s="149"/>
      <c r="BZ22" s="149">
        <v>0.1</v>
      </c>
      <c r="CA22" s="149">
        <v>2</v>
      </c>
      <c r="CB22" s="149"/>
      <c r="CC22" s="149">
        <v>6.7</v>
      </c>
      <c r="CD22" s="149">
        <v>6</v>
      </c>
      <c r="CE22" s="149">
        <v>6</v>
      </c>
      <c r="CF22" s="149">
        <v>4.4000000000000004</v>
      </c>
      <c r="CG22" s="149">
        <v>6</v>
      </c>
      <c r="CH22" s="149"/>
      <c r="CI22" s="149"/>
      <c r="CJ22" s="149"/>
      <c r="CK22" s="149"/>
      <c r="CL22" s="149"/>
      <c r="CM22" s="149"/>
      <c r="CN22" s="149"/>
      <c r="CO22" s="149"/>
      <c r="CP22" s="149">
        <v>5.0999999999999996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294.14999999999998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0.4</v>
      </c>
      <c r="H25" s="160">
        <f t="shared" si="2"/>
        <v>0</v>
      </c>
      <c r="I25" s="160">
        <f t="shared" si="2"/>
        <v>0</v>
      </c>
      <c r="J25" s="160">
        <f t="shared" si="2"/>
        <v>5</v>
      </c>
      <c r="K25" s="160">
        <f t="shared" si="2"/>
        <v>38.1</v>
      </c>
      <c r="L25" s="160">
        <f t="shared" si="2"/>
        <v>39.9</v>
      </c>
      <c r="M25" s="160">
        <f t="shared" si="2"/>
        <v>47.7</v>
      </c>
      <c r="N25" s="160">
        <f t="shared" si="2"/>
        <v>68.8</v>
      </c>
      <c r="O25" s="160">
        <f t="shared" si="2"/>
        <v>51.6</v>
      </c>
      <c r="P25" s="160">
        <f t="shared" si="2"/>
        <v>39</v>
      </c>
      <c r="Q25" s="160">
        <f t="shared" si="2"/>
        <v>39.200000000000003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50.6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47.7</v>
      </c>
      <c r="AA25" s="160">
        <f t="shared" si="2"/>
        <v>40</v>
      </c>
      <c r="AB25" s="160">
        <f t="shared" si="2"/>
        <v>49.5</v>
      </c>
      <c r="AC25" s="160">
        <f t="shared" si="2"/>
        <v>0</v>
      </c>
      <c r="AD25" s="160">
        <f t="shared" si="2"/>
        <v>44.7</v>
      </c>
      <c r="AE25" s="160">
        <f t="shared" si="2"/>
        <v>92.7</v>
      </c>
      <c r="AF25" s="160">
        <f t="shared" si="2"/>
        <v>47</v>
      </c>
      <c r="AG25" s="160">
        <f t="shared" si="2"/>
        <v>38.299999999999997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35</v>
      </c>
      <c r="AM25" s="160">
        <f t="shared" si="2"/>
        <v>48.8</v>
      </c>
      <c r="AN25" s="160">
        <f t="shared" si="2"/>
        <v>37</v>
      </c>
      <c r="AO25" s="160">
        <f t="shared" si="2"/>
        <v>33</v>
      </c>
      <c r="AP25" s="160">
        <f t="shared" si="2"/>
        <v>26.2</v>
      </c>
      <c r="AQ25" s="160">
        <f t="shared" si="2"/>
        <v>8.3000000000000007</v>
      </c>
      <c r="AR25" s="160">
        <f t="shared" si="2"/>
        <v>9.6</v>
      </c>
      <c r="AS25" s="160">
        <f t="shared" si="2"/>
        <v>10.199999999999999</v>
      </c>
      <c r="AT25" s="160">
        <f t="shared" si="2"/>
        <v>46</v>
      </c>
      <c r="AU25" s="160">
        <f t="shared" si="2"/>
        <v>46</v>
      </c>
      <c r="AV25" s="160">
        <f t="shared" si="2"/>
        <v>17.7</v>
      </c>
      <c r="AW25" s="160">
        <f t="shared" si="2"/>
        <v>40.5</v>
      </c>
      <c r="AX25" s="160">
        <f t="shared" si="2"/>
        <v>13.3</v>
      </c>
      <c r="AY25" s="160">
        <f t="shared" si="2"/>
        <v>10.6</v>
      </c>
      <c r="AZ25" s="160">
        <f t="shared" si="2"/>
        <v>8.6</v>
      </c>
      <c r="BA25" s="160">
        <f t="shared" si="2"/>
        <v>8.6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0.7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0.1</v>
      </c>
      <c r="CA25" s="160">
        <f t="shared" si="3"/>
        <v>2</v>
      </c>
      <c r="CB25" s="160">
        <f t="shared" si="3"/>
        <v>0</v>
      </c>
      <c r="CC25" s="160">
        <f t="shared" si="3"/>
        <v>6.7</v>
      </c>
      <c r="CD25" s="160">
        <f t="shared" si="3"/>
        <v>6</v>
      </c>
      <c r="CE25" s="160">
        <f t="shared" si="3"/>
        <v>6</v>
      </c>
      <c r="CF25" s="160">
        <f t="shared" si="3"/>
        <v>4.4000000000000004</v>
      </c>
      <c r="CG25" s="160">
        <f t="shared" si="3"/>
        <v>6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5.0999999999999996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294.14999999999998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2026-02-21T21:28:38Z</dcterms:created>
  <dcterms:modified xsi:type="dcterms:W3CDTF">2026-02-21T21:28:40Z</dcterms:modified>
</cp:coreProperties>
</file>