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<sst xmlns="http://schemas.openxmlformats.org/spreadsheetml/2006/main" count="119" uniqueCount="54">
  <si>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02/02/2025 11:24:01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</si>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</sst>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BAD-4997-9ACA-58DDB5B1F98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BAD-4997-9ACA-58DDB5B1F98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1.1719999999999999</c:v>
                </c:pt>
                <c:pt idx="13">
                  <c:v>2.7290000000000001</c:v>
                </c:pt>
                <c:pt idx="14">
                  <c:v>5.08</c:v>
                </c:pt>
                <c:pt idx="15">
                  <c:v>1.597</c:v>
                </c:pt>
                <c:pt idx="16">
                  <c:v>1.6859999999999999</c:v>
                </c:pt>
                <c:pt idx="17">
                  <c:v>2.548</c:v>
                </c:pt>
                <c:pt idx="18">
                  <c:v>2.7429999999999999</c:v>
                </c:pt>
                <c:pt idx="19">
                  <c:v>2.391</c:v>
                </c:pt>
                <c:pt idx="20">
                  <c:v>2.2370000000000001</c:v>
                </c:pt>
                <c:pt idx="21">
                  <c:v>1.782</c:v>
                </c:pt>
                <c:pt idx="22">
                  <c:v>3.6579999999999995</c:v>
                </c:pt>
                <c:pt idx="23">
                  <c:v>2.9489999999999998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AD-4997-9ACA-58DDB5B1F98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11.836</c:v>
                </c:pt>
                <c:pt idx="13">
                  <c:v>15.68</c:v>
                </c:pt>
                <c:pt idx="14">
                  <c:v>15.653</c:v>
                </c:pt>
                <c:pt idx="15">
                  <c:v>6.5279999999999996</c:v>
                </c:pt>
                <c:pt idx="16">
                  <c:v>11.164</c:v>
                </c:pt>
                <c:pt idx="17">
                  <c:v>14.577999999999999</c:v>
                </c:pt>
                <c:pt idx="18">
                  <c:v>2.794</c:v>
                </c:pt>
                <c:pt idx="19">
                  <c:v>3.5469999999999997</c:v>
                </c:pt>
                <c:pt idx="20">
                  <c:v>7.3780000000000001</c:v>
                </c:pt>
                <c:pt idx="21">
                  <c:v>5.82</c:v>
                </c:pt>
                <c:pt idx="22">
                  <c:v>4.1870000000000003</c:v>
                </c:pt>
                <c:pt idx="23">
                  <c:v>15.997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AD-4997-9ACA-58DDB5B1F98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BAD-4997-9ACA-58DDB5B1F98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BAD-4997-9ACA-58DDB5B1F98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BAD-4997-9ACA-58DDB5B1F98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6">
                  <c:v>19.952999999999999</c:v>
                </c:pt>
                <c:pt idx="18">
                  <c:v>5.5090000000000003</c:v>
                </c:pt>
                <c:pt idx="20">
                  <c:v>5.5010000000000003</c:v>
                </c:pt>
                <c:pt idx="21">
                  <c:v>75</c:v>
                </c:pt>
                <c:pt idx="22">
                  <c:v>34.493000000000002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BAD-4997-9ACA-58DDB5B1F98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BAD-4997-9ACA-58DDB5B1F98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6.2009999999999996</c:v>
                </c:pt>
                <c:pt idx="13">
                  <c:v>10</c:v>
                </c:pt>
                <c:pt idx="14">
                  <c:v>10</c:v>
                </c:pt>
                <c:pt idx="15">
                  <c:v>4.6879999999999997</c:v>
                </c:pt>
                <c:pt idx="16">
                  <c:v>9.6129999999999995</c:v>
                </c:pt>
                <c:pt idx="17">
                  <c:v>14.523</c:v>
                </c:pt>
                <c:pt idx="18">
                  <c:v>21.835000000000001</c:v>
                </c:pt>
                <c:pt idx="19">
                  <c:v>20.969000000000001</c:v>
                </c:pt>
                <c:pt idx="20">
                  <c:v>21.167999999999999</c:v>
                </c:pt>
                <c:pt idx="21">
                  <c:v>18.384999999999998</c:v>
                </c:pt>
                <c:pt idx="22">
                  <c:v>63.225000000000001</c:v>
                </c:pt>
                <c:pt idx="23">
                  <c:v>45.948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BAD-4997-9ACA-58DDB5B1F98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27.9</c:v>
                </c:pt>
                <c:pt idx="19">
                  <c:v>80.2</c:v>
                </c:pt>
                <c:pt idx="20">
                  <c:v>153.4</c:v>
                </c:pt>
                <c:pt idx="21">
                  <c:v>93.1</c:v>
                </c:pt>
                <c:pt idx="22">
                  <c:v>35.5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AD-4997-9ACA-58DDB5B1F98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9.3179999999999996</c:v>
                </c:pt>
                <c:pt idx="13">
                  <c:v>18.195</c:v>
                </c:pt>
                <c:pt idx="14">
                  <c:v>48.332999999999998</c:v>
                </c:pt>
                <c:pt idx="15">
                  <c:v>3.6179999999999999</c:v>
                </c:pt>
                <c:pt idx="17">
                  <c:v>3.6150000000000002</c:v>
                </c:pt>
                <c:pt idx="18">
                  <c:v>9.4909999999999997</c:v>
                </c:pt>
                <c:pt idx="19">
                  <c:v>4.1579999999999995</c:v>
                </c:pt>
                <c:pt idx="20">
                  <c:v>0.22799999999999998</c:v>
                </c:pt>
                <c:pt idx="21">
                  <c:v>5.1139999999999999</c:v>
                </c:pt>
                <c:pt idx="22">
                  <c:v>41.750999999999998</c:v>
                </c:pt>
                <c:pt idx="23">
                  <c:v>6.9329999999999998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BAD-4997-9ACA-58DDB5B1F98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BAD-4997-9ACA-58DDB5B1F98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BAD-4997-9ACA-58DDB5B1F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116.33</c:v>
                </c:pt>
                <c:pt idx="13">
                  <c:v>111.88</c:v>
                </c:pt>
                <c:pt idx="14">
                  <c:v>116.83</c:v>
                </c:pt>
                <c:pt idx="15">
                  <c:v>122.93</c:v>
                </c:pt>
                <c:pt idx="16">
                  <c:v>144.99</c:v>
                </c:pt>
                <c:pt idx="17">
                  <c:v>166.29</c:v>
                </c:pt>
                <c:pt idx="18">
                  <c:v>164.67</c:v>
                </c:pt>
                <c:pt idx="19">
                  <c:v>173.95</c:v>
                </c:pt>
                <c:pt idx="20">
                  <c:v>164.5</c:v>
                </c:pt>
                <c:pt idx="21">
                  <c:v>150.77000000000001</c:v>
                </c:pt>
                <c:pt idx="22">
                  <c:v>148.44</c:v>
                </c:pt>
                <c:pt idx="23">
                  <c:v>133.24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BAD-4997-9ACA-58DDB5B1F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28D-40FE-BE6E-3EFD0BBC80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2">
                  <c:v>1.5</c:v>
                </c:pt>
                <c:pt idx="15">
                  <c:v>1.5</c:v>
                </c:pt>
                <c:pt idx="16">
                  <c:v>1.5</c:v>
                </c:pt>
                <c:pt idx="20">
                  <c:v>1.5</c:v>
                </c:pt>
                <c:pt idx="21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8D-40FE-BE6E-3EFD0BBC80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1.7749999999999999</c:v>
                </c:pt>
                <c:pt idx="13">
                  <c:v>1.75</c:v>
                </c:pt>
                <c:pt idx="14">
                  <c:v>2.1</c:v>
                </c:pt>
                <c:pt idx="15">
                  <c:v>1.28</c:v>
                </c:pt>
                <c:pt idx="16">
                  <c:v>1.36</c:v>
                </c:pt>
                <c:pt idx="2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8D-40FE-BE6E-3EFD0BBC80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4.8</c:v>
                </c:pt>
                <c:pt idx="13">
                  <c:v>7.3759999999999994</c:v>
                </c:pt>
                <c:pt idx="14">
                  <c:v>7.3840000000000003</c:v>
                </c:pt>
                <c:pt idx="15">
                  <c:v>4.2480000000000002</c:v>
                </c:pt>
                <c:pt idx="16">
                  <c:v>3.2549999999999999</c:v>
                </c:pt>
                <c:pt idx="17">
                  <c:v>1.29</c:v>
                </c:pt>
                <c:pt idx="18">
                  <c:v>1.0820000000000001</c:v>
                </c:pt>
                <c:pt idx="19">
                  <c:v>0.90300000000000002</c:v>
                </c:pt>
                <c:pt idx="21">
                  <c:v>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8D-40FE-BE6E-3EFD0BBC80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28D-40FE-BE6E-3EFD0BBC80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28D-40FE-BE6E-3EFD0BBC80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28D-40FE-BE6E-3EFD0BBC80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28D-40FE-BE6E-3EFD0BBC80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28D-40FE-BE6E-3EFD0BBC80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3">
                  <c:v>35.494</c:v>
                </c:pt>
                <c:pt idx="14">
                  <c:v>59.280999999999999</c:v>
                </c:pt>
                <c:pt idx="18">
                  <c:v>43.610999999999997</c:v>
                </c:pt>
                <c:pt idx="19">
                  <c:v>104.08</c:v>
                </c:pt>
                <c:pt idx="20">
                  <c:v>185</c:v>
                </c:pt>
                <c:pt idx="21">
                  <c:v>185</c:v>
                </c:pt>
                <c:pt idx="22">
                  <c:v>180.70400000000001</c:v>
                </c:pt>
                <c:pt idx="23">
                  <c:v>62.332999999999998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28D-40FE-BE6E-3EFD0BBC801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4.3</c:v>
                </c:pt>
                <c:pt idx="17">
                  <c:v>11.5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8D-40FE-BE6E-3EFD0BBC801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20.452000000000002</c:v>
                </c:pt>
                <c:pt idx="13">
                  <c:v>1.984</c:v>
                </c:pt>
                <c:pt idx="14">
                  <c:v>10.301</c:v>
                </c:pt>
                <c:pt idx="15">
                  <c:v>9.4029999999999987</c:v>
                </c:pt>
                <c:pt idx="16">
                  <c:v>32.001000000000005</c:v>
                </c:pt>
                <c:pt idx="17">
                  <c:v>22.445999999999998</c:v>
                </c:pt>
                <c:pt idx="18">
                  <c:v>25.552</c:v>
                </c:pt>
                <c:pt idx="19">
                  <c:v>6.2690000000000001</c:v>
                </c:pt>
                <c:pt idx="20">
                  <c:v>3.38</c:v>
                </c:pt>
                <c:pt idx="21">
                  <c:v>2.1749999999999998</c:v>
                </c:pt>
                <c:pt idx="22">
                  <c:v>2.11</c:v>
                </c:pt>
                <c:pt idx="23">
                  <c:v>9.4939999999999998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8D-40FE-BE6E-3EFD0BBC801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28D-40FE-BE6E-3EFD0BBC801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28D-40FE-BE6E-3EFD0BBC80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116.33</c:v>
                </c:pt>
                <c:pt idx="13">
                  <c:v>111.88</c:v>
                </c:pt>
                <c:pt idx="14">
                  <c:v>116.83</c:v>
                </c:pt>
                <c:pt idx="15">
                  <c:v>122.93</c:v>
                </c:pt>
                <c:pt idx="16">
                  <c:v>144.99</c:v>
                </c:pt>
                <c:pt idx="17">
                  <c:v>166.29</c:v>
                </c:pt>
                <c:pt idx="18">
                  <c:v>164.67</c:v>
                </c:pt>
                <c:pt idx="19">
                  <c:v>173.95</c:v>
                </c:pt>
                <c:pt idx="20">
                  <c:v>164.5</c:v>
                </c:pt>
                <c:pt idx="21">
                  <c:v>150.77000000000001</c:v>
                </c:pt>
                <c:pt idx="22">
                  <c:v>148.44</c:v>
                </c:pt>
                <c:pt idx="23">
                  <c:v>133.24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28D-40FE-BE6E-3EFD0BBC80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28.527000000000001</v>
      </c>
      <c r="O4" s="18">
        <v>46.603999999999992</v>
      </c>
      <c r="P4" s="18">
        <v>79.066000000000003</v>
      </c>
      <c r="Q4" s="18">
        <v>16.430999999999997</v>
      </c>
      <c r="R4" s="18">
        <v>42.415999999999997</v>
      </c>
      <c r="S4" s="18">
        <v>35.263999999999996</v>
      </c>
      <c r="T4" s="18">
        <v>70.271999999999991</v>
      </c>
      <c r="U4" s="18">
        <v>111.26499999999999</v>
      </c>
      <c r="V4" s="18">
        <v>189.91200000000003</v>
      </c>
      <c r="W4" s="18">
        <v>199.20099999999999</v>
      </c>
      <c r="X4" s="18">
        <v>182.81400000000002</v>
      </c>
      <c r="Y4" s="18">
        <v>71.827000000000012</v>
      </c>
      <c r="Z4" s="19"/>
      <c r="AA4" s="20">
        <f>SUM(B4:Z4)</f>
        <v>1073.5990000000002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116.33</v>
      </c>
      <c r="O7" s="28">
        <v>111.88</v>
      </c>
      <c r="P7" s="28">
        <v>116.83</v>
      </c>
      <c r="Q7" s="28">
        <v>122.93</v>
      </c>
      <c r="R7" s="28">
        <v>144.99</v>
      </c>
      <c r="S7" s="28">
        <v>166.29</v>
      </c>
      <c r="T7" s="28">
        <v>164.67</v>
      </c>
      <c r="U7" s="28">
        <v>173.95</v>
      </c>
      <c r="V7" s="28">
        <v>164.5</v>
      </c>
      <c r="W7" s="28">
        <v>150.77000000000001</v>
      </c>
      <c r="X7" s="28">
        <v>148.44</v>
      </c>
      <c r="Y7" s="28">
        <v>133.24</v>
      </c>
      <c r="Z7" s="29"/>
      <c r="AA7" s="30">
        <f>IF(SUM(B7:Z7)&lt;&gt;0,AVERAGEIF(B7:Z7,"&lt;&gt;"""),"")</f>
        <v>142.90166666666667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>
        <v>19.952999999999999</v>
      </c>
      <c r="S10" s="42"/>
      <c r="T10" s="42">
        <v>5.5090000000000003</v>
      </c>
      <c r="U10" s="42"/>
      <c r="V10" s="42">
        <v>5.5010000000000003</v>
      </c>
      <c r="W10" s="42">
        <v>75</v>
      </c>
      <c r="X10" s="42">
        <v>34.493000000000002</v>
      </c>
      <c r="Y10" s="42"/>
      <c r="Z10" s="43"/>
      <c r="AA10" s="44">
        <f t="shared" ref="AA10:AA15" si="0">SUM(B10:Z10)</f>
        <v>140.45599999999999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6.2009999999999996</v>
      </c>
      <c r="O12" s="52">
        <v>10</v>
      </c>
      <c r="P12" s="52">
        <v>10</v>
      </c>
      <c r="Q12" s="52">
        <v>4.6879999999999997</v>
      </c>
      <c r="R12" s="52">
        <v>9.6129999999999995</v>
      </c>
      <c r="S12" s="52">
        <v>14.523</v>
      </c>
      <c r="T12" s="52">
        <v>21.835000000000001</v>
      </c>
      <c r="U12" s="52">
        <v>20.969000000000001</v>
      </c>
      <c r="V12" s="52">
        <v>21.167999999999999</v>
      </c>
      <c r="W12" s="52">
        <v>18.384999999999998</v>
      </c>
      <c r="X12" s="52">
        <v>63.225000000000001</v>
      </c>
      <c r="Y12" s="52">
        <v>45.948</v>
      </c>
      <c r="Z12" s="53"/>
      <c r="AA12" s="54">
        <f t="shared" si="0"/>
        <v>246.55499999999998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9.3179999999999996</v>
      </c>
      <c r="O14" s="57">
        <v>18.195</v>
      </c>
      <c r="P14" s="57">
        <v>48.332999999999998</v>
      </c>
      <c r="Q14" s="57">
        <v>3.6179999999999999</v>
      </c>
      <c r="R14" s="57"/>
      <c r="S14" s="57">
        <v>3.6150000000000002</v>
      </c>
      <c r="T14" s="57">
        <v>9.4909999999999997</v>
      </c>
      <c r="U14" s="57">
        <v>4.1579999999999995</v>
      </c>
      <c r="V14" s="57">
        <v>0.22799999999999998</v>
      </c>
      <c r="W14" s="57">
        <v>5.1139999999999999</v>
      </c>
      <c r="X14" s="57">
        <v>41.750999999999998</v>
      </c>
      <c r="Y14" s="57">
        <v>6.9329999999999998</v>
      </c>
      <c r="Z14" s="58"/>
      <c r="AA14" s="59">
        <f t="shared" si="0"/>
        <v>150.75399999999999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15.518999999999998</v>
      </c>
      <c r="O16" s="62">
        <f t="shared" si="1"/>
        <v>28.195</v>
      </c>
      <c r="P16" s="62">
        <f t="shared" si="1"/>
        <v>58.332999999999998</v>
      </c>
      <c r="Q16" s="62">
        <f t="shared" si="1"/>
        <v>8.3059999999999992</v>
      </c>
      <c r="R16" s="62">
        <f t="shared" si="1"/>
        <v>29.565999999999999</v>
      </c>
      <c r="S16" s="62">
        <f t="shared" si="1"/>
        <v>18.137999999999998</v>
      </c>
      <c r="T16" s="62">
        <f t="shared" si="1"/>
        <v>36.835000000000001</v>
      </c>
      <c r="U16" s="62">
        <f t="shared" si="1"/>
        <v>25.127000000000002</v>
      </c>
      <c r="V16" s="62">
        <f t="shared" si="1"/>
        <v>26.897000000000002</v>
      </c>
      <c r="W16" s="62">
        <f t="shared" si="1"/>
        <v>98.498999999999995</v>
      </c>
      <c r="X16" s="62">
        <f t="shared" si="1"/>
        <v>139.46899999999999</v>
      </c>
      <c r="Y16" s="62">
        <f t="shared" si="1"/>
        <v>52.881</v>
      </c>
      <c r="Z16" s="63" t="str">
        <f t="shared" si="1"/>
        <v/>
      </c>
      <c r="AA16" s="64">
        <f>SUM(AA10:AA15)</f>
        <v>537.76499999999999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1.1719999999999999</v>
      </c>
      <c r="O20" s="77">
        <v>2.7290000000000001</v>
      </c>
      <c r="P20" s="77">
        <v>5.08</v>
      </c>
      <c r="Q20" s="77">
        <v>1.597</v>
      </c>
      <c r="R20" s="77">
        <v>1.6859999999999999</v>
      </c>
      <c r="S20" s="77">
        <v>2.548</v>
      </c>
      <c r="T20" s="77">
        <v>2.7429999999999999</v>
      </c>
      <c r="U20" s="77">
        <v>2.391</v>
      </c>
      <c r="V20" s="77">
        <v>2.2370000000000001</v>
      </c>
      <c r="W20" s="77">
        <v>1.782</v>
      </c>
      <c r="X20" s="77">
        <v>3.6579999999999995</v>
      </c>
      <c r="Y20" s="77">
        <v>2.9489999999999998</v>
      </c>
      <c r="Z20" s="78"/>
      <c r="AA20" s="79">
        <f t="shared" si="2"/>
        <v>30.571999999999996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11.836</v>
      </c>
      <c r="O21" s="81">
        <v>15.68</v>
      </c>
      <c r="P21" s="81">
        <v>15.653</v>
      </c>
      <c r="Q21" s="81">
        <v>6.5279999999999996</v>
      </c>
      <c r="R21" s="81">
        <v>11.164</v>
      </c>
      <c r="S21" s="81">
        <v>14.577999999999999</v>
      </c>
      <c r="T21" s="81">
        <v>2.794</v>
      </c>
      <c r="U21" s="81">
        <v>3.5469999999999997</v>
      </c>
      <c r="V21" s="81">
        <v>7.3780000000000001</v>
      </c>
      <c r="W21" s="81">
        <v>5.82</v>
      </c>
      <c r="X21" s="81">
        <v>4.1870000000000003</v>
      </c>
      <c r="Y21" s="81">
        <v>15.997</v>
      </c>
      <c r="Z21" s="78"/>
      <c r="AA21" s="79">
        <f t="shared" si="2"/>
        <v>115.16199999999998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13.008000000000001</v>
      </c>
      <c r="O26" s="88">
        <f t="shared" si="3"/>
        <v>18.408999999999999</v>
      </c>
      <c r="P26" s="88">
        <f t="shared" si="3"/>
        <v>20.733000000000001</v>
      </c>
      <c r="Q26" s="88">
        <f t="shared" si="3"/>
        <v>8.125</v>
      </c>
      <c r="R26" s="88">
        <f t="shared" si="3"/>
        <v>12.85</v>
      </c>
      <c r="S26" s="88">
        <f t="shared" si="3"/>
        <v>17.125999999999998</v>
      </c>
      <c r="T26" s="88">
        <f t="shared" si="3"/>
        <v>5.5369999999999999</v>
      </c>
      <c r="U26" s="88">
        <f t="shared" si="3"/>
        <v>5.9379999999999997</v>
      </c>
      <c r="V26" s="88">
        <f t="shared" si="3"/>
        <v>9.6150000000000002</v>
      </c>
      <c r="W26" s="88">
        <f t="shared" si="3"/>
        <v>7.6020000000000003</v>
      </c>
      <c r="X26" s="88">
        <f t="shared" si="3"/>
        <v>7.8449999999999998</v>
      </c>
      <c r="Y26" s="88">
        <f t="shared" si="3"/>
        <v>18.945999999999998</v>
      </c>
      <c r="Z26" s="89" t="str">
        <f t="shared" si="3"/>
        <v/>
      </c>
      <c r="AA26" s="90">
        <f>SUM(AA19:AA25)</f>
        <v>145.73399999999998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28.527000000000001</v>
      </c>
      <c r="O30" s="77">
        <v>46.603999999999999</v>
      </c>
      <c r="P30" s="77">
        <v>79.066000000000003</v>
      </c>
      <c r="Q30" s="77">
        <v>16.431000000000001</v>
      </c>
      <c r="R30" s="77">
        <v>42.415999999999997</v>
      </c>
      <c r="S30" s="77">
        <v>35.264000000000003</v>
      </c>
      <c r="T30" s="77">
        <v>42.372</v>
      </c>
      <c r="U30" s="77">
        <v>31.065000000000001</v>
      </c>
      <c r="V30" s="77">
        <v>36.512</v>
      </c>
      <c r="W30" s="77">
        <v>106.101</v>
      </c>
      <c r="X30" s="77">
        <v>147.31399999999999</v>
      </c>
      <c r="Y30" s="77">
        <v>71.826999999999998</v>
      </c>
      <c r="Z30" s="78"/>
      <c r="AA30" s="79">
        <f>SUM(B30:Z30)</f>
        <v>683.49900000000002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28.527000000000001</v>
      </c>
      <c r="O32" s="62">
        <f t="shared" si="4"/>
        <v>46.603999999999999</v>
      </c>
      <c r="P32" s="62">
        <f t="shared" si="4"/>
        <v>79.066000000000003</v>
      </c>
      <c r="Q32" s="62">
        <f t="shared" si="4"/>
        <v>16.431000000000001</v>
      </c>
      <c r="R32" s="62">
        <f t="shared" si="4"/>
        <v>42.415999999999997</v>
      </c>
      <c r="S32" s="62">
        <f t="shared" si="4"/>
        <v>35.264000000000003</v>
      </c>
      <c r="T32" s="62">
        <f t="shared" si="4"/>
        <v>42.372</v>
      </c>
      <c r="U32" s="62">
        <f t="shared" si="4"/>
        <v>31.065000000000001</v>
      </c>
      <c r="V32" s="62">
        <f t="shared" si="4"/>
        <v>36.512</v>
      </c>
      <c r="W32" s="62">
        <f t="shared" si="4"/>
        <v>106.101</v>
      </c>
      <c r="X32" s="62">
        <f t="shared" si="4"/>
        <v>147.31399999999999</v>
      </c>
      <c r="Y32" s="62">
        <f t="shared" si="4"/>
        <v>71.826999999999998</v>
      </c>
      <c r="Z32" s="63" t="str">
        <f t="shared" si="4"/>
        <v/>
      </c>
      <c r="AA32" s="64">
        <f>SUM(AA29:AA31)</f>
        <v>683.49900000000002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27.9</v>
      </c>
      <c r="U39" s="99">
        <v>80.2</v>
      </c>
      <c r="V39" s="99">
        <v>153.4</v>
      </c>
      <c r="W39" s="99">
        <v>93.1</v>
      </c>
      <c r="X39" s="99">
        <v>35.5</v>
      </c>
      <c r="Y39" s="99"/>
      <c r="Z39" s="100"/>
      <c r="AA39" s="79">
        <f t="shared" si="5"/>
        <v>390.1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27.9</v>
      </c>
      <c r="U40" s="88">
        <f t="shared" si="6"/>
        <v>80.2</v>
      </c>
      <c r="V40" s="88">
        <f t="shared" si="6"/>
        <v>153.4</v>
      </c>
      <c r="W40" s="88">
        <f t="shared" si="6"/>
        <v>93.1</v>
      </c>
      <c r="X40" s="88">
        <f t="shared" si="6"/>
        <v>35.5</v>
      </c>
      <c r="Y40" s="88">
        <f t="shared" si="6"/>
        <v>0</v>
      </c>
      <c r="Z40" s="89" t="str">
        <f t="shared" si="6"/>
        <v/>
      </c>
      <c r="AA40" s="90">
        <f t="shared" si="5"/>
        <v>390.1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27.9</v>
      </c>
      <c r="U47" s="99">
        <v>80.2</v>
      </c>
      <c r="V47" s="99">
        <v>153.4</v>
      </c>
      <c r="W47" s="99">
        <v>93.1</v>
      </c>
      <c r="X47" s="99">
        <v>35.5</v>
      </c>
      <c r="Y47" s="99"/>
      <c r="Z47" s="100"/>
      <c r="AA47" s="79">
        <f t="shared" si="7"/>
        <v>390.1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27.9</v>
      </c>
      <c r="U49" s="88">
        <f t="shared" si="8"/>
        <v>80.2</v>
      </c>
      <c r="V49" s="88">
        <f t="shared" si="8"/>
        <v>153.4</v>
      </c>
      <c r="W49" s="88">
        <f t="shared" si="8"/>
        <v>93.1</v>
      </c>
      <c r="X49" s="88">
        <f t="shared" si="8"/>
        <v>35.5</v>
      </c>
      <c r="Y49" s="88">
        <f t="shared" si="8"/>
        <v>0</v>
      </c>
      <c r="Z49" s="89" t="str">
        <f t="shared" si="8"/>
        <v/>
      </c>
      <c r="AA49" s="90">
        <f t="shared" si="7"/>
        <v>390.1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28.527000000000001</v>
      </c>
      <c r="O52" s="88">
        <f t="shared" si="10"/>
        <v>46.603999999999999</v>
      </c>
      <c r="P52" s="88">
        <f t="shared" si="10"/>
        <v>79.066000000000003</v>
      </c>
      <c r="Q52" s="88">
        <f t="shared" si="10"/>
        <v>16.430999999999997</v>
      </c>
      <c r="R52" s="88">
        <f t="shared" si="10"/>
        <v>42.415999999999997</v>
      </c>
      <c r="S52" s="88">
        <f t="shared" si="10"/>
        <v>35.263999999999996</v>
      </c>
      <c r="T52" s="88">
        <f t="shared" si="10"/>
        <v>70.271999999999991</v>
      </c>
      <c r="U52" s="88">
        <f t="shared" si="10"/>
        <v>111.265</v>
      </c>
      <c r="V52" s="88">
        <f t="shared" si="10"/>
        <v>189.91200000000001</v>
      </c>
      <c r="W52" s="88">
        <f t="shared" si="10"/>
        <v>199.20099999999999</v>
      </c>
      <c r="X52" s="88">
        <f t="shared" si="10"/>
        <v>182.81399999999999</v>
      </c>
      <c r="Y52" s="88">
        <f t="shared" si="10"/>
        <v>71.826999999999998</v>
      </c>
      <c r="Z52" s="89" t="str">
        <f t="shared" si="10"/>
        <v/>
      </c>
      <c r="AA52" s="104">
        <f>SUM(B52:Z52)</f>
        <v>1073.5989999999999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45690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28.527000000000001</v>
      </c>
      <c r="O4" s="18">
        <v>46.603999999999999</v>
      </c>
      <c r="P4" s="18">
        <v>79.066000000000003</v>
      </c>
      <c r="Q4" s="18">
        <v>16.430999999999997</v>
      </c>
      <c r="R4" s="18">
        <v>42.416000000000004</v>
      </c>
      <c r="S4" s="18">
        <v>35.235999999999997</v>
      </c>
      <c r="T4" s="18">
        <v>70.24499999999999</v>
      </c>
      <c r="U4" s="18">
        <v>111.25200000000001</v>
      </c>
      <c r="V4" s="18">
        <v>189.88</v>
      </c>
      <c r="W4" s="18">
        <v>199.17499999999998</v>
      </c>
      <c r="X4" s="18">
        <v>182.81400000000002</v>
      </c>
      <c r="Y4" s="18">
        <v>71.826999999999998</v>
      </c>
      <c r="Z4" s="19"/>
      <c r="AA4" s="20">
        <f>SUM(B4:Z4)</f>
        <v>1073.473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116.33</v>
      </c>
      <c r="O7" s="28">
        <v>111.88</v>
      </c>
      <c r="P7" s="28">
        <v>116.83</v>
      </c>
      <c r="Q7" s="28">
        <v>122.93</v>
      </c>
      <c r="R7" s="28">
        <v>144.99</v>
      </c>
      <c r="S7" s="28">
        <v>166.29</v>
      </c>
      <c r="T7" s="28">
        <v>164.67</v>
      </c>
      <c r="U7" s="28">
        <v>173.95</v>
      </c>
      <c r="V7" s="28">
        <v>164.5</v>
      </c>
      <c r="W7" s="28">
        <v>150.77000000000001</v>
      </c>
      <c r="X7" s="28">
        <v>148.44</v>
      </c>
      <c r="Y7" s="28">
        <v>133.24</v>
      </c>
      <c r="Z7" s="29"/>
      <c r="AA7" s="30">
        <f>IF(SUM(B7:Z7)&lt;&gt;0,AVERAGEIF(B7:Z7,"&lt;&gt;"""),"")</f>
        <v>142.90166666666667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>
        <v>35.494</v>
      </c>
      <c r="P12" s="52">
        <v>59.280999999999999</v>
      </c>
      <c r="Q12" s="52"/>
      <c r="R12" s="52"/>
      <c r="S12" s="52"/>
      <c r="T12" s="52">
        <v>43.610999999999997</v>
      </c>
      <c r="U12" s="52">
        <v>104.08</v>
      </c>
      <c r="V12" s="52">
        <v>185</v>
      </c>
      <c r="W12" s="52">
        <v>185</v>
      </c>
      <c r="X12" s="52">
        <v>180.70400000000001</v>
      </c>
      <c r="Y12" s="52">
        <v>62.332999999999998</v>
      </c>
      <c r="Z12" s="53"/>
      <c r="AA12" s="54">
        <f t="shared" si="0"/>
        <v>855.50300000000004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20.452000000000002</v>
      </c>
      <c r="O14" s="57">
        <v>1.984</v>
      </c>
      <c r="P14" s="57">
        <v>10.301</v>
      </c>
      <c r="Q14" s="57">
        <v>9.4029999999999987</v>
      </c>
      <c r="R14" s="57">
        <v>32.001000000000005</v>
      </c>
      <c r="S14" s="57">
        <v>22.445999999999998</v>
      </c>
      <c r="T14" s="57">
        <v>25.552</v>
      </c>
      <c r="U14" s="57">
        <v>6.2690000000000001</v>
      </c>
      <c r="V14" s="57">
        <v>3.38</v>
      </c>
      <c r="W14" s="57">
        <v>2.1749999999999998</v>
      </c>
      <c r="X14" s="57">
        <v>2.11</v>
      </c>
      <c r="Y14" s="57">
        <v>9.4939999999999998</v>
      </c>
      <c r="Z14" s="58"/>
      <c r="AA14" s="59">
        <f t="shared" si="0"/>
        <v>145.56700000000004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20.452000000000002</v>
      </c>
      <c r="O16" s="62">
        <f t="shared" si="1"/>
        <v>37.478000000000002</v>
      </c>
      <c r="P16" s="62">
        <f t="shared" si="1"/>
        <v>69.581999999999994</v>
      </c>
      <c r="Q16" s="62">
        <f t="shared" si="1"/>
        <v>9.4029999999999987</v>
      </c>
      <c r="R16" s="62">
        <f t="shared" si="1"/>
        <v>32.001000000000005</v>
      </c>
      <c r="S16" s="62">
        <f t="shared" si="1"/>
        <v>22.445999999999998</v>
      </c>
      <c r="T16" s="62">
        <f t="shared" si="1"/>
        <v>69.162999999999997</v>
      </c>
      <c r="U16" s="62">
        <f t="shared" si="1"/>
        <v>110.349</v>
      </c>
      <c r="V16" s="62">
        <f t="shared" si="1"/>
        <v>188.38</v>
      </c>
      <c r="W16" s="62">
        <f t="shared" si="1"/>
        <v>187.17500000000001</v>
      </c>
      <c r="X16" s="62">
        <f t="shared" si="1"/>
        <v>182.81400000000002</v>
      </c>
      <c r="Y16" s="62">
        <f t="shared" si="1"/>
        <v>71.826999999999998</v>
      </c>
      <c r="Z16" s="63" t="str">
        <f t="shared" si="1"/>
        <v/>
      </c>
      <c r="AA16" s="64">
        <f>SUM(AA10:AA15)</f>
        <v>1001.07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1.5</v>
      </c>
      <c r="O19" s="72"/>
      <c r="P19" s="72"/>
      <c r="Q19" s="72">
        <v>1.5</v>
      </c>
      <c r="R19" s="72">
        <v>1.5</v>
      </c>
      <c r="S19" s="72"/>
      <c r="T19" s="72"/>
      <c r="U19" s="72"/>
      <c r="V19" s="72">
        <v>1.5</v>
      </c>
      <c r="W19" s="72">
        <v>1.5</v>
      </c>
      <c r="X19" s="72"/>
      <c r="Y19" s="72"/>
      <c r="Z19" s="73"/>
      <c r="AA19" s="74">
        <f t="shared" ref="AA19:AA25" si="2">SUM(B19:Z19)</f>
        <v>7.5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1.7749999999999999</v>
      </c>
      <c r="O20" s="77">
        <v>1.75</v>
      </c>
      <c r="P20" s="77">
        <v>2.1</v>
      </c>
      <c r="Q20" s="77">
        <v>1.28</v>
      </c>
      <c r="R20" s="77">
        <v>1.36</v>
      </c>
      <c r="S20" s="77"/>
      <c r="T20" s="77"/>
      <c r="U20" s="77"/>
      <c r="V20" s="77"/>
      <c r="W20" s="77">
        <v>3</v>
      </c>
      <c r="X20" s="77"/>
      <c r="Y20" s="77"/>
      <c r="Z20" s="78"/>
      <c r="AA20" s="79">
        <f t="shared" si="2"/>
        <v>11.265000000000001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4.8</v>
      </c>
      <c r="O21" s="81">
        <v>7.3759999999999994</v>
      </c>
      <c r="P21" s="81">
        <v>7.3840000000000003</v>
      </c>
      <c r="Q21" s="81">
        <v>4.2480000000000002</v>
      </c>
      <c r="R21" s="81">
        <v>3.2549999999999999</v>
      </c>
      <c r="S21" s="81">
        <v>1.29</v>
      </c>
      <c r="T21" s="81">
        <v>1.0820000000000001</v>
      </c>
      <c r="U21" s="81">
        <v>0.90300000000000002</v>
      </c>
      <c r="V21" s="81"/>
      <c r="W21" s="81">
        <v>7.5</v>
      </c>
      <c r="X21" s="81"/>
      <c r="Y21" s="81"/>
      <c r="Z21" s="78"/>
      <c r="AA21" s="79">
        <f t="shared" si="2"/>
        <v>37.837999999999994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8.0749999999999993</v>
      </c>
      <c r="O26" s="88">
        <f t="shared" si="3"/>
        <v>9.1259999999999994</v>
      </c>
      <c r="P26" s="88">
        <f t="shared" si="3"/>
        <v>9.484</v>
      </c>
      <c r="Q26" s="88">
        <f t="shared" si="3"/>
        <v>7.0280000000000005</v>
      </c>
      <c r="R26" s="88">
        <f t="shared" si="3"/>
        <v>6.1150000000000002</v>
      </c>
      <c r="S26" s="88">
        <f t="shared" si="3"/>
        <v>1.29</v>
      </c>
      <c r="T26" s="88">
        <f t="shared" si="3"/>
        <v>1.0820000000000001</v>
      </c>
      <c r="U26" s="88">
        <f t="shared" si="3"/>
        <v>0.90300000000000002</v>
      </c>
      <c r="V26" s="88">
        <f t="shared" si="3"/>
        <v>1.5</v>
      </c>
      <c r="W26" s="88">
        <f t="shared" si="3"/>
        <v>12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56.602999999999994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28.527000000000001</v>
      </c>
      <c r="O30" s="77">
        <v>46.603999999999999</v>
      </c>
      <c r="P30" s="77">
        <v>79.066000000000003</v>
      </c>
      <c r="Q30" s="77">
        <v>16.431000000000001</v>
      </c>
      <c r="R30" s="77">
        <v>38.116</v>
      </c>
      <c r="S30" s="77">
        <v>23.736000000000001</v>
      </c>
      <c r="T30" s="77">
        <v>70.245000000000005</v>
      </c>
      <c r="U30" s="77">
        <v>111.252</v>
      </c>
      <c r="V30" s="77">
        <v>189.88</v>
      </c>
      <c r="W30" s="77">
        <v>199.17500000000001</v>
      </c>
      <c r="X30" s="77">
        <v>182.81399999999999</v>
      </c>
      <c r="Y30" s="77">
        <v>71.826999999999998</v>
      </c>
      <c r="Z30" s="78"/>
      <c r="AA30" s="79">
        <f>SUM(B30:Z30)</f>
        <v>1057.6729999999998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28.527000000000001</v>
      </c>
      <c r="O32" s="62">
        <f t="shared" si="4"/>
        <v>46.603999999999999</v>
      </c>
      <c r="P32" s="62">
        <f t="shared" si="4"/>
        <v>79.066000000000003</v>
      </c>
      <c r="Q32" s="62">
        <f t="shared" si="4"/>
        <v>16.431000000000001</v>
      </c>
      <c r="R32" s="62">
        <f t="shared" si="4"/>
        <v>38.116</v>
      </c>
      <c r="S32" s="62">
        <f t="shared" si="4"/>
        <v>23.736000000000001</v>
      </c>
      <c r="T32" s="62">
        <f t="shared" si="4"/>
        <v>70.245000000000005</v>
      </c>
      <c r="U32" s="62">
        <f t="shared" si="4"/>
        <v>111.252</v>
      </c>
      <c r="V32" s="62">
        <f t="shared" si="4"/>
        <v>189.88</v>
      </c>
      <c r="W32" s="62">
        <f t="shared" si="4"/>
        <v>199.17500000000001</v>
      </c>
      <c r="X32" s="62">
        <f t="shared" si="4"/>
        <v>182.81399999999999</v>
      </c>
      <c r="Y32" s="62">
        <f t="shared" si="4"/>
        <v>71.826999999999998</v>
      </c>
      <c r="Z32" s="63" t="str">
        <f t="shared" si="4"/>
        <v/>
      </c>
      <c r="AA32" s="64">
        <f>SUM(AA29:AA31)</f>
        <v>1057.6729999999998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4.3</v>
      </c>
      <c r="S39" s="99">
        <v>11.5</v>
      </c>
      <c r="T39" s="99"/>
      <c r="U39" s="99"/>
      <c r="V39" s="99"/>
      <c r="W39" s="99"/>
      <c r="X39" s="99"/>
      <c r="Y39" s="99"/>
      <c r="Z39" s="100"/>
      <c r="AA39" s="79">
        <f t="shared" si="5"/>
        <v>15.8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4.3</v>
      </c>
      <c r="S40" s="88">
        <f t="shared" si="6"/>
        <v>11.5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15.8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4.3</v>
      </c>
      <c r="S47" s="99">
        <v>11.5</v>
      </c>
      <c r="T47" s="99"/>
      <c r="U47" s="99"/>
      <c r="V47" s="99"/>
      <c r="W47" s="99"/>
      <c r="X47" s="99"/>
      <c r="Y47" s="99"/>
      <c r="Z47" s="100"/>
      <c r="AA47" s="79">
        <f t="shared" si="7"/>
        <v>15.8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4.3</v>
      </c>
      <c r="S49" s="88">
        <f t="shared" si="8"/>
        <v>11.5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15.8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28.527000000000001</v>
      </c>
      <c r="O52" s="88">
        <f t="shared" si="10"/>
        <v>46.603999999999999</v>
      </c>
      <c r="P52" s="88">
        <f t="shared" si="10"/>
        <v>79.065999999999988</v>
      </c>
      <c r="Q52" s="88">
        <f t="shared" si="10"/>
        <v>16.430999999999997</v>
      </c>
      <c r="R52" s="88">
        <f t="shared" si="10"/>
        <v>42.416000000000004</v>
      </c>
      <c r="S52" s="88">
        <f t="shared" si="10"/>
        <v>35.235999999999997</v>
      </c>
      <c r="T52" s="88">
        <f t="shared" si="10"/>
        <v>70.24499999999999</v>
      </c>
      <c r="U52" s="88">
        <f t="shared" si="10"/>
        <v>111.25200000000001</v>
      </c>
      <c r="V52" s="88">
        <f t="shared" si="10"/>
        <v>189.88</v>
      </c>
      <c r="W52" s="88">
        <f t="shared" si="10"/>
        <v>199.17500000000001</v>
      </c>
      <c r="X52" s="88">
        <f t="shared" si="10"/>
        <v>182.81400000000002</v>
      </c>
      <c r="Y52" s="88">
        <f t="shared" si="10"/>
        <v>71.826999999999998</v>
      </c>
      <c r="Z52" s="89" t="str">
        <f t="shared" si="10"/>
        <v/>
      </c>
      <c r="AA52" s="104">
        <f>SUM(B52:Z52)</f>
        <v>1073.473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4.3</v>
      </c>
      <c r="S4" s="18">
        <v>11.5</v>
      </c>
      <c r="T4" s="18">
        <v>-27.9</v>
      </c>
      <c r="U4" s="18">
        <v>-80.2</v>
      </c>
      <c r="V4" s="18">
        <v>-153.4</v>
      </c>
      <c r="W4" s="18">
        <v>-93.1</v>
      </c>
      <c r="X4" s="18">
        <v>-35.5</v>
      </c>
      <c r="Y4" s="18"/>
      <c r="Z4" s="19"/>
      <c r="AA4" s="111">
        <f>SUM(B4:Z4)</f>
        <v>-374.29999999999995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116.33</v>
      </c>
      <c r="O7" s="117">
        <v>111.88</v>
      </c>
      <c r="P7" s="117">
        <v>116.83</v>
      </c>
      <c r="Q7" s="117">
        <v>122.93</v>
      </c>
      <c r="R7" s="117">
        <v>144.99</v>
      </c>
      <c r="S7" s="117">
        <v>166.29</v>
      </c>
      <c r="T7" s="117">
        <v>164.67</v>
      </c>
      <c r="U7" s="117">
        <v>173.95</v>
      </c>
      <c r="V7" s="117">
        <v>164.5</v>
      </c>
      <c r="W7" s="117">
        <v>150.77000000000001</v>
      </c>
      <c r="X7" s="117">
        <v>148.44</v>
      </c>
      <c r="Y7" s="117">
        <v>133.24</v>
      </c>
      <c r="Z7" s="118"/>
      <c r="AA7" s="119">
        <f>IF(SUM(B7:Z7)&lt;&gt;0,AVERAGEIF(B7:Z7,"&lt;&gt;"""),"")</f>
        <v>142.90166666666667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27.9</v>
      </c>
      <c r="U15" s="133">
        <v>80.2</v>
      </c>
      <c r="V15" s="133">
        <v>153.4</v>
      </c>
      <c r="W15" s="133">
        <v>93.1</v>
      </c>
      <c r="X15" s="133">
        <v>35.5</v>
      </c>
      <c r="Y15" s="133"/>
      <c r="Z15" s="131"/>
      <c r="AA15" s="132">
        <f t="shared" si="0"/>
        <v>390.1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27.9</v>
      </c>
      <c r="U16" s="135">
        <f t="shared" si="1"/>
        <v>80.2</v>
      </c>
      <c r="V16" s="135">
        <f t="shared" si="1"/>
        <v>153.4</v>
      </c>
      <c r="W16" s="135">
        <f t="shared" si="1"/>
        <v>93.1</v>
      </c>
      <c r="X16" s="135">
        <f t="shared" si="1"/>
        <v>35.5</v>
      </c>
      <c r="Y16" s="135">
        <f t="shared" si="1"/>
        <v>0</v>
      </c>
      <c r="Z16" s="136" t="str">
        <f t="shared" si="1"/>
        <v/>
      </c>
      <c r="AA16" s="90">
        <f t="shared" si="0"/>
        <v>390.1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>
        <v>4.3</v>
      </c>
      <c r="S23" s="133">
        <v>11.5</v>
      </c>
      <c r="T23" s="133"/>
      <c r="U23" s="133"/>
      <c r="V23" s="133"/>
      <c r="W23" s="133"/>
      <c r="X23" s="133"/>
      <c r="Y23" s="133"/>
      <c r="Z23" s="131"/>
      <c r="AA23" s="132">
        <f t="shared" si="2"/>
        <v>15.8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4.3</v>
      </c>
      <c r="S24" s="135">
        <f t="shared" si="3"/>
        <v>11.5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15.8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2025-02-02T09:24:01Z</dcterms:created>
  <dcterms:modified xsi:type="dcterms:W3CDTF">2025-02-02T09:24:03Z</dcterms:modified>
</cp:coreProperties>
</file>