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<sst xmlns="http://schemas.openxmlformats.org/spreadsheetml/2006/main" count="122" uniqueCount="56">
  <si>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23/01/2026 23:31:21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</si>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</sst>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7B-4BE0-8918-6DC08D0D0B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7B-4BE0-8918-6DC08D0D0B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3">
                  <c:v>2.4E-2</c:v>
                </c:pt>
                <c:pt idx="18">
                  <c:v>4.8000000000000001E-2</c:v>
                </c:pt>
                <c:pt idx="20">
                  <c:v>0.6</c:v>
                </c:pt>
                <c:pt idx="22">
                  <c:v>0.6</c:v>
                </c:pt>
                <c:pt idx="23">
                  <c:v>0.6</c:v>
                </c:pt>
                <c:pt idx="34">
                  <c:v>2.4</c:v>
                </c:pt>
                <c:pt idx="35">
                  <c:v>2.4</c:v>
                </c:pt>
                <c:pt idx="38">
                  <c:v>1.2</c:v>
                </c:pt>
                <c:pt idx="40">
                  <c:v>7.2</c:v>
                </c:pt>
                <c:pt idx="41">
                  <c:v>7.2</c:v>
                </c:pt>
                <c:pt idx="42">
                  <c:v>3.2</c:v>
                </c:pt>
                <c:pt idx="44">
                  <c:v>3.2</c:v>
                </c:pt>
                <c:pt idx="45">
                  <c:v>3.2</c:v>
                </c:pt>
                <c:pt idx="46">
                  <c:v>1.6</c:v>
                </c:pt>
                <c:pt idx="48">
                  <c:v>2.6</c:v>
                </c:pt>
                <c:pt idx="49">
                  <c:v>2.6</c:v>
                </c:pt>
                <c:pt idx="50">
                  <c:v>2.6</c:v>
                </c:pt>
                <c:pt idx="53">
                  <c:v>2.6</c:v>
                </c:pt>
                <c:pt idx="54">
                  <c:v>4.4000000000000004</c:v>
                </c:pt>
                <c:pt idx="59">
                  <c:v>1.4</c:v>
                </c:pt>
                <c:pt idx="60">
                  <c:v>3.4</c:v>
                </c:pt>
                <c:pt idx="61">
                  <c:v>1.6</c:v>
                </c:pt>
                <c:pt idx="62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7B-4BE0-8918-6DC08D0D0B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15.44</c:v>
                </c:pt>
                <c:pt idx="2">
                  <c:v>20.443999999999999</c:v>
                </c:pt>
                <c:pt idx="3">
                  <c:v>39.936</c:v>
                </c:pt>
                <c:pt idx="5">
                  <c:v>7.3470000000000004</c:v>
                </c:pt>
                <c:pt idx="6">
                  <c:v>6.4059999999999997</c:v>
                </c:pt>
                <c:pt idx="7">
                  <c:v>20.113</c:v>
                </c:pt>
                <c:pt idx="8">
                  <c:v>11.113</c:v>
                </c:pt>
                <c:pt idx="9">
                  <c:v>11.845000000000001</c:v>
                </c:pt>
                <c:pt idx="10">
                  <c:v>12.760999999999999</c:v>
                </c:pt>
                <c:pt idx="11">
                  <c:v>2.6819999999999999</c:v>
                </c:pt>
                <c:pt idx="13">
                  <c:v>2.4E-2</c:v>
                </c:pt>
                <c:pt idx="34">
                  <c:v>23.861000000000001</c:v>
                </c:pt>
                <c:pt idx="35">
                  <c:v>1.2</c:v>
                </c:pt>
                <c:pt idx="36">
                  <c:v>19.562999999999999</c:v>
                </c:pt>
                <c:pt idx="37">
                  <c:v>26.998000000000001</c:v>
                </c:pt>
                <c:pt idx="38">
                  <c:v>67.923000000000002</c:v>
                </c:pt>
                <c:pt idx="39">
                  <c:v>74.022999999999996</c:v>
                </c:pt>
                <c:pt idx="40">
                  <c:v>5.57</c:v>
                </c:pt>
                <c:pt idx="41">
                  <c:v>63.786000000000001</c:v>
                </c:pt>
                <c:pt idx="42">
                  <c:v>54.2</c:v>
                </c:pt>
                <c:pt idx="43">
                  <c:v>25.3</c:v>
                </c:pt>
                <c:pt idx="44">
                  <c:v>39.299999999999997</c:v>
                </c:pt>
                <c:pt idx="45">
                  <c:v>51.8</c:v>
                </c:pt>
                <c:pt idx="46">
                  <c:v>53.576999999999998</c:v>
                </c:pt>
                <c:pt idx="47">
                  <c:v>61.722999999999999</c:v>
                </c:pt>
                <c:pt idx="48">
                  <c:v>41.969000000000001</c:v>
                </c:pt>
                <c:pt idx="49">
                  <c:v>32.213999999999999</c:v>
                </c:pt>
                <c:pt idx="50">
                  <c:v>25.959</c:v>
                </c:pt>
                <c:pt idx="51">
                  <c:v>15.983000000000001</c:v>
                </c:pt>
                <c:pt idx="52">
                  <c:v>16.369</c:v>
                </c:pt>
                <c:pt idx="53">
                  <c:v>17.033000000000001</c:v>
                </c:pt>
                <c:pt idx="55">
                  <c:v>34.917999999999999</c:v>
                </c:pt>
                <c:pt idx="56">
                  <c:v>63.396999999999998</c:v>
                </c:pt>
                <c:pt idx="58">
                  <c:v>19.911999999999999</c:v>
                </c:pt>
                <c:pt idx="59">
                  <c:v>13.058</c:v>
                </c:pt>
                <c:pt idx="69">
                  <c:v>8.5589999999999993</c:v>
                </c:pt>
                <c:pt idx="70">
                  <c:v>20.488</c:v>
                </c:pt>
                <c:pt idx="71">
                  <c:v>23.74</c:v>
                </c:pt>
                <c:pt idx="72">
                  <c:v>17.306999999999999</c:v>
                </c:pt>
                <c:pt idx="73">
                  <c:v>19.010000000000002</c:v>
                </c:pt>
                <c:pt idx="76">
                  <c:v>0.91800000000000004</c:v>
                </c:pt>
                <c:pt idx="77">
                  <c:v>32.026000000000003</c:v>
                </c:pt>
                <c:pt idx="80">
                  <c:v>69.278999999999996</c:v>
                </c:pt>
                <c:pt idx="93">
                  <c:v>78.403000000000006</c:v>
                </c:pt>
                <c:pt idx="94">
                  <c:v>96.825999999999993</c:v>
                </c:pt>
                <c:pt idx="95">
                  <c:v>90.012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7B-4BE0-8918-6DC08D0D0B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7B-4BE0-8918-6DC08D0D0B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7B-4BE0-8918-6DC08D0D0B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7B-4BE0-8918-6DC08D0D0B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5">
                  <c:v>7</c:v>
                </c:pt>
                <c:pt idx="7">
                  <c:v>7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5">
                  <c:v>2.6339999999999999</c:v>
                </c:pt>
                <c:pt idx="16">
                  <c:v>8.3109999999999999</c:v>
                </c:pt>
                <c:pt idx="17">
                  <c:v>11</c:v>
                </c:pt>
                <c:pt idx="19">
                  <c:v>11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31">
                  <c:v>90</c:v>
                </c:pt>
                <c:pt idx="35">
                  <c:v>75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12</c:v>
                </c:pt>
                <c:pt idx="49">
                  <c:v>12</c:v>
                </c:pt>
                <c:pt idx="50">
                  <c:v>12</c:v>
                </c:pt>
                <c:pt idx="51">
                  <c:v>12</c:v>
                </c:pt>
                <c:pt idx="52">
                  <c:v>16</c:v>
                </c:pt>
                <c:pt idx="53">
                  <c:v>16</c:v>
                </c:pt>
                <c:pt idx="54">
                  <c:v>16</c:v>
                </c:pt>
                <c:pt idx="55">
                  <c:v>16</c:v>
                </c:pt>
                <c:pt idx="56">
                  <c:v>10.769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9</c:v>
                </c:pt>
                <c:pt idx="61">
                  <c:v>9</c:v>
                </c:pt>
                <c:pt idx="62">
                  <c:v>50.258000000000003</c:v>
                </c:pt>
                <c:pt idx="63">
                  <c:v>9</c:v>
                </c:pt>
                <c:pt idx="64">
                  <c:v>72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2">
                  <c:v>16</c:v>
                </c:pt>
                <c:pt idx="73">
                  <c:v>16</c:v>
                </c:pt>
                <c:pt idx="74">
                  <c:v>16</c:v>
                </c:pt>
                <c:pt idx="75">
                  <c:v>47.748999999999995</c:v>
                </c:pt>
                <c:pt idx="76">
                  <c:v>15</c:v>
                </c:pt>
                <c:pt idx="77">
                  <c:v>42</c:v>
                </c:pt>
                <c:pt idx="79">
                  <c:v>15</c:v>
                </c:pt>
                <c:pt idx="80">
                  <c:v>18</c:v>
                </c:pt>
                <c:pt idx="82">
                  <c:v>18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7B-4BE0-8918-6DC08D0D0B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7B-4BE0-8918-6DC08D0D0B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1">
                  <c:v>8.7999999999999995E-2</c:v>
                </c:pt>
                <c:pt idx="24">
                  <c:v>2.3690000000000002</c:v>
                </c:pt>
                <c:pt idx="26">
                  <c:v>16.877000000000002</c:v>
                </c:pt>
                <c:pt idx="27">
                  <c:v>5</c:v>
                </c:pt>
                <c:pt idx="28">
                  <c:v>28.465</c:v>
                </c:pt>
                <c:pt idx="30">
                  <c:v>8.1769999999999996</c:v>
                </c:pt>
                <c:pt idx="31">
                  <c:v>48.731999999999999</c:v>
                </c:pt>
                <c:pt idx="33">
                  <c:v>13.4</c:v>
                </c:pt>
                <c:pt idx="34">
                  <c:v>15.881</c:v>
                </c:pt>
                <c:pt idx="35">
                  <c:v>75.403999999999996</c:v>
                </c:pt>
                <c:pt idx="36">
                  <c:v>15.935</c:v>
                </c:pt>
                <c:pt idx="37">
                  <c:v>17.587</c:v>
                </c:pt>
                <c:pt idx="39">
                  <c:v>8.2219999999999995</c:v>
                </c:pt>
                <c:pt idx="40">
                  <c:v>44.158000000000001</c:v>
                </c:pt>
                <c:pt idx="41">
                  <c:v>20.131999999999998</c:v>
                </c:pt>
                <c:pt idx="42">
                  <c:v>26.521000000000001</c:v>
                </c:pt>
                <c:pt idx="43">
                  <c:v>21.1</c:v>
                </c:pt>
                <c:pt idx="58">
                  <c:v>5</c:v>
                </c:pt>
                <c:pt idx="59">
                  <c:v>5</c:v>
                </c:pt>
                <c:pt idx="60">
                  <c:v>8</c:v>
                </c:pt>
                <c:pt idx="61">
                  <c:v>5</c:v>
                </c:pt>
                <c:pt idx="62">
                  <c:v>9</c:v>
                </c:pt>
                <c:pt idx="63">
                  <c:v>4</c:v>
                </c:pt>
                <c:pt idx="64">
                  <c:v>18.422999999999998</c:v>
                </c:pt>
                <c:pt idx="65">
                  <c:v>23.85</c:v>
                </c:pt>
                <c:pt idx="66">
                  <c:v>85.37700000000001</c:v>
                </c:pt>
                <c:pt idx="67">
                  <c:v>19</c:v>
                </c:pt>
                <c:pt idx="68">
                  <c:v>57</c:v>
                </c:pt>
                <c:pt idx="69">
                  <c:v>20.99</c:v>
                </c:pt>
                <c:pt idx="70">
                  <c:v>8.17</c:v>
                </c:pt>
                <c:pt idx="71">
                  <c:v>6.1449999999999996</c:v>
                </c:pt>
                <c:pt idx="72">
                  <c:v>8.25</c:v>
                </c:pt>
                <c:pt idx="73">
                  <c:v>11</c:v>
                </c:pt>
                <c:pt idx="74">
                  <c:v>24.9</c:v>
                </c:pt>
                <c:pt idx="75">
                  <c:v>12.204000000000001</c:v>
                </c:pt>
                <c:pt idx="77">
                  <c:v>21.5</c:v>
                </c:pt>
                <c:pt idx="88">
                  <c:v>17.302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7B-4BE0-8918-6DC08D0D0BF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179.5</c:v>
                </c:pt>
                <c:pt idx="1">
                  <c:v>43.4</c:v>
                </c:pt>
                <c:pt idx="2">
                  <c:v>8.8999999999999986</c:v>
                </c:pt>
                <c:pt idx="3">
                  <c:v>6.6</c:v>
                </c:pt>
                <c:pt idx="4">
                  <c:v>89.9</c:v>
                </c:pt>
                <c:pt idx="5">
                  <c:v>18.2</c:v>
                </c:pt>
                <c:pt idx="6">
                  <c:v>57.3</c:v>
                </c:pt>
                <c:pt idx="7">
                  <c:v>10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32.799999999999997</c:v>
                </c:pt>
                <c:pt idx="12">
                  <c:v>69.099999999999994</c:v>
                </c:pt>
                <c:pt idx="13">
                  <c:v>43.7</c:v>
                </c:pt>
                <c:pt idx="14">
                  <c:v>63.3</c:v>
                </c:pt>
                <c:pt idx="15">
                  <c:v>46.6</c:v>
                </c:pt>
                <c:pt idx="16">
                  <c:v>119.1</c:v>
                </c:pt>
                <c:pt idx="17">
                  <c:v>113.8</c:v>
                </c:pt>
                <c:pt idx="18">
                  <c:v>144.30000000000001</c:v>
                </c:pt>
                <c:pt idx="19">
                  <c:v>151.9</c:v>
                </c:pt>
                <c:pt idx="20">
                  <c:v>255.7</c:v>
                </c:pt>
                <c:pt idx="21">
                  <c:v>257.8</c:v>
                </c:pt>
                <c:pt idx="22">
                  <c:v>250.2</c:v>
                </c:pt>
                <c:pt idx="23">
                  <c:v>272.89999999999998</c:v>
                </c:pt>
                <c:pt idx="24">
                  <c:v>220.2</c:v>
                </c:pt>
                <c:pt idx="25">
                  <c:v>279.39999999999998</c:v>
                </c:pt>
                <c:pt idx="26">
                  <c:v>268</c:v>
                </c:pt>
                <c:pt idx="27">
                  <c:v>229.9</c:v>
                </c:pt>
                <c:pt idx="28">
                  <c:v>97.4</c:v>
                </c:pt>
                <c:pt idx="29">
                  <c:v>122.1</c:v>
                </c:pt>
                <c:pt idx="30">
                  <c:v>145.19999999999999</c:v>
                </c:pt>
                <c:pt idx="31">
                  <c:v>0</c:v>
                </c:pt>
                <c:pt idx="32">
                  <c:v>236.4</c:v>
                </c:pt>
                <c:pt idx="33">
                  <c:v>205.1</c:v>
                </c:pt>
                <c:pt idx="34">
                  <c:v>97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146.1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166.5</c:v>
                </c:pt>
                <c:pt idx="69">
                  <c:v>173.7</c:v>
                </c:pt>
                <c:pt idx="70">
                  <c:v>179.6</c:v>
                </c:pt>
                <c:pt idx="71">
                  <c:v>185.8</c:v>
                </c:pt>
                <c:pt idx="72">
                  <c:v>339.9</c:v>
                </c:pt>
                <c:pt idx="73">
                  <c:v>337.7</c:v>
                </c:pt>
                <c:pt idx="74">
                  <c:v>399.4</c:v>
                </c:pt>
                <c:pt idx="75">
                  <c:v>323.39999999999998</c:v>
                </c:pt>
                <c:pt idx="76">
                  <c:v>311.5</c:v>
                </c:pt>
                <c:pt idx="77">
                  <c:v>233.7</c:v>
                </c:pt>
                <c:pt idx="78">
                  <c:v>338.7</c:v>
                </c:pt>
                <c:pt idx="79">
                  <c:v>326.10000000000002</c:v>
                </c:pt>
                <c:pt idx="80">
                  <c:v>5.6</c:v>
                </c:pt>
                <c:pt idx="81">
                  <c:v>47.9</c:v>
                </c:pt>
                <c:pt idx="82">
                  <c:v>20.5</c:v>
                </c:pt>
                <c:pt idx="83">
                  <c:v>42.7</c:v>
                </c:pt>
                <c:pt idx="84">
                  <c:v>173.4</c:v>
                </c:pt>
                <c:pt idx="85">
                  <c:v>162</c:v>
                </c:pt>
                <c:pt idx="86">
                  <c:v>164.6</c:v>
                </c:pt>
                <c:pt idx="87">
                  <c:v>203.6</c:v>
                </c:pt>
                <c:pt idx="88">
                  <c:v>0</c:v>
                </c:pt>
                <c:pt idx="89">
                  <c:v>40.200000000000003</c:v>
                </c:pt>
                <c:pt idx="90">
                  <c:v>54.6</c:v>
                </c:pt>
                <c:pt idx="91">
                  <c:v>48.5</c:v>
                </c:pt>
                <c:pt idx="92">
                  <c:v>55.6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7B-4BE0-8918-6DC08D0D0B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4.3940000000000001</c:v>
                </c:pt>
                <c:pt idx="1">
                  <c:v>3.8050000000000002</c:v>
                </c:pt>
                <c:pt idx="2">
                  <c:v>6.4279999999999999</c:v>
                </c:pt>
                <c:pt idx="3">
                  <c:v>6.6879999999999997</c:v>
                </c:pt>
                <c:pt idx="4">
                  <c:v>5.0449999999999999</c:v>
                </c:pt>
                <c:pt idx="5">
                  <c:v>1.163</c:v>
                </c:pt>
                <c:pt idx="7">
                  <c:v>0.22600000000000001</c:v>
                </c:pt>
                <c:pt idx="8">
                  <c:v>8.0150000000000006</c:v>
                </c:pt>
                <c:pt idx="9">
                  <c:v>8.0500000000000007</c:v>
                </c:pt>
                <c:pt idx="10">
                  <c:v>6.3209999999999997</c:v>
                </c:pt>
                <c:pt idx="11">
                  <c:v>2.7160000000000002</c:v>
                </c:pt>
                <c:pt idx="13">
                  <c:v>4.4189999999999996</c:v>
                </c:pt>
                <c:pt idx="14">
                  <c:v>0.92600000000000005</c:v>
                </c:pt>
                <c:pt idx="15">
                  <c:v>3.9950000000000001</c:v>
                </c:pt>
                <c:pt idx="16">
                  <c:v>1.67</c:v>
                </c:pt>
                <c:pt idx="17">
                  <c:v>4.8659999999999997</c:v>
                </c:pt>
                <c:pt idx="18">
                  <c:v>1.847</c:v>
                </c:pt>
                <c:pt idx="19">
                  <c:v>10.478999999999999</c:v>
                </c:pt>
                <c:pt idx="20">
                  <c:v>8.2119999999999997</c:v>
                </c:pt>
                <c:pt idx="21">
                  <c:v>8.4890000000000008</c:v>
                </c:pt>
                <c:pt idx="22">
                  <c:v>8.4190000000000005</c:v>
                </c:pt>
                <c:pt idx="23">
                  <c:v>6.5830000000000002</c:v>
                </c:pt>
                <c:pt idx="24">
                  <c:v>7.6989999999999998</c:v>
                </c:pt>
                <c:pt idx="25">
                  <c:v>1.5349999999999999</c:v>
                </c:pt>
                <c:pt idx="26">
                  <c:v>10.891</c:v>
                </c:pt>
                <c:pt idx="27">
                  <c:v>18.398</c:v>
                </c:pt>
                <c:pt idx="28">
                  <c:v>13.487</c:v>
                </c:pt>
                <c:pt idx="29">
                  <c:v>14.475</c:v>
                </c:pt>
                <c:pt idx="30">
                  <c:v>7.1139999999999999</c:v>
                </c:pt>
                <c:pt idx="31">
                  <c:v>16.725000000000001</c:v>
                </c:pt>
                <c:pt idx="32">
                  <c:v>9.42</c:v>
                </c:pt>
                <c:pt idx="33">
                  <c:v>14.199</c:v>
                </c:pt>
                <c:pt idx="34">
                  <c:v>42.091000000000001</c:v>
                </c:pt>
                <c:pt idx="35">
                  <c:v>59.523000000000003</c:v>
                </c:pt>
                <c:pt idx="36">
                  <c:v>138.07599999999999</c:v>
                </c:pt>
                <c:pt idx="37">
                  <c:v>131.05600000000001</c:v>
                </c:pt>
                <c:pt idx="38">
                  <c:v>104.73399999999999</c:v>
                </c:pt>
                <c:pt idx="39">
                  <c:v>106.63</c:v>
                </c:pt>
                <c:pt idx="40">
                  <c:v>124.84699999999999</c:v>
                </c:pt>
                <c:pt idx="41">
                  <c:v>100.2</c:v>
                </c:pt>
                <c:pt idx="42">
                  <c:v>115.401</c:v>
                </c:pt>
                <c:pt idx="43">
                  <c:v>99.664000000000001</c:v>
                </c:pt>
                <c:pt idx="44">
                  <c:v>92.766999999999996</c:v>
                </c:pt>
                <c:pt idx="45">
                  <c:v>75.260000000000005</c:v>
                </c:pt>
                <c:pt idx="46">
                  <c:v>81.86</c:v>
                </c:pt>
                <c:pt idx="47">
                  <c:v>80.745000000000005</c:v>
                </c:pt>
                <c:pt idx="48">
                  <c:v>70.25</c:v>
                </c:pt>
                <c:pt idx="49">
                  <c:v>79.28</c:v>
                </c:pt>
                <c:pt idx="50">
                  <c:v>84.722999999999999</c:v>
                </c:pt>
                <c:pt idx="51">
                  <c:v>105.205</c:v>
                </c:pt>
                <c:pt idx="52">
                  <c:v>130.38499999999999</c:v>
                </c:pt>
                <c:pt idx="53">
                  <c:v>125.742</c:v>
                </c:pt>
                <c:pt idx="54">
                  <c:v>140.44800000000001</c:v>
                </c:pt>
                <c:pt idx="55">
                  <c:v>132.953</c:v>
                </c:pt>
                <c:pt idx="56">
                  <c:v>11.448</c:v>
                </c:pt>
                <c:pt idx="57">
                  <c:v>50.064</c:v>
                </c:pt>
                <c:pt idx="58">
                  <c:v>113.128</c:v>
                </c:pt>
                <c:pt idx="59">
                  <c:v>101.645</c:v>
                </c:pt>
                <c:pt idx="60">
                  <c:v>77.481999999999999</c:v>
                </c:pt>
                <c:pt idx="61">
                  <c:v>57.67</c:v>
                </c:pt>
                <c:pt idx="62">
                  <c:v>45.27</c:v>
                </c:pt>
                <c:pt idx="63">
                  <c:v>31.449000000000002</c:v>
                </c:pt>
                <c:pt idx="64">
                  <c:v>18.163</c:v>
                </c:pt>
                <c:pt idx="65">
                  <c:v>8.2609999999999992</c:v>
                </c:pt>
                <c:pt idx="66">
                  <c:v>26.69</c:v>
                </c:pt>
                <c:pt idx="67">
                  <c:v>26.93</c:v>
                </c:pt>
                <c:pt idx="68">
                  <c:v>7.3689999999999998</c:v>
                </c:pt>
                <c:pt idx="69">
                  <c:v>6.7210000000000001</c:v>
                </c:pt>
                <c:pt idx="70">
                  <c:v>6.17</c:v>
                </c:pt>
                <c:pt idx="71">
                  <c:v>5.69</c:v>
                </c:pt>
                <c:pt idx="72">
                  <c:v>5.28</c:v>
                </c:pt>
                <c:pt idx="73">
                  <c:v>4.99</c:v>
                </c:pt>
                <c:pt idx="75">
                  <c:v>2.012</c:v>
                </c:pt>
                <c:pt idx="76">
                  <c:v>1.448</c:v>
                </c:pt>
                <c:pt idx="80">
                  <c:v>10.538</c:v>
                </c:pt>
                <c:pt idx="82">
                  <c:v>8.8819999999999997</c:v>
                </c:pt>
                <c:pt idx="84">
                  <c:v>12.625999999999999</c:v>
                </c:pt>
                <c:pt idx="85">
                  <c:v>11.839</c:v>
                </c:pt>
                <c:pt idx="86">
                  <c:v>11.189</c:v>
                </c:pt>
                <c:pt idx="88">
                  <c:v>15.999000000000001</c:v>
                </c:pt>
                <c:pt idx="94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7B-4BE0-8918-6DC08D0D0B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7B-4BE0-8918-6DC08D0D0B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67B-4BE0-8918-6DC08D0D0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141.4</c:v>
                </c:pt>
                <c:pt idx="1">
                  <c:v>133.13</c:v>
                </c:pt>
                <c:pt idx="2">
                  <c:v>130.47</c:v>
                </c:pt>
                <c:pt idx="3">
                  <c:v>128.33000000000001</c:v>
                </c:pt>
                <c:pt idx="4">
                  <c:v>118.11</c:v>
                </c:pt>
                <c:pt idx="5">
                  <c:v>122.61</c:v>
                </c:pt>
                <c:pt idx="6">
                  <c:v>114.96</c:v>
                </c:pt>
                <c:pt idx="7">
                  <c:v>112</c:v>
                </c:pt>
                <c:pt idx="8">
                  <c:v>122.51</c:v>
                </c:pt>
                <c:pt idx="9">
                  <c:v>122.69</c:v>
                </c:pt>
                <c:pt idx="10">
                  <c:v>115</c:v>
                </c:pt>
                <c:pt idx="11">
                  <c:v>110.3</c:v>
                </c:pt>
                <c:pt idx="12">
                  <c:v>115</c:v>
                </c:pt>
                <c:pt idx="13">
                  <c:v>120.51</c:v>
                </c:pt>
                <c:pt idx="14">
                  <c:v>114.94</c:v>
                </c:pt>
                <c:pt idx="15">
                  <c:v>118.68</c:v>
                </c:pt>
                <c:pt idx="16">
                  <c:v>112.98</c:v>
                </c:pt>
                <c:pt idx="17">
                  <c:v>116.79</c:v>
                </c:pt>
                <c:pt idx="18">
                  <c:v>118</c:v>
                </c:pt>
                <c:pt idx="19">
                  <c:v>125.2</c:v>
                </c:pt>
                <c:pt idx="20">
                  <c:v>126.73</c:v>
                </c:pt>
                <c:pt idx="21">
                  <c:v>128.09</c:v>
                </c:pt>
                <c:pt idx="22">
                  <c:v>138.76</c:v>
                </c:pt>
                <c:pt idx="23">
                  <c:v>131.69</c:v>
                </c:pt>
                <c:pt idx="24">
                  <c:v>128.01</c:v>
                </c:pt>
                <c:pt idx="25">
                  <c:v>131.57</c:v>
                </c:pt>
                <c:pt idx="26">
                  <c:v>133.97999999999999</c:v>
                </c:pt>
                <c:pt idx="27">
                  <c:v>149</c:v>
                </c:pt>
                <c:pt idx="28">
                  <c:v>121</c:v>
                </c:pt>
                <c:pt idx="29">
                  <c:v>130.34</c:v>
                </c:pt>
                <c:pt idx="30">
                  <c:v>143.44</c:v>
                </c:pt>
                <c:pt idx="31">
                  <c:v>151.37</c:v>
                </c:pt>
                <c:pt idx="32">
                  <c:v>147.37</c:v>
                </c:pt>
                <c:pt idx="33">
                  <c:v>152.05000000000001</c:v>
                </c:pt>
                <c:pt idx="34">
                  <c:v>162.19</c:v>
                </c:pt>
                <c:pt idx="35">
                  <c:v>154.69</c:v>
                </c:pt>
                <c:pt idx="36">
                  <c:v>154.03</c:v>
                </c:pt>
                <c:pt idx="37">
                  <c:v>144.04</c:v>
                </c:pt>
                <c:pt idx="38">
                  <c:v>139.31</c:v>
                </c:pt>
                <c:pt idx="39">
                  <c:v>121.25</c:v>
                </c:pt>
                <c:pt idx="40">
                  <c:v>124.76</c:v>
                </c:pt>
                <c:pt idx="41">
                  <c:v>115.97</c:v>
                </c:pt>
                <c:pt idx="42">
                  <c:v>141.04</c:v>
                </c:pt>
                <c:pt idx="43">
                  <c:v>154.58000000000001</c:v>
                </c:pt>
                <c:pt idx="44">
                  <c:v>143.13</c:v>
                </c:pt>
                <c:pt idx="45">
                  <c:v>145.13</c:v>
                </c:pt>
                <c:pt idx="46">
                  <c:v>134.91</c:v>
                </c:pt>
                <c:pt idx="47">
                  <c:v>127.71</c:v>
                </c:pt>
                <c:pt idx="48">
                  <c:v>131</c:v>
                </c:pt>
                <c:pt idx="49">
                  <c:v>125.76</c:v>
                </c:pt>
                <c:pt idx="50">
                  <c:v>124.45</c:v>
                </c:pt>
                <c:pt idx="51">
                  <c:v>121.55</c:v>
                </c:pt>
                <c:pt idx="52">
                  <c:v>119.23</c:v>
                </c:pt>
                <c:pt idx="53">
                  <c:v>121.78</c:v>
                </c:pt>
                <c:pt idx="54">
                  <c:v>120.44</c:v>
                </c:pt>
                <c:pt idx="55">
                  <c:v>114.89</c:v>
                </c:pt>
                <c:pt idx="56">
                  <c:v>96.43</c:v>
                </c:pt>
                <c:pt idx="57">
                  <c:v>119.38</c:v>
                </c:pt>
                <c:pt idx="58">
                  <c:v>134.41</c:v>
                </c:pt>
                <c:pt idx="59">
                  <c:v>152.18</c:v>
                </c:pt>
                <c:pt idx="60">
                  <c:v>131.72</c:v>
                </c:pt>
                <c:pt idx="61">
                  <c:v>142</c:v>
                </c:pt>
                <c:pt idx="62">
                  <c:v>148.12</c:v>
                </c:pt>
                <c:pt idx="63">
                  <c:v>154</c:v>
                </c:pt>
                <c:pt idx="64">
                  <c:v>146.4</c:v>
                </c:pt>
                <c:pt idx="65">
                  <c:v>140.72999999999999</c:v>
                </c:pt>
                <c:pt idx="66">
                  <c:v>128.85</c:v>
                </c:pt>
                <c:pt idx="67">
                  <c:v>151.97</c:v>
                </c:pt>
                <c:pt idx="68">
                  <c:v>144.55000000000001</c:v>
                </c:pt>
                <c:pt idx="69">
                  <c:v>151.94</c:v>
                </c:pt>
                <c:pt idx="70">
                  <c:v>151.85</c:v>
                </c:pt>
                <c:pt idx="71">
                  <c:v>151.44999999999999</c:v>
                </c:pt>
                <c:pt idx="72">
                  <c:v>147.19</c:v>
                </c:pt>
                <c:pt idx="73">
                  <c:v>146.94999999999999</c:v>
                </c:pt>
                <c:pt idx="74">
                  <c:v>139.94999999999999</c:v>
                </c:pt>
                <c:pt idx="75">
                  <c:v>141.54</c:v>
                </c:pt>
                <c:pt idx="76">
                  <c:v>142.18</c:v>
                </c:pt>
                <c:pt idx="77">
                  <c:v>139.1</c:v>
                </c:pt>
                <c:pt idx="78">
                  <c:v>135.56</c:v>
                </c:pt>
                <c:pt idx="79">
                  <c:v>126.8</c:v>
                </c:pt>
                <c:pt idx="80">
                  <c:v>155.61000000000001</c:v>
                </c:pt>
                <c:pt idx="81">
                  <c:v>139.66999999999999</c:v>
                </c:pt>
                <c:pt idx="82">
                  <c:v>134.52000000000001</c:v>
                </c:pt>
                <c:pt idx="83">
                  <c:v>110.01</c:v>
                </c:pt>
                <c:pt idx="84">
                  <c:v>137.13999999999999</c:v>
                </c:pt>
                <c:pt idx="85">
                  <c:v>132.84</c:v>
                </c:pt>
                <c:pt idx="86">
                  <c:v>126.76</c:v>
                </c:pt>
                <c:pt idx="87">
                  <c:v>102.05</c:v>
                </c:pt>
                <c:pt idx="88">
                  <c:v>128.9</c:v>
                </c:pt>
                <c:pt idx="89">
                  <c:v>119.87</c:v>
                </c:pt>
                <c:pt idx="90">
                  <c:v>112.01</c:v>
                </c:pt>
                <c:pt idx="91">
                  <c:v>105.47</c:v>
                </c:pt>
                <c:pt idx="92">
                  <c:v>109.11</c:v>
                </c:pt>
                <c:pt idx="93">
                  <c:v>101.6</c:v>
                </c:pt>
                <c:pt idx="94">
                  <c:v>102</c:v>
                </c:pt>
                <c:pt idx="95">
                  <c:v>98.14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7B-4BE0-8918-6DC08D0D0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D3-47CC-90A2-96DA9CFF9F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D3-47CC-90A2-96DA9CFF9F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2.8</c:v>
                </c:pt>
                <c:pt idx="19">
                  <c:v>2.4E-2</c:v>
                </c:pt>
                <c:pt idx="25">
                  <c:v>0.77200000000000002</c:v>
                </c:pt>
                <c:pt idx="27">
                  <c:v>0.79600000000000004</c:v>
                </c:pt>
                <c:pt idx="58">
                  <c:v>2.8000000000000001E-2</c:v>
                </c:pt>
                <c:pt idx="61">
                  <c:v>0.7</c:v>
                </c:pt>
                <c:pt idx="63">
                  <c:v>0.59199999999999997</c:v>
                </c:pt>
                <c:pt idx="85">
                  <c:v>0.66400000000000003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3-47CC-90A2-96DA9CFF9F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122.857</c:v>
                </c:pt>
                <c:pt idx="1">
                  <c:v>6.3E-2</c:v>
                </c:pt>
                <c:pt idx="2">
                  <c:v>0.28000000000000003</c:v>
                </c:pt>
                <c:pt idx="4">
                  <c:v>7.5849999999999991</c:v>
                </c:pt>
                <c:pt idx="12">
                  <c:v>19.570999999999998</c:v>
                </c:pt>
                <c:pt idx="13">
                  <c:v>21.175000000000001</c:v>
                </c:pt>
                <c:pt idx="14">
                  <c:v>32.857999999999997</c:v>
                </c:pt>
                <c:pt idx="15">
                  <c:v>37.131999999999998</c:v>
                </c:pt>
                <c:pt idx="16">
                  <c:v>58.074999999999996</c:v>
                </c:pt>
                <c:pt idx="17">
                  <c:v>58.72</c:v>
                </c:pt>
                <c:pt idx="18">
                  <c:v>65.045999999999992</c:v>
                </c:pt>
                <c:pt idx="19">
                  <c:v>60.225999999999999</c:v>
                </c:pt>
                <c:pt idx="20">
                  <c:v>50.836999999999996</c:v>
                </c:pt>
                <c:pt idx="21">
                  <c:v>51.798999999999999</c:v>
                </c:pt>
                <c:pt idx="22">
                  <c:v>43.997</c:v>
                </c:pt>
                <c:pt idx="23">
                  <c:v>64.181000000000012</c:v>
                </c:pt>
                <c:pt idx="25">
                  <c:v>38.554000000000002</c:v>
                </c:pt>
                <c:pt idx="26">
                  <c:v>58.238</c:v>
                </c:pt>
                <c:pt idx="27">
                  <c:v>7.3149999999999995</c:v>
                </c:pt>
                <c:pt idx="28">
                  <c:v>22.189</c:v>
                </c:pt>
                <c:pt idx="29">
                  <c:v>25.03</c:v>
                </c:pt>
                <c:pt idx="30">
                  <c:v>55.5</c:v>
                </c:pt>
                <c:pt idx="31">
                  <c:v>29.896000000000001</c:v>
                </c:pt>
                <c:pt idx="32">
                  <c:v>57.997</c:v>
                </c:pt>
                <c:pt idx="33">
                  <c:v>48.69</c:v>
                </c:pt>
                <c:pt idx="42">
                  <c:v>1.3140000000000001</c:v>
                </c:pt>
                <c:pt idx="43">
                  <c:v>1.3140000000000001</c:v>
                </c:pt>
                <c:pt idx="51">
                  <c:v>1.054</c:v>
                </c:pt>
                <c:pt idx="52">
                  <c:v>0.65700000000000003</c:v>
                </c:pt>
                <c:pt idx="54">
                  <c:v>0.73599999999999999</c:v>
                </c:pt>
                <c:pt idx="55">
                  <c:v>1.155</c:v>
                </c:pt>
                <c:pt idx="58">
                  <c:v>2.8250000000000002</c:v>
                </c:pt>
                <c:pt idx="60">
                  <c:v>30.417000000000002</c:v>
                </c:pt>
                <c:pt idx="61">
                  <c:v>45.792000000000002</c:v>
                </c:pt>
                <c:pt idx="62">
                  <c:v>42.633000000000003</c:v>
                </c:pt>
                <c:pt idx="63">
                  <c:v>74.428999999999988</c:v>
                </c:pt>
                <c:pt idx="64">
                  <c:v>7.7060000000000004</c:v>
                </c:pt>
                <c:pt idx="67">
                  <c:v>10.685</c:v>
                </c:pt>
                <c:pt idx="68">
                  <c:v>25.486000000000001</c:v>
                </c:pt>
                <c:pt idx="71">
                  <c:v>1.8540000000000001</c:v>
                </c:pt>
                <c:pt idx="84">
                  <c:v>4.1269999999999998</c:v>
                </c:pt>
                <c:pt idx="85">
                  <c:v>11.904999999999999</c:v>
                </c:pt>
                <c:pt idx="86">
                  <c:v>2</c:v>
                </c:pt>
                <c:pt idx="87">
                  <c:v>9.6449999999999996</c:v>
                </c:pt>
                <c:pt idx="89">
                  <c:v>6</c:v>
                </c:pt>
                <c:pt idx="90">
                  <c:v>11.6</c:v>
                </c:pt>
                <c:pt idx="91">
                  <c:v>6.4</c:v>
                </c:pt>
                <c:pt idx="92">
                  <c:v>11.928000000000001</c:v>
                </c:pt>
                <c:pt idx="93">
                  <c:v>12.648</c:v>
                </c:pt>
                <c:pt idx="94">
                  <c:v>7.2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D3-47CC-90A2-96DA9CFF9F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D3-47CC-90A2-96DA9CFF9F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D3-47CC-90A2-96DA9CFF9F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D3-47CC-90A2-96DA9CFF9F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63">
                  <c:v>90</c:v>
                </c:pt>
                <c:pt idx="80">
                  <c:v>69.5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D3-47CC-90A2-96DA9CFF9F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D3-47CC-90A2-96DA9CFF9F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59.15</c:v>
                </c:pt>
                <c:pt idx="1">
                  <c:v>59.15</c:v>
                </c:pt>
                <c:pt idx="2">
                  <c:v>32.628999999999998</c:v>
                </c:pt>
                <c:pt idx="4">
                  <c:v>75.103999999999999</c:v>
                </c:pt>
                <c:pt idx="5">
                  <c:v>25.500999999999998</c:v>
                </c:pt>
                <c:pt idx="6">
                  <c:v>54.192</c:v>
                </c:pt>
                <c:pt idx="7">
                  <c:v>28.308</c:v>
                </c:pt>
                <c:pt idx="8">
                  <c:v>25.587</c:v>
                </c:pt>
                <c:pt idx="9">
                  <c:v>25.588000000000001</c:v>
                </c:pt>
                <c:pt idx="11">
                  <c:v>32.918999999999997</c:v>
                </c:pt>
                <c:pt idx="12">
                  <c:v>44.787999999999997</c:v>
                </c:pt>
                <c:pt idx="13">
                  <c:v>24.041</c:v>
                </c:pt>
                <c:pt idx="14">
                  <c:v>26.542000000000002</c:v>
                </c:pt>
                <c:pt idx="15">
                  <c:v>12.887</c:v>
                </c:pt>
                <c:pt idx="18">
                  <c:v>10.282999999999999</c:v>
                </c:pt>
                <c:pt idx="19">
                  <c:v>40.987000000000002</c:v>
                </c:pt>
                <c:pt idx="39">
                  <c:v>12.34</c:v>
                </c:pt>
                <c:pt idx="47">
                  <c:v>6.1660000000000004</c:v>
                </c:pt>
                <c:pt idx="51">
                  <c:v>6.0739999999999998</c:v>
                </c:pt>
                <c:pt idx="55">
                  <c:v>20</c:v>
                </c:pt>
                <c:pt idx="56">
                  <c:v>20</c:v>
                </c:pt>
                <c:pt idx="74">
                  <c:v>50</c:v>
                </c:pt>
                <c:pt idx="76">
                  <c:v>36.857999999999997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D3-47CC-90A2-96DA9CFF9F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3.1</c:v>
                </c:pt>
                <c:pt idx="9">
                  <c:v>4.5999999999999996</c:v>
                </c:pt>
                <c:pt idx="10">
                  <c:v>31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66.8</c:v>
                </c:pt>
                <c:pt idx="17">
                  <c:v>66.8</c:v>
                </c:pt>
                <c:pt idx="18">
                  <c:v>66.8</c:v>
                </c:pt>
                <c:pt idx="19">
                  <c:v>66.8</c:v>
                </c:pt>
                <c:pt idx="20">
                  <c:v>214.9</c:v>
                </c:pt>
                <c:pt idx="21">
                  <c:v>214.9</c:v>
                </c:pt>
                <c:pt idx="22">
                  <c:v>214.9</c:v>
                </c:pt>
                <c:pt idx="23">
                  <c:v>214.9</c:v>
                </c:pt>
                <c:pt idx="24">
                  <c:v>235.2</c:v>
                </c:pt>
                <c:pt idx="25">
                  <c:v>235.2</c:v>
                </c:pt>
                <c:pt idx="26">
                  <c:v>235.2</c:v>
                </c:pt>
                <c:pt idx="27">
                  <c:v>235.2</c:v>
                </c:pt>
                <c:pt idx="28">
                  <c:v>102.4</c:v>
                </c:pt>
                <c:pt idx="29">
                  <c:v>102.4</c:v>
                </c:pt>
                <c:pt idx="30">
                  <c:v>102.4</c:v>
                </c:pt>
                <c:pt idx="31">
                  <c:v>120.10000000000001</c:v>
                </c:pt>
                <c:pt idx="32">
                  <c:v>181.2</c:v>
                </c:pt>
                <c:pt idx="33">
                  <c:v>181.2</c:v>
                </c:pt>
                <c:pt idx="34">
                  <c:v>181.2</c:v>
                </c:pt>
                <c:pt idx="35">
                  <c:v>213.5</c:v>
                </c:pt>
                <c:pt idx="36">
                  <c:v>162.10000000000002</c:v>
                </c:pt>
                <c:pt idx="37">
                  <c:v>166.70000000000002</c:v>
                </c:pt>
                <c:pt idx="38">
                  <c:v>166.10000000000002</c:v>
                </c:pt>
                <c:pt idx="39">
                  <c:v>150.5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136</c:v>
                </c:pt>
                <c:pt idx="45">
                  <c:v>136</c:v>
                </c:pt>
                <c:pt idx="46">
                  <c:v>137.80000000000001</c:v>
                </c:pt>
                <c:pt idx="47">
                  <c:v>136.80000000000001</c:v>
                </c:pt>
                <c:pt idx="48">
                  <c:v>120.5</c:v>
                </c:pt>
                <c:pt idx="49">
                  <c:v>120.5</c:v>
                </c:pt>
                <c:pt idx="50">
                  <c:v>119.9</c:v>
                </c:pt>
                <c:pt idx="51">
                  <c:v>119.4</c:v>
                </c:pt>
                <c:pt idx="52">
                  <c:v>157.20000000000002</c:v>
                </c:pt>
                <c:pt idx="53">
                  <c:v>157.4</c:v>
                </c:pt>
                <c:pt idx="54">
                  <c:v>156.9</c:v>
                </c:pt>
                <c:pt idx="55">
                  <c:v>158.6</c:v>
                </c:pt>
                <c:pt idx="56">
                  <c:v>60.3</c:v>
                </c:pt>
                <c:pt idx="57">
                  <c:v>60.3</c:v>
                </c:pt>
                <c:pt idx="58">
                  <c:v>147.89999999999998</c:v>
                </c:pt>
                <c:pt idx="59">
                  <c:v>134.89999999999998</c:v>
                </c:pt>
                <c:pt idx="60">
                  <c:v>54.6</c:v>
                </c:pt>
                <c:pt idx="61">
                  <c:v>12.9</c:v>
                </c:pt>
                <c:pt idx="62">
                  <c:v>57.1</c:v>
                </c:pt>
                <c:pt idx="63">
                  <c:v>0</c:v>
                </c:pt>
                <c:pt idx="64">
                  <c:v>82.7</c:v>
                </c:pt>
                <c:pt idx="65">
                  <c:v>16.8</c:v>
                </c:pt>
                <c:pt idx="66">
                  <c:v>81.399999999999991</c:v>
                </c:pt>
                <c:pt idx="67">
                  <c:v>20.5</c:v>
                </c:pt>
                <c:pt idx="68">
                  <c:v>183.8</c:v>
                </c:pt>
                <c:pt idx="69">
                  <c:v>183.8</c:v>
                </c:pt>
                <c:pt idx="70">
                  <c:v>183.8</c:v>
                </c:pt>
                <c:pt idx="71">
                  <c:v>183.8</c:v>
                </c:pt>
                <c:pt idx="72">
                  <c:v>334.1</c:v>
                </c:pt>
                <c:pt idx="73">
                  <c:v>334.1</c:v>
                </c:pt>
                <c:pt idx="74">
                  <c:v>334.1</c:v>
                </c:pt>
                <c:pt idx="75">
                  <c:v>334.1</c:v>
                </c:pt>
                <c:pt idx="76">
                  <c:v>240.2</c:v>
                </c:pt>
                <c:pt idx="77">
                  <c:v>240.2</c:v>
                </c:pt>
                <c:pt idx="78">
                  <c:v>240.2</c:v>
                </c:pt>
                <c:pt idx="79">
                  <c:v>240.2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147.30000000000001</c:v>
                </c:pt>
                <c:pt idx="85">
                  <c:v>147.30000000000001</c:v>
                </c:pt>
                <c:pt idx="86">
                  <c:v>147.30000000000001</c:v>
                </c:pt>
                <c:pt idx="87">
                  <c:v>147.30000000000001</c:v>
                </c:pt>
                <c:pt idx="88">
                  <c:v>5.8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47.3</c:v>
                </c:pt>
                <c:pt idx="94">
                  <c:v>77.599999999999994</c:v>
                </c:pt>
                <c:pt idx="95">
                  <c:v>73.099999999999994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D3-47CC-90A2-96DA9CFF9F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10.798999999999999</c:v>
                </c:pt>
                <c:pt idx="1">
                  <c:v>12.4</c:v>
                </c:pt>
                <c:pt idx="2">
                  <c:v>11.866</c:v>
                </c:pt>
                <c:pt idx="3">
                  <c:v>12.02</c:v>
                </c:pt>
                <c:pt idx="4">
                  <c:v>9.44</c:v>
                </c:pt>
                <c:pt idx="5">
                  <c:v>8.1959999999999997</c:v>
                </c:pt>
                <c:pt idx="6">
                  <c:v>9.5299999999999994</c:v>
                </c:pt>
                <c:pt idx="7">
                  <c:v>9.0510000000000002</c:v>
                </c:pt>
                <c:pt idx="8">
                  <c:v>8.4860000000000007</c:v>
                </c:pt>
                <c:pt idx="9">
                  <c:v>7.7439999999999998</c:v>
                </c:pt>
                <c:pt idx="10">
                  <c:v>6.048</c:v>
                </c:pt>
                <c:pt idx="11">
                  <c:v>5.4059999999999997</c:v>
                </c:pt>
                <c:pt idx="12">
                  <c:v>4.7649999999999997</c:v>
                </c:pt>
                <c:pt idx="13">
                  <c:v>2.968</c:v>
                </c:pt>
                <c:pt idx="14">
                  <c:v>4.7939999999999996</c:v>
                </c:pt>
                <c:pt idx="15">
                  <c:v>3.25</c:v>
                </c:pt>
                <c:pt idx="16">
                  <c:v>4.2539999999999996</c:v>
                </c:pt>
                <c:pt idx="17">
                  <c:v>4.1619999999999999</c:v>
                </c:pt>
                <c:pt idx="18">
                  <c:v>4.0720000000000001</c:v>
                </c:pt>
                <c:pt idx="19">
                  <c:v>5.33</c:v>
                </c:pt>
                <c:pt idx="20">
                  <c:v>5.71</c:v>
                </c:pt>
                <c:pt idx="21">
                  <c:v>6.52</c:v>
                </c:pt>
                <c:pt idx="22">
                  <c:v>7.29</c:v>
                </c:pt>
                <c:pt idx="23">
                  <c:v>7.99</c:v>
                </c:pt>
                <c:pt idx="24">
                  <c:v>9.4730000000000008</c:v>
                </c:pt>
                <c:pt idx="25">
                  <c:v>17.416</c:v>
                </c:pt>
                <c:pt idx="26">
                  <c:v>13.259</c:v>
                </c:pt>
                <c:pt idx="27">
                  <c:v>20.9</c:v>
                </c:pt>
                <c:pt idx="28">
                  <c:v>13.726000000000001</c:v>
                </c:pt>
                <c:pt idx="29">
                  <c:v>8.1790000000000003</c:v>
                </c:pt>
                <c:pt idx="30">
                  <c:v>1.63</c:v>
                </c:pt>
                <c:pt idx="31">
                  <c:v>4.5</c:v>
                </c:pt>
                <c:pt idx="32">
                  <c:v>6.5519999999999996</c:v>
                </c:pt>
                <c:pt idx="33">
                  <c:v>2.75</c:v>
                </c:pt>
                <c:pt idx="36">
                  <c:v>16.425999999999998</c:v>
                </c:pt>
                <c:pt idx="37">
                  <c:v>13.941000000000001</c:v>
                </c:pt>
                <c:pt idx="38">
                  <c:v>12.757</c:v>
                </c:pt>
                <c:pt idx="39">
                  <c:v>31.035</c:v>
                </c:pt>
                <c:pt idx="40">
                  <c:v>22.774999999999999</c:v>
                </c:pt>
                <c:pt idx="41">
                  <c:v>32.317999999999998</c:v>
                </c:pt>
                <c:pt idx="42">
                  <c:v>39.008000000000003</c:v>
                </c:pt>
                <c:pt idx="43">
                  <c:v>14.702</c:v>
                </c:pt>
                <c:pt idx="44">
                  <c:v>21.233000000000001</c:v>
                </c:pt>
                <c:pt idx="45">
                  <c:v>16.225999999999999</c:v>
                </c:pt>
                <c:pt idx="46">
                  <c:v>21.204000000000001</c:v>
                </c:pt>
                <c:pt idx="47">
                  <c:v>21.468</c:v>
                </c:pt>
                <c:pt idx="48">
                  <c:v>6.3170000000000002</c:v>
                </c:pt>
                <c:pt idx="49">
                  <c:v>5.5919999999999996</c:v>
                </c:pt>
                <c:pt idx="50">
                  <c:v>5.38</c:v>
                </c:pt>
                <c:pt idx="51">
                  <c:v>6.657</c:v>
                </c:pt>
                <c:pt idx="52">
                  <c:v>4.931</c:v>
                </c:pt>
                <c:pt idx="53">
                  <c:v>4.0090000000000003</c:v>
                </c:pt>
                <c:pt idx="54">
                  <c:v>3.246</c:v>
                </c:pt>
                <c:pt idx="55">
                  <c:v>4.1500000000000004</c:v>
                </c:pt>
                <c:pt idx="56">
                  <c:v>5.3079999999999998</c:v>
                </c:pt>
                <c:pt idx="57">
                  <c:v>4.758</c:v>
                </c:pt>
                <c:pt idx="58">
                  <c:v>2.31</c:v>
                </c:pt>
                <c:pt idx="59">
                  <c:v>1.2110000000000001</c:v>
                </c:pt>
                <c:pt idx="60">
                  <c:v>12.849</c:v>
                </c:pt>
                <c:pt idx="61">
                  <c:v>13.884</c:v>
                </c:pt>
                <c:pt idx="62">
                  <c:v>6.3890000000000002</c:v>
                </c:pt>
                <c:pt idx="63">
                  <c:v>25.573</c:v>
                </c:pt>
                <c:pt idx="64">
                  <c:v>18.184000000000001</c:v>
                </c:pt>
                <c:pt idx="65">
                  <c:v>30.308</c:v>
                </c:pt>
                <c:pt idx="66">
                  <c:v>45.664000000000001</c:v>
                </c:pt>
                <c:pt idx="67">
                  <c:v>29.76</c:v>
                </c:pt>
                <c:pt idx="68">
                  <c:v>40.58</c:v>
                </c:pt>
                <c:pt idx="69">
                  <c:v>45.148000000000003</c:v>
                </c:pt>
                <c:pt idx="70">
                  <c:v>49.637</c:v>
                </c:pt>
                <c:pt idx="71">
                  <c:v>54.707000000000001</c:v>
                </c:pt>
                <c:pt idx="72">
                  <c:v>52.631999999999998</c:v>
                </c:pt>
                <c:pt idx="73">
                  <c:v>54.615000000000002</c:v>
                </c:pt>
                <c:pt idx="74">
                  <c:v>56.177</c:v>
                </c:pt>
                <c:pt idx="75">
                  <c:v>51.308</c:v>
                </c:pt>
                <c:pt idx="76">
                  <c:v>51.844000000000001</c:v>
                </c:pt>
                <c:pt idx="77">
                  <c:v>39.045999999999999</c:v>
                </c:pt>
                <c:pt idx="78">
                  <c:v>48.460999999999999</c:v>
                </c:pt>
                <c:pt idx="79">
                  <c:v>50.917999999999999</c:v>
                </c:pt>
                <c:pt idx="80">
                  <c:v>33.869</c:v>
                </c:pt>
                <c:pt idx="81">
                  <c:v>47.945999999999998</c:v>
                </c:pt>
                <c:pt idx="82">
                  <c:v>47.396999999999998</c:v>
                </c:pt>
                <c:pt idx="83">
                  <c:v>42.713000000000001</c:v>
                </c:pt>
                <c:pt idx="84">
                  <c:v>49.558</c:v>
                </c:pt>
                <c:pt idx="85">
                  <c:v>28.994</c:v>
                </c:pt>
                <c:pt idx="86">
                  <c:v>41.530999999999999</c:v>
                </c:pt>
                <c:pt idx="87">
                  <c:v>46.7</c:v>
                </c:pt>
                <c:pt idx="88">
                  <c:v>40.511000000000003</c:v>
                </c:pt>
                <c:pt idx="89">
                  <c:v>34.182000000000002</c:v>
                </c:pt>
                <c:pt idx="90">
                  <c:v>43.033999999999999</c:v>
                </c:pt>
                <c:pt idx="91">
                  <c:v>42.122</c:v>
                </c:pt>
                <c:pt idx="92">
                  <c:v>43.695</c:v>
                </c:pt>
                <c:pt idx="93">
                  <c:v>18.469000000000001</c:v>
                </c:pt>
                <c:pt idx="94">
                  <c:v>12.092000000000001</c:v>
                </c:pt>
                <c:pt idx="95">
                  <c:v>14.913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D3-47CC-90A2-96DA9CFF9F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D3-47CC-90A2-96DA9CFF9F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D3-47CC-90A2-96DA9CFF9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141.4</c:v>
                </c:pt>
                <c:pt idx="1">
                  <c:v>133.13</c:v>
                </c:pt>
                <c:pt idx="2">
                  <c:v>130.47</c:v>
                </c:pt>
                <c:pt idx="3">
                  <c:v>128.33000000000001</c:v>
                </c:pt>
                <c:pt idx="4">
                  <c:v>118.11</c:v>
                </c:pt>
                <c:pt idx="5">
                  <c:v>122.61</c:v>
                </c:pt>
                <c:pt idx="6">
                  <c:v>114.96</c:v>
                </c:pt>
                <c:pt idx="7">
                  <c:v>112</c:v>
                </c:pt>
                <c:pt idx="8">
                  <c:v>122.51</c:v>
                </c:pt>
                <c:pt idx="9">
                  <c:v>122.69</c:v>
                </c:pt>
                <c:pt idx="10">
                  <c:v>115</c:v>
                </c:pt>
                <c:pt idx="11">
                  <c:v>110.3</c:v>
                </c:pt>
                <c:pt idx="12">
                  <c:v>115</c:v>
                </c:pt>
                <c:pt idx="13">
                  <c:v>120.51</c:v>
                </c:pt>
                <c:pt idx="14">
                  <c:v>114.94</c:v>
                </c:pt>
                <c:pt idx="15">
                  <c:v>118.68</c:v>
                </c:pt>
                <c:pt idx="16">
                  <c:v>112.98</c:v>
                </c:pt>
                <c:pt idx="17">
                  <c:v>116.79</c:v>
                </c:pt>
                <c:pt idx="18">
                  <c:v>118</c:v>
                </c:pt>
                <c:pt idx="19">
                  <c:v>125.2</c:v>
                </c:pt>
                <c:pt idx="20">
                  <c:v>126.73</c:v>
                </c:pt>
                <c:pt idx="21">
                  <c:v>128.09</c:v>
                </c:pt>
                <c:pt idx="22">
                  <c:v>138.76</c:v>
                </c:pt>
                <c:pt idx="23">
                  <c:v>131.69</c:v>
                </c:pt>
                <c:pt idx="24">
                  <c:v>128.01</c:v>
                </c:pt>
                <c:pt idx="25">
                  <c:v>131.57</c:v>
                </c:pt>
                <c:pt idx="26">
                  <c:v>133.97999999999999</c:v>
                </c:pt>
                <c:pt idx="27">
                  <c:v>149</c:v>
                </c:pt>
                <c:pt idx="28">
                  <c:v>121</c:v>
                </c:pt>
                <c:pt idx="29">
                  <c:v>130.34</c:v>
                </c:pt>
                <c:pt idx="30">
                  <c:v>143.44</c:v>
                </c:pt>
                <c:pt idx="31">
                  <c:v>151.37</c:v>
                </c:pt>
                <c:pt idx="32">
                  <c:v>147.37</c:v>
                </c:pt>
                <c:pt idx="33">
                  <c:v>152.05000000000001</c:v>
                </c:pt>
                <c:pt idx="34">
                  <c:v>162.19</c:v>
                </c:pt>
                <c:pt idx="35">
                  <c:v>154.69</c:v>
                </c:pt>
                <c:pt idx="36">
                  <c:v>154.03</c:v>
                </c:pt>
                <c:pt idx="37">
                  <c:v>144.04</c:v>
                </c:pt>
                <c:pt idx="38">
                  <c:v>139.31</c:v>
                </c:pt>
                <c:pt idx="39">
                  <c:v>121.25</c:v>
                </c:pt>
                <c:pt idx="40">
                  <c:v>124.76</c:v>
                </c:pt>
                <c:pt idx="41">
                  <c:v>115.97</c:v>
                </c:pt>
                <c:pt idx="42">
                  <c:v>141.04</c:v>
                </c:pt>
                <c:pt idx="43">
                  <c:v>154.58000000000001</c:v>
                </c:pt>
                <c:pt idx="44">
                  <c:v>143.13</c:v>
                </c:pt>
                <c:pt idx="45">
                  <c:v>145.13</c:v>
                </c:pt>
                <c:pt idx="46">
                  <c:v>134.91</c:v>
                </c:pt>
                <c:pt idx="47">
                  <c:v>127.71</c:v>
                </c:pt>
                <c:pt idx="48">
                  <c:v>131</c:v>
                </c:pt>
                <c:pt idx="49">
                  <c:v>125.76</c:v>
                </c:pt>
                <c:pt idx="50">
                  <c:v>124.45</c:v>
                </c:pt>
                <c:pt idx="51">
                  <c:v>121.55</c:v>
                </c:pt>
                <c:pt idx="52">
                  <c:v>119.23</c:v>
                </c:pt>
                <c:pt idx="53">
                  <c:v>121.78</c:v>
                </c:pt>
                <c:pt idx="54">
                  <c:v>120.44</c:v>
                </c:pt>
                <c:pt idx="55">
                  <c:v>114.89</c:v>
                </c:pt>
                <c:pt idx="56">
                  <c:v>96.43</c:v>
                </c:pt>
                <c:pt idx="57">
                  <c:v>119.38</c:v>
                </c:pt>
                <c:pt idx="58">
                  <c:v>134.41</c:v>
                </c:pt>
                <c:pt idx="59">
                  <c:v>152.18</c:v>
                </c:pt>
                <c:pt idx="60">
                  <c:v>131.72</c:v>
                </c:pt>
                <c:pt idx="61">
                  <c:v>142</c:v>
                </c:pt>
                <c:pt idx="62">
                  <c:v>148.12</c:v>
                </c:pt>
                <c:pt idx="63">
                  <c:v>154</c:v>
                </c:pt>
                <c:pt idx="64">
                  <c:v>146.4</c:v>
                </c:pt>
                <c:pt idx="65">
                  <c:v>140.72999999999999</c:v>
                </c:pt>
                <c:pt idx="66">
                  <c:v>128.85</c:v>
                </c:pt>
                <c:pt idx="67">
                  <c:v>151.97</c:v>
                </c:pt>
                <c:pt idx="68">
                  <c:v>144.55000000000001</c:v>
                </c:pt>
                <c:pt idx="69">
                  <c:v>151.94</c:v>
                </c:pt>
                <c:pt idx="70">
                  <c:v>151.85</c:v>
                </c:pt>
                <c:pt idx="71">
                  <c:v>151.44999999999999</c:v>
                </c:pt>
                <c:pt idx="72">
                  <c:v>147.19</c:v>
                </c:pt>
                <c:pt idx="73">
                  <c:v>146.94999999999999</c:v>
                </c:pt>
                <c:pt idx="74">
                  <c:v>139.94999999999999</c:v>
                </c:pt>
                <c:pt idx="75">
                  <c:v>141.54</c:v>
                </c:pt>
                <c:pt idx="76">
                  <c:v>142.18</c:v>
                </c:pt>
                <c:pt idx="77">
                  <c:v>139.1</c:v>
                </c:pt>
                <c:pt idx="78">
                  <c:v>135.56</c:v>
                </c:pt>
                <c:pt idx="79">
                  <c:v>126.8</c:v>
                </c:pt>
                <c:pt idx="80">
                  <c:v>155.61000000000001</c:v>
                </c:pt>
                <c:pt idx="81">
                  <c:v>139.66999999999999</c:v>
                </c:pt>
                <c:pt idx="82">
                  <c:v>134.52000000000001</c:v>
                </c:pt>
                <c:pt idx="83">
                  <c:v>110.01</c:v>
                </c:pt>
                <c:pt idx="84">
                  <c:v>137.13999999999999</c:v>
                </c:pt>
                <c:pt idx="85">
                  <c:v>132.84</c:v>
                </c:pt>
                <c:pt idx="86">
                  <c:v>126.76</c:v>
                </c:pt>
                <c:pt idx="87">
                  <c:v>102.05</c:v>
                </c:pt>
                <c:pt idx="88">
                  <c:v>128.9</c:v>
                </c:pt>
                <c:pt idx="89">
                  <c:v>119.87</c:v>
                </c:pt>
                <c:pt idx="90">
                  <c:v>112.01</c:v>
                </c:pt>
                <c:pt idx="91">
                  <c:v>105.47</c:v>
                </c:pt>
                <c:pt idx="92">
                  <c:v>109.11</c:v>
                </c:pt>
                <c:pt idx="93">
                  <c:v>101.6</c:v>
                </c:pt>
                <c:pt idx="94">
                  <c:v>102</c:v>
                </c:pt>
                <c:pt idx="95">
                  <c:v>98.14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D3-47CC-90A2-96DA9CFF9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192.89400000000001</v>
      </c>
      <c r="C5" s="25">
        <v>71.644999999999996</v>
      </c>
      <c r="D5" s="25">
        <v>44.771999999999998</v>
      </c>
      <c r="E5" s="25">
        <v>62.223999999999997</v>
      </c>
      <c r="F5" s="25">
        <v>94.944999999999993</v>
      </c>
      <c r="G5" s="25">
        <v>33.71</v>
      </c>
      <c r="H5" s="25">
        <v>63.706000000000003</v>
      </c>
      <c r="I5" s="25">
        <v>37.338999999999999</v>
      </c>
      <c r="J5" s="25">
        <v>37.128</v>
      </c>
      <c r="K5" s="25">
        <v>37.895000000000003</v>
      </c>
      <c r="L5" s="25">
        <v>37.082000000000001</v>
      </c>
      <c r="M5" s="25">
        <v>38.286000000000001</v>
      </c>
      <c r="N5" s="25">
        <v>69.099999999999994</v>
      </c>
      <c r="O5" s="25">
        <v>48.167000000000002</v>
      </c>
      <c r="P5" s="25">
        <v>64.225999999999999</v>
      </c>
      <c r="Q5" s="25">
        <v>53.228999999999999</v>
      </c>
      <c r="R5" s="25">
        <v>129.08099999999999</v>
      </c>
      <c r="S5" s="25">
        <v>129.666</v>
      </c>
      <c r="T5" s="25">
        <v>146.19499999999999</v>
      </c>
      <c r="U5" s="25">
        <v>173.37899999999999</v>
      </c>
      <c r="V5" s="25">
        <v>271.512</v>
      </c>
      <c r="W5" s="25">
        <v>273.28899999999999</v>
      </c>
      <c r="X5" s="25">
        <v>266.21899999999999</v>
      </c>
      <c r="Y5" s="25">
        <v>287.08300000000003</v>
      </c>
      <c r="Z5" s="25">
        <v>244.66800000000001</v>
      </c>
      <c r="AA5" s="25">
        <v>291.935</v>
      </c>
      <c r="AB5" s="25">
        <v>306.76799999999997</v>
      </c>
      <c r="AC5" s="25">
        <v>264.298</v>
      </c>
      <c r="AD5" s="25">
        <v>139.352</v>
      </c>
      <c r="AE5" s="25">
        <v>136.57499999999999</v>
      </c>
      <c r="AF5" s="25">
        <v>160.49100000000001</v>
      </c>
      <c r="AG5" s="25">
        <v>155.45699999999999</v>
      </c>
      <c r="AH5" s="25">
        <v>245.82</v>
      </c>
      <c r="AI5" s="25">
        <v>232.69900000000001</v>
      </c>
      <c r="AJ5" s="25">
        <v>181.233</v>
      </c>
      <c r="AK5" s="25">
        <v>213.52699999999999</v>
      </c>
      <c r="AL5" s="25">
        <v>178.57400000000001</v>
      </c>
      <c r="AM5" s="25">
        <v>180.64099999999999</v>
      </c>
      <c r="AN5" s="25">
        <v>178.857</v>
      </c>
      <c r="AO5" s="25">
        <v>193.875</v>
      </c>
      <c r="AP5" s="25">
        <v>192.77500000000001</v>
      </c>
      <c r="AQ5" s="25">
        <v>202.31800000000001</v>
      </c>
      <c r="AR5" s="25">
        <v>210.322</v>
      </c>
      <c r="AS5" s="25">
        <v>186.06399999999999</v>
      </c>
      <c r="AT5" s="25">
        <v>157.267</v>
      </c>
      <c r="AU5" s="25">
        <v>152.26</v>
      </c>
      <c r="AV5" s="25">
        <v>159.03700000000001</v>
      </c>
      <c r="AW5" s="25">
        <v>164.46799999999999</v>
      </c>
      <c r="AX5" s="25">
        <v>126.819</v>
      </c>
      <c r="AY5" s="25">
        <v>126.09399999999999</v>
      </c>
      <c r="AZ5" s="25">
        <v>125.282</v>
      </c>
      <c r="BA5" s="25">
        <v>133.18799999999999</v>
      </c>
      <c r="BB5" s="25">
        <v>162.75399999999999</v>
      </c>
      <c r="BC5" s="25">
        <v>161.375</v>
      </c>
      <c r="BD5" s="25">
        <v>160.84800000000001</v>
      </c>
      <c r="BE5" s="25">
        <v>183.87100000000001</v>
      </c>
      <c r="BF5" s="25">
        <v>85.614000000000004</v>
      </c>
      <c r="BG5" s="25">
        <v>65.063999999999993</v>
      </c>
      <c r="BH5" s="25">
        <v>153.04</v>
      </c>
      <c r="BI5" s="25">
        <v>136.10300000000001</v>
      </c>
      <c r="BJ5" s="25">
        <v>97.882000000000005</v>
      </c>
      <c r="BK5" s="25">
        <v>73.27</v>
      </c>
      <c r="BL5" s="25">
        <v>106.128</v>
      </c>
      <c r="BM5" s="25">
        <v>190.54900000000001</v>
      </c>
      <c r="BN5" s="25">
        <v>108.586</v>
      </c>
      <c r="BO5" s="25">
        <v>47.110999999999997</v>
      </c>
      <c r="BP5" s="25">
        <v>127.06699999999999</v>
      </c>
      <c r="BQ5" s="25">
        <v>60.93</v>
      </c>
      <c r="BR5" s="25">
        <v>249.869</v>
      </c>
      <c r="BS5" s="25">
        <v>228.97</v>
      </c>
      <c r="BT5" s="25">
        <v>233.428</v>
      </c>
      <c r="BU5" s="25">
        <v>240.375</v>
      </c>
      <c r="BV5" s="25">
        <v>386.73700000000002</v>
      </c>
      <c r="BW5" s="25">
        <v>388.7</v>
      </c>
      <c r="BX5" s="25">
        <v>440.3</v>
      </c>
      <c r="BY5" s="25">
        <v>385.36500000000001</v>
      </c>
      <c r="BZ5" s="25">
        <v>328.86599999999999</v>
      </c>
      <c r="CA5" s="25">
        <v>329.226</v>
      </c>
      <c r="CB5" s="25">
        <v>338.7</v>
      </c>
      <c r="CC5" s="25">
        <v>341.1</v>
      </c>
      <c r="CD5" s="25">
        <v>103.417</v>
      </c>
      <c r="CE5" s="25">
        <v>47.9</v>
      </c>
      <c r="CF5" s="25">
        <v>47.381999999999998</v>
      </c>
      <c r="CG5" s="25">
        <v>42.7</v>
      </c>
      <c r="CH5" s="25">
        <v>201.02600000000001</v>
      </c>
      <c r="CI5" s="25">
        <v>188.839</v>
      </c>
      <c r="CJ5" s="25">
        <v>190.78899999999999</v>
      </c>
      <c r="CK5" s="25">
        <v>203.6</v>
      </c>
      <c r="CL5" s="25">
        <v>46.301000000000002</v>
      </c>
      <c r="CM5" s="25">
        <v>40.200000000000003</v>
      </c>
      <c r="CN5" s="25">
        <v>54.6</v>
      </c>
      <c r="CO5" s="25">
        <v>48.5</v>
      </c>
      <c r="CP5" s="25">
        <v>55.6</v>
      </c>
      <c r="CQ5" s="25">
        <v>78.403000000000006</v>
      </c>
      <c r="CR5" s="25">
        <v>96.861000000000004</v>
      </c>
      <c r="CS5" s="25">
        <v>90.012</v>
      </c>
      <c r="CT5" s="26"/>
      <c r="CU5" s="26"/>
      <c r="CV5" s="26"/>
      <c r="CW5" s="27"/>
      <c r="CX5" s="28">
        <f t="array" ref="CX5">SUMPRODUCT(B5:CW5*0.25)</f>
        <v>3812.8485000000005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141.4</v>
      </c>
      <c r="C8" s="37">
        <v>133.13</v>
      </c>
      <c r="D8" s="37">
        <v>130.47</v>
      </c>
      <c r="E8" s="37">
        <v>128.33000000000001</v>
      </c>
      <c r="F8" s="37">
        <v>118.11</v>
      </c>
      <c r="G8" s="37">
        <v>122.61</v>
      </c>
      <c r="H8" s="37">
        <v>114.96</v>
      </c>
      <c r="I8" s="37">
        <v>112</v>
      </c>
      <c r="J8" s="37">
        <v>122.51</v>
      </c>
      <c r="K8" s="37">
        <v>122.69</v>
      </c>
      <c r="L8" s="37">
        <v>115</v>
      </c>
      <c r="M8" s="37">
        <v>110.3</v>
      </c>
      <c r="N8" s="37">
        <v>115</v>
      </c>
      <c r="O8" s="37">
        <v>120.51</v>
      </c>
      <c r="P8" s="37">
        <v>114.94</v>
      </c>
      <c r="Q8" s="37">
        <v>118.68</v>
      </c>
      <c r="R8" s="37">
        <v>112.98</v>
      </c>
      <c r="S8" s="37">
        <v>116.79</v>
      </c>
      <c r="T8" s="37">
        <v>118</v>
      </c>
      <c r="U8" s="37">
        <v>125.2</v>
      </c>
      <c r="V8" s="37">
        <v>126.73</v>
      </c>
      <c r="W8" s="37">
        <v>128.09</v>
      </c>
      <c r="X8" s="37">
        <v>138.76</v>
      </c>
      <c r="Y8" s="37">
        <v>131.69</v>
      </c>
      <c r="Z8" s="37">
        <v>128.01</v>
      </c>
      <c r="AA8" s="37">
        <v>131.57</v>
      </c>
      <c r="AB8" s="37">
        <v>133.97999999999999</v>
      </c>
      <c r="AC8" s="37">
        <v>149</v>
      </c>
      <c r="AD8" s="37">
        <v>121</v>
      </c>
      <c r="AE8" s="37">
        <v>130.34</v>
      </c>
      <c r="AF8" s="37">
        <v>143.44</v>
      </c>
      <c r="AG8" s="37">
        <v>151.37</v>
      </c>
      <c r="AH8" s="37">
        <v>147.37</v>
      </c>
      <c r="AI8" s="37">
        <v>152.05000000000001</v>
      </c>
      <c r="AJ8" s="37">
        <v>162.19</v>
      </c>
      <c r="AK8" s="37">
        <v>154.69</v>
      </c>
      <c r="AL8" s="37">
        <v>154.03</v>
      </c>
      <c r="AM8" s="37">
        <v>144.04</v>
      </c>
      <c r="AN8" s="37">
        <v>139.31</v>
      </c>
      <c r="AO8" s="37">
        <v>121.25</v>
      </c>
      <c r="AP8" s="37">
        <v>124.76</v>
      </c>
      <c r="AQ8" s="37">
        <v>115.97</v>
      </c>
      <c r="AR8" s="37">
        <v>141.04</v>
      </c>
      <c r="AS8" s="37">
        <v>154.58000000000001</v>
      </c>
      <c r="AT8" s="37">
        <v>143.13</v>
      </c>
      <c r="AU8" s="37">
        <v>145.13</v>
      </c>
      <c r="AV8" s="37">
        <v>134.91</v>
      </c>
      <c r="AW8" s="37">
        <v>127.71</v>
      </c>
      <c r="AX8" s="37">
        <v>131</v>
      </c>
      <c r="AY8" s="37">
        <v>125.76</v>
      </c>
      <c r="AZ8" s="37">
        <v>124.45</v>
      </c>
      <c r="BA8" s="37">
        <v>121.55</v>
      </c>
      <c r="BB8" s="37">
        <v>119.23</v>
      </c>
      <c r="BC8" s="37">
        <v>121.78</v>
      </c>
      <c r="BD8" s="37">
        <v>120.44</v>
      </c>
      <c r="BE8" s="37">
        <v>114.89</v>
      </c>
      <c r="BF8" s="37">
        <v>96.43</v>
      </c>
      <c r="BG8" s="37">
        <v>119.38</v>
      </c>
      <c r="BH8" s="37">
        <v>134.41</v>
      </c>
      <c r="BI8" s="37">
        <v>152.18</v>
      </c>
      <c r="BJ8" s="37">
        <v>131.72</v>
      </c>
      <c r="BK8" s="37">
        <v>142</v>
      </c>
      <c r="BL8" s="37">
        <v>148.12</v>
      </c>
      <c r="BM8" s="37">
        <v>154</v>
      </c>
      <c r="BN8" s="37">
        <v>146.4</v>
      </c>
      <c r="BO8" s="37">
        <v>140.72999999999999</v>
      </c>
      <c r="BP8" s="37">
        <v>128.85</v>
      </c>
      <c r="BQ8" s="37">
        <v>151.97</v>
      </c>
      <c r="BR8" s="37">
        <v>144.55000000000001</v>
      </c>
      <c r="BS8" s="37">
        <v>151.94</v>
      </c>
      <c r="BT8" s="37">
        <v>151.85</v>
      </c>
      <c r="BU8" s="37">
        <v>151.44999999999999</v>
      </c>
      <c r="BV8" s="37">
        <v>147.19</v>
      </c>
      <c r="BW8" s="37">
        <v>146.94999999999999</v>
      </c>
      <c r="BX8" s="37">
        <v>139.94999999999999</v>
      </c>
      <c r="BY8" s="37">
        <v>141.54</v>
      </c>
      <c r="BZ8" s="37">
        <v>142.18</v>
      </c>
      <c r="CA8" s="37">
        <v>139.1</v>
      </c>
      <c r="CB8" s="37">
        <v>135.56</v>
      </c>
      <c r="CC8" s="37">
        <v>126.8</v>
      </c>
      <c r="CD8" s="37">
        <v>155.61000000000001</v>
      </c>
      <c r="CE8" s="37">
        <v>139.66999999999999</v>
      </c>
      <c r="CF8" s="37">
        <v>134.52000000000001</v>
      </c>
      <c r="CG8" s="37">
        <v>110.01</v>
      </c>
      <c r="CH8" s="37">
        <v>137.13999999999999</v>
      </c>
      <c r="CI8" s="37">
        <v>132.84</v>
      </c>
      <c r="CJ8" s="37">
        <v>126.76</v>
      </c>
      <c r="CK8" s="37">
        <v>102.05</v>
      </c>
      <c r="CL8" s="37">
        <v>128.9</v>
      </c>
      <c r="CM8" s="37">
        <v>119.87</v>
      </c>
      <c r="CN8" s="37">
        <v>112.01</v>
      </c>
      <c r="CO8" s="37">
        <v>105.47</v>
      </c>
      <c r="CP8" s="37">
        <v>109.11</v>
      </c>
      <c r="CQ8" s="37">
        <v>101.6</v>
      </c>
      <c r="CR8" s="37">
        <v>102</v>
      </c>
      <c r="CS8" s="37">
        <v>98.14</v>
      </c>
      <c r="CT8" s="38"/>
      <c r="CU8" s="38"/>
      <c r="CV8" s="38"/>
      <c r="CW8" s="39"/>
      <c r="CX8" s="40">
        <f>IF(SUM(B8:CW8)&lt;&gt;0,AVERAGEIF(B8:CW8,"&lt;&gt;"""),"")</f>
        <v>130.72708333333338</v>
      </c>
    </row>
    <row r="9" spans="1:102" ht="24.95" customHeight="1" thickBot="1" x14ac:dyDescent="0.25">
      <c r="A9" s="41" t="s">
        <v>6</v>
      </c>
      <c r="B9" s="42">
        <v>133.33250000000001</v>
      </c>
      <c r="C9" s="43">
        <v>133.33250000000001</v>
      </c>
      <c r="D9" s="43">
        <v>133.33250000000001</v>
      </c>
      <c r="E9" s="43">
        <v>133.33250000000001</v>
      </c>
      <c r="F9" s="43">
        <v>116.92</v>
      </c>
      <c r="G9" s="43">
        <v>116.92</v>
      </c>
      <c r="H9" s="43">
        <v>116.92</v>
      </c>
      <c r="I9" s="43">
        <v>116.92</v>
      </c>
      <c r="J9" s="43">
        <v>117.625</v>
      </c>
      <c r="K9" s="43">
        <v>117.625</v>
      </c>
      <c r="L9" s="43">
        <v>117.625</v>
      </c>
      <c r="M9" s="43">
        <v>117.625</v>
      </c>
      <c r="N9" s="43">
        <v>117.2825</v>
      </c>
      <c r="O9" s="43">
        <v>117.2825</v>
      </c>
      <c r="P9" s="43">
        <v>117.2825</v>
      </c>
      <c r="Q9" s="43">
        <v>117.2825</v>
      </c>
      <c r="R9" s="43">
        <v>118.24250000000001</v>
      </c>
      <c r="S9" s="43">
        <v>118.24250000000001</v>
      </c>
      <c r="T9" s="43">
        <v>118.24250000000001</v>
      </c>
      <c r="U9" s="43">
        <v>118.24250000000001</v>
      </c>
      <c r="V9" s="43">
        <v>131.3175</v>
      </c>
      <c r="W9" s="43">
        <v>131.3175</v>
      </c>
      <c r="X9" s="43">
        <v>131.3175</v>
      </c>
      <c r="Y9" s="43">
        <v>131.3175</v>
      </c>
      <c r="Z9" s="43">
        <v>135.63999999999999</v>
      </c>
      <c r="AA9" s="43">
        <v>135.63999999999999</v>
      </c>
      <c r="AB9" s="43">
        <v>135.63999999999999</v>
      </c>
      <c r="AC9" s="43">
        <v>135.63999999999999</v>
      </c>
      <c r="AD9" s="43">
        <v>136.53749999999999</v>
      </c>
      <c r="AE9" s="43">
        <v>136.53749999999999</v>
      </c>
      <c r="AF9" s="43">
        <v>136.53749999999999</v>
      </c>
      <c r="AG9" s="43">
        <v>136.53749999999999</v>
      </c>
      <c r="AH9" s="43">
        <v>154.07499999999999</v>
      </c>
      <c r="AI9" s="43">
        <v>154.07499999999999</v>
      </c>
      <c r="AJ9" s="43">
        <v>154.07499999999999</v>
      </c>
      <c r="AK9" s="43">
        <v>154.07499999999999</v>
      </c>
      <c r="AL9" s="43">
        <v>139.6575</v>
      </c>
      <c r="AM9" s="43">
        <v>139.6575</v>
      </c>
      <c r="AN9" s="43">
        <v>139.6575</v>
      </c>
      <c r="AO9" s="43">
        <v>139.6575</v>
      </c>
      <c r="AP9" s="43">
        <v>134.08750000000001</v>
      </c>
      <c r="AQ9" s="43">
        <v>134.08750000000001</v>
      </c>
      <c r="AR9" s="43">
        <v>134.08750000000001</v>
      </c>
      <c r="AS9" s="43">
        <v>134.08750000000001</v>
      </c>
      <c r="AT9" s="43">
        <v>137.72</v>
      </c>
      <c r="AU9" s="43">
        <v>137.72</v>
      </c>
      <c r="AV9" s="43">
        <v>137.72</v>
      </c>
      <c r="AW9" s="43">
        <v>137.72</v>
      </c>
      <c r="AX9" s="43">
        <v>125.69</v>
      </c>
      <c r="AY9" s="43">
        <v>125.69</v>
      </c>
      <c r="AZ9" s="43">
        <v>125.69</v>
      </c>
      <c r="BA9" s="43">
        <v>125.69</v>
      </c>
      <c r="BB9" s="43">
        <v>119.08499999999999</v>
      </c>
      <c r="BC9" s="43">
        <v>119.08499999999999</v>
      </c>
      <c r="BD9" s="43">
        <v>119.08499999999999</v>
      </c>
      <c r="BE9" s="43">
        <v>119.08499999999999</v>
      </c>
      <c r="BF9" s="43">
        <v>125.6</v>
      </c>
      <c r="BG9" s="43">
        <v>125.6</v>
      </c>
      <c r="BH9" s="43">
        <v>125.6</v>
      </c>
      <c r="BI9" s="43">
        <v>125.6</v>
      </c>
      <c r="BJ9" s="43">
        <v>143.96</v>
      </c>
      <c r="BK9" s="43">
        <v>143.96</v>
      </c>
      <c r="BL9" s="43">
        <v>143.96</v>
      </c>
      <c r="BM9" s="43">
        <v>143.96</v>
      </c>
      <c r="BN9" s="43">
        <v>141.98750000000001</v>
      </c>
      <c r="BO9" s="43">
        <v>141.98750000000001</v>
      </c>
      <c r="BP9" s="43">
        <v>141.98750000000001</v>
      </c>
      <c r="BQ9" s="43">
        <v>141.98750000000001</v>
      </c>
      <c r="BR9" s="43">
        <v>149.94749999999999</v>
      </c>
      <c r="BS9" s="43">
        <v>149.94749999999999</v>
      </c>
      <c r="BT9" s="43">
        <v>149.94749999999999</v>
      </c>
      <c r="BU9" s="43">
        <v>149.94749999999999</v>
      </c>
      <c r="BV9" s="43">
        <v>143.9075</v>
      </c>
      <c r="BW9" s="43">
        <v>143.9075</v>
      </c>
      <c r="BX9" s="43">
        <v>143.9075</v>
      </c>
      <c r="BY9" s="43">
        <v>143.9075</v>
      </c>
      <c r="BZ9" s="43">
        <v>135.91</v>
      </c>
      <c r="CA9" s="43">
        <v>135.91</v>
      </c>
      <c r="CB9" s="43">
        <v>135.91</v>
      </c>
      <c r="CC9" s="43">
        <v>135.91</v>
      </c>
      <c r="CD9" s="43">
        <v>134.95249999999999</v>
      </c>
      <c r="CE9" s="43">
        <v>134.95249999999999</v>
      </c>
      <c r="CF9" s="43">
        <v>134.95249999999999</v>
      </c>
      <c r="CG9" s="43">
        <v>134.95249999999999</v>
      </c>
      <c r="CH9" s="43">
        <v>124.69750000000001</v>
      </c>
      <c r="CI9" s="43">
        <v>124.69750000000001</v>
      </c>
      <c r="CJ9" s="43">
        <v>124.69750000000001</v>
      </c>
      <c r="CK9" s="43">
        <v>124.69750000000001</v>
      </c>
      <c r="CL9" s="43">
        <v>116.5625</v>
      </c>
      <c r="CM9" s="43">
        <v>116.5625</v>
      </c>
      <c r="CN9" s="43">
        <v>116.5625</v>
      </c>
      <c r="CO9" s="43">
        <v>116.5625</v>
      </c>
      <c r="CP9" s="43">
        <v>102.71250000000001</v>
      </c>
      <c r="CQ9" s="43">
        <v>102.71250000000001</v>
      </c>
      <c r="CR9" s="43">
        <v>102.71250000000001</v>
      </c>
      <c r="CS9" s="43">
        <v>102.71250000000001</v>
      </c>
      <c r="CT9" s="44"/>
      <c r="CU9" s="44"/>
      <c r="CV9" s="44"/>
      <c r="CW9" s="45"/>
      <c r="CX9" s="46">
        <f>IF(SUM(B9:CW9)&lt;&gt;0,AVERAGEIF(B9:CW9,"&lt;&gt;"""),"")</f>
        <v>130.72708333333324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9</v>
      </c>
      <c r="C11" s="53">
        <v>9</v>
      </c>
      <c r="D11" s="53">
        <v>9</v>
      </c>
      <c r="E11" s="53">
        <v>9</v>
      </c>
      <c r="F11" s="53"/>
      <c r="G11" s="53">
        <v>7</v>
      </c>
      <c r="H11" s="53"/>
      <c r="I11" s="53">
        <v>7</v>
      </c>
      <c r="J11" s="53">
        <v>18</v>
      </c>
      <c r="K11" s="53">
        <v>18</v>
      </c>
      <c r="L11" s="53">
        <v>18</v>
      </c>
      <c r="M11" s="53"/>
      <c r="N11" s="53"/>
      <c r="O11" s="53"/>
      <c r="P11" s="53"/>
      <c r="Q11" s="53">
        <v>2.6339999999999999</v>
      </c>
      <c r="R11" s="53">
        <v>8.3109999999999999</v>
      </c>
      <c r="S11" s="53">
        <v>11</v>
      </c>
      <c r="T11" s="53"/>
      <c r="U11" s="53">
        <v>11</v>
      </c>
      <c r="V11" s="53">
        <v>7</v>
      </c>
      <c r="W11" s="53">
        <v>7</v>
      </c>
      <c r="X11" s="53">
        <v>7</v>
      </c>
      <c r="Y11" s="53">
        <v>7</v>
      </c>
      <c r="Z11" s="53">
        <v>11</v>
      </c>
      <c r="AA11" s="53">
        <v>11</v>
      </c>
      <c r="AB11" s="53">
        <v>11</v>
      </c>
      <c r="AC11" s="53">
        <v>11</v>
      </c>
      <c r="AD11" s="53"/>
      <c r="AE11" s="53"/>
      <c r="AF11" s="53"/>
      <c r="AG11" s="53">
        <v>90</v>
      </c>
      <c r="AH11" s="53"/>
      <c r="AI11" s="53"/>
      <c r="AJ11" s="53"/>
      <c r="AK11" s="53">
        <v>75</v>
      </c>
      <c r="AL11" s="53">
        <v>5</v>
      </c>
      <c r="AM11" s="53">
        <v>5</v>
      </c>
      <c r="AN11" s="53">
        <v>5</v>
      </c>
      <c r="AO11" s="53">
        <v>5</v>
      </c>
      <c r="AP11" s="53">
        <v>11</v>
      </c>
      <c r="AQ11" s="53">
        <v>11</v>
      </c>
      <c r="AR11" s="53">
        <v>11</v>
      </c>
      <c r="AS11" s="53">
        <v>11</v>
      </c>
      <c r="AT11" s="53">
        <v>22</v>
      </c>
      <c r="AU11" s="53">
        <v>22</v>
      </c>
      <c r="AV11" s="53">
        <v>22</v>
      </c>
      <c r="AW11" s="53">
        <v>22</v>
      </c>
      <c r="AX11" s="53">
        <v>12</v>
      </c>
      <c r="AY11" s="53">
        <v>12</v>
      </c>
      <c r="AZ11" s="53">
        <v>12</v>
      </c>
      <c r="BA11" s="53">
        <v>12</v>
      </c>
      <c r="BB11" s="53">
        <v>16</v>
      </c>
      <c r="BC11" s="53">
        <v>16</v>
      </c>
      <c r="BD11" s="53">
        <v>16</v>
      </c>
      <c r="BE11" s="53">
        <v>16</v>
      </c>
      <c r="BF11" s="53">
        <v>10.769</v>
      </c>
      <c r="BG11" s="53">
        <v>15</v>
      </c>
      <c r="BH11" s="53">
        <v>15</v>
      </c>
      <c r="BI11" s="53">
        <v>15</v>
      </c>
      <c r="BJ11" s="53">
        <v>9</v>
      </c>
      <c r="BK11" s="53">
        <v>9</v>
      </c>
      <c r="BL11" s="53">
        <v>50.258000000000003</v>
      </c>
      <c r="BM11" s="53">
        <v>9</v>
      </c>
      <c r="BN11" s="53">
        <v>72</v>
      </c>
      <c r="BO11" s="53">
        <v>15</v>
      </c>
      <c r="BP11" s="53">
        <v>15</v>
      </c>
      <c r="BQ11" s="53">
        <v>15</v>
      </c>
      <c r="BR11" s="53">
        <v>19</v>
      </c>
      <c r="BS11" s="53">
        <v>19</v>
      </c>
      <c r="BT11" s="53">
        <v>19</v>
      </c>
      <c r="BU11" s="53">
        <v>19</v>
      </c>
      <c r="BV11" s="53">
        <v>16</v>
      </c>
      <c r="BW11" s="53">
        <v>16</v>
      </c>
      <c r="BX11" s="53">
        <v>16</v>
      </c>
      <c r="BY11" s="53">
        <v>47.748999999999995</v>
      </c>
      <c r="BZ11" s="53">
        <v>15</v>
      </c>
      <c r="CA11" s="53">
        <v>42</v>
      </c>
      <c r="CB11" s="53"/>
      <c r="CC11" s="53">
        <v>15</v>
      </c>
      <c r="CD11" s="53">
        <v>18</v>
      </c>
      <c r="CE11" s="53"/>
      <c r="CF11" s="53">
        <v>18</v>
      </c>
      <c r="CG11" s="53"/>
      <c r="CH11" s="53">
        <v>15</v>
      </c>
      <c r="CI11" s="53">
        <v>15</v>
      </c>
      <c r="CJ11" s="53">
        <v>15</v>
      </c>
      <c r="CK11" s="53"/>
      <c r="CL11" s="53">
        <v>13</v>
      </c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306.43025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8.7999999999999995E-2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2.3690000000000002</v>
      </c>
      <c r="AA13" s="65"/>
      <c r="AB13" s="65">
        <v>16.877000000000002</v>
      </c>
      <c r="AC13" s="65">
        <v>5</v>
      </c>
      <c r="AD13" s="65">
        <v>28.465</v>
      </c>
      <c r="AE13" s="65"/>
      <c r="AF13" s="65">
        <v>8.1769999999999996</v>
      </c>
      <c r="AG13" s="65">
        <v>48.731999999999999</v>
      </c>
      <c r="AH13" s="65"/>
      <c r="AI13" s="65">
        <v>13.4</v>
      </c>
      <c r="AJ13" s="65">
        <v>15.881</v>
      </c>
      <c r="AK13" s="65">
        <v>75.403999999999996</v>
      </c>
      <c r="AL13" s="65">
        <v>15.935</v>
      </c>
      <c r="AM13" s="65">
        <v>17.587</v>
      </c>
      <c r="AN13" s="65"/>
      <c r="AO13" s="65">
        <v>8.2219999999999995</v>
      </c>
      <c r="AP13" s="65">
        <v>44.158000000000001</v>
      </c>
      <c r="AQ13" s="65">
        <v>20.131999999999998</v>
      </c>
      <c r="AR13" s="65">
        <v>26.521000000000001</v>
      </c>
      <c r="AS13" s="65">
        <v>21.1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5</v>
      </c>
      <c r="BI13" s="65">
        <v>5</v>
      </c>
      <c r="BJ13" s="65">
        <v>8</v>
      </c>
      <c r="BK13" s="65">
        <v>5</v>
      </c>
      <c r="BL13" s="65">
        <v>9</v>
      </c>
      <c r="BM13" s="65">
        <v>4</v>
      </c>
      <c r="BN13" s="65">
        <v>18.422999999999998</v>
      </c>
      <c r="BO13" s="65">
        <v>23.85</v>
      </c>
      <c r="BP13" s="65">
        <v>85.37700000000001</v>
      </c>
      <c r="BQ13" s="65">
        <v>19</v>
      </c>
      <c r="BR13" s="65">
        <v>57</v>
      </c>
      <c r="BS13" s="65">
        <v>20.99</v>
      </c>
      <c r="BT13" s="65">
        <v>8.17</v>
      </c>
      <c r="BU13" s="65">
        <v>6.1449999999999996</v>
      </c>
      <c r="BV13" s="65">
        <v>8.25</v>
      </c>
      <c r="BW13" s="65">
        <v>11</v>
      </c>
      <c r="BX13" s="65">
        <v>24.9</v>
      </c>
      <c r="BY13" s="65">
        <v>12.204000000000001</v>
      </c>
      <c r="BZ13" s="65"/>
      <c r="CA13" s="65">
        <v>21.5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17.302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184.53975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4.3940000000000001</v>
      </c>
      <c r="C15" s="71">
        <v>3.8050000000000002</v>
      </c>
      <c r="D15" s="71">
        <v>6.4279999999999999</v>
      </c>
      <c r="E15" s="71">
        <v>6.6879999999999997</v>
      </c>
      <c r="F15" s="71">
        <v>5.0449999999999999</v>
      </c>
      <c r="G15" s="71">
        <v>1.163</v>
      </c>
      <c r="H15" s="71"/>
      <c r="I15" s="71">
        <v>0.22600000000000001</v>
      </c>
      <c r="J15" s="71">
        <v>8.0150000000000006</v>
      </c>
      <c r="K15" s="71">
        <v>8.0500000000000007</v>
      </c>
      <c r="L15" s="71">
        <v>6.3209999999999997</v>
      </c>
      <c r="M15" s="71">
        <v>2.7160000000000002</v>
      </c>
      <c r="N15" s="71"/>
      <c r="O15" s="71">
        <v>4.4189999999999996</v>
      </c>
      <c r="P15" s="71">
        <v>0.92600000000000005</v>
      </c>
      <c r="Q15" s="71">
        <v>3.9950000000000001</v>
      </c>
      <c r="R15" s="71">
        <v>1.67</v>
      </c>
      <c r="S15" s="71">
        <v>4.8659999999999997</v>
      </c>
      <c r="T15" s="71">
        <v>1.847</v>
      </c>
      <c r="U15" s="71">
        <v>10.478999999999999</v>
      </c>
      <c r="V15" s="71">
        <v>8.2119999999999997</v>
      </c>
      <c r="W15" s="71">
        <v>8.4890000000000008</v>
      </c>
      <c r="X15" s="71">
        <v>8.4190000000000005</v>
      </c>
      <c r="Y15" s="71">
        <v>6.5830000000000002</v>
      </c>
      <c r="Z15" s="71">
        <v>7.6989999999999998</v>
      </c>
      <c r="AA15" s="71">
        <v>1.5349999999999999</v>
      </c>
      <c r="AB15" s="71">
        <v>10.891</v>
      </c>
      <c r="AC15" s="71">
        <v>18.398</v>
      </c>
      <c r="AD15" s="71">
        <v>13.487</v>
      </c>
      <c r="AE15" s="71">
        <v>14.475</v>
      </c>
      <c r="AF15" s="71">
        <v>7.1139999999999999</v>
      </c>
      <c r="AG15" s="71">
        <v>16.725000000000001</v>
      </c>
      <c r="AH15" s="71">
        <v>9.42</v>
      </c>
      <c r="AI15" s="71">
        <v>14.199</v>
      </c>
      <c r="AJ15" s="71">
        <v>42.091000000000001</v>
      </c>
      <c r="AK15" s="71">
        <v>59.523000000000003</v>
      </c>
      <c r="AL15" s="71">
        <v>138.07599999999999</v>
      </c>
      <c r="AM15" s="71">
        <v>131.05600000000001</v>
      </c>
      <c r="AN15" s="71">
        <v>104.73399999999999</v>
      </c>
      <c r="AO15" s="71">
        <v>106.63</v>
      </c>
      <c r="AP15" s="71">
        <v>124.84699999999999</v>
      </c>
      <c r="AQ15" s="71">
        <v>100.2</v>
      </c>
      <c r="AR15" s="71">
        <v>115.401</v>
      </c>
      <c r="AS15" s="71">
        <v>99.664000000000001</v>
      </c>
      <c r="AT15" s="71">
        <v>92.766999999999996</v>
      </c>
      <c r="AU15" s="71">
        <v>75.260000000000005</v>
      </c>
      <c r="AV15" s="71">
        <v>81.86</v>
      </c>
      <c r="AW15" s="71">
        <v>80.745000000000005</v>
      </c>
      <c r="AX15" s="71">
        <v>70.25</v>
      </c>
      <c r="AY15" s="71">
        <v>79.28</v>
      </c>
      <c r="AZ15" s="71">
        <v>84.722999999999999</v>
      </c>
      <c r="BA15" s="71">
        <v>105.205</v>
      </c>
      <c r="BB15" s="71">
        <v>130.38499999999999</v>
      </c>
      <c r="BC15" s="71">
        <v>125.742</v>
      </c>
      <c r="BD15" s="71">
        <v>140.44800000000001</v>
      </c>
      <c r="BE15" s="71">
        <v>132.953</v>
      </c>
      <c r="BF15" s="71">
        <v>11.448</v>
      </c>
      <c r="BG15" s="71">
        <v>50.064</v>
      </c>
      <c r="BH15" s="71">
        <v>113.128</v>
      </c>
      <c r="BI15" s="71">
        <v>101.645</v>
      </c>
      <c r="BJ15" s="71">
        <v>77.481999999999999</v>
      </c>
      <c r="BK15" s="71">
        <v>57.67</v>
      </c>
      <c r="BL15" s="71">
        <v>45.27</v>
      </c>
      <c r="BM15" s="71">
        <v>31.449000000000002</v>
      </c>
      <c r="BN15" s="71">
        <v>18.163</v>
      </c>
      <c r="BO15" s="71">
        <v>8.2609999999999992</v>
      </c>
      <c r="BP15" s="71">
        <v>26.69</v>
      </c>
      <c r="BQ15" s="71">
        <v>26.93</v>
      </c>
      <c r="BR15" s="71">
        <v>7.3689999999999998</v>
      </c>
      <c r="BS15" s="71">
        <v>6.7210000000000001</v>
      </c>
      <c r="BT15" s="71">
        <v>6.17</v>
      </c>
      <c r="BU15" s="71">
        <v>5.69</v>
      </c>
      <c r="BV15" s="71">
        <v>5.28</v>
      </c>
      <c r="BW15" s="71">
        <v>4.99</v>
      </c>
      <c r="BX15" s="71"/>
      <c r="BY15" s="71">
        <v>2.012</v>
      </c>
      <c r="BZ15" s="71">
        <v>1.448</v>
      </c>
      <c r="CA15" s="71"/>
      <c r="CB15" s="71"/>
      <c r="CC15" s="71"/>
      <c r="CD15" s="71">
        <v>10.538</v>
      </c>
      <c r="CE15" s="71"/>
      <c r="CF15" s="71">
        <v>8.8819999999999997</v>
      </c>
      <c r="CG15" s="71"/>
      <c r="CH15" s="71">
        <v>12.625999999999999</v>
      </c>
      <c r="CI15" s="71">
        <v>11.839</v>
      </c>
      <c r="CJ15" s="71">
        <v>11.189</v>
      </c>
      <c r="CK15" s="71"/>
      <c r="CL15" s="71">
        <v>15.999000000000001</v>
      </c>
      <c r="CM15" s="71"/>
      <c r="CN15" s="71"/>
      <c r="CO15" s="71"/>
      <c r="CP15" s="71"/>
      <c r="CQ15" s="71"/>
      <c r="CR15" s="71">
        <v>3.5000000000000003E-2</v>
      </c>
      <c r="CS15" s="71"/>
      <c r="CT15" s="72"/>
      <c r="CU15" s="72"/>
      <c r="CV15" s="72"/>
      <c r="CW15" s="73"/>
      <c r="CX15" s="74">
        <f t="array" ref="CX15">SUMPRODUCT(B15:CW15*0.25)</f>
        <v>781.8817499999999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13.394</v>
      </c>
      <c r="C17" s="77">
        <f t="shared" ref="C17:BN17" si="0">SUM(C11:C16)</f>
        <v>12.805</v>
      </c>
      <c r="D17" s="77">
        <f t="shared" si="0"/>
        <v>15.428000000000001</v>
      </c>
      <c r="E17" s="77">
        <f t="shared" si="0"/>
        <v>15.687999999999999</v>
      </c>
      <c r="F17" s="77">
        <f t="shared" si="0"/>
        <v>5.0449999999999999</v>
      </c>
      <c r="G17" s="77">
        <f t="shared" si="0"/>
        <v>8.1630000000000003</v>
      </c>
      <c r="H17" s="77">
        <f t="shared" si="0"/>
        <v>0</v>
      </c>
      <c r="I17" s="77">
        <f t="shared" si="0"/>
        <v>7.226</v>
      </c>
      <c r="J17" s="77">
        <f t="shared" si="0"/>
        <v>26.015000000000001</v>
      </c>
      <c r="K17" s="77">
        <f t="shared" si="0"/>
        <v>26.05</v>
      </c>
      <c r="L17" s="77">
        <f t="shared" si="0"/>
        <v>24.320999999999998</v>
      </c>
      <c r="M17" s="77">
        <f t="shared" si="0"/>
        <v>2.8040000000000003</v>
      </c>
      <c r="N17" s="77">
        <f t="shared" si="0"/>
        <v>0</v>
      </c>
      <c r="O17" s="77">
        <f t="shared" si="0"/>
        <v>4.4189999999999996</v>
      </c>
      <c r="P17" s="77">
        <f t="shared" si="0"/>
        <v>0.92600000000000005</v>
      </c>
      <c r="Q17" s="77">
        <f t="shared" si="0"/>
        <v>6.6289999999999996</v>
      </c>
      <c r="R17" s="77">
        <f t="shared" si="0"/>
        <v>9.9809999999999999</v>
      </c>
      <c r="S17" s="77">
        <f t="shared" si="0"/>
        <v>15.866</v>
      </c>
      <c r="T17" s="77">
        <f t="shared" si="0"/>
        <v>1.847</v>
      </c>
      <c r="U17" s="77">
        <f t="shared" si="0"/>
        <v>21.478999999999999</v>
      </c>
      <c r="V17" s="77">
        <f t="shared" si="0"/>
        <v>15.212</v>
      </c>
      <c r="W17" s="77">
        <f t="shared" si="0"/>
        <v>15.489000000000001</v>
      </c>
      <c r="X17" s="77">
        <f t="shared" si="0"/>
        <v>15.419</v>
      </c>
      <c r="Y17" s="77">
        <f t="shared" si="0"/>
        <v>13.583</v>
      </c>
      <c r="Z17" s="77">
        <f t="shared" si="0"/>
        <v>21.067999999999998</v>
      </c>
      <c r="AA17" s="77">
        <f t="shared" si="0"/>
        <v>12.535</v>
      </c>
      <c r="AB17" s="77">
        <f t="shared" si="0"/>
        <v>38.768000000000001</v>
      </c>
      <c r="AC17" s="77">
        <f t="shared" si="0"/>
        <v>34.397999999999996</v>
      </c>
      <c r="AD17" s="77">
        <f t="shared" si="0"/>
        <v>41.951999999999998</v>
      </c>
      <c r="AE17" s="77">
        <f t="shared" si="0"/>
        <v>14.475</v>
      </c>
      <c r="AF17" s="77">
        <f t="shared" si="0"/>
        <v>15.291</v>
      </c>
      <c r="AG17" s="77">
        <f t="shared" si="0"/>
        <v>155.45699999999999</v>
      </c>
      <c r="AH17" s="77">
        <f t="shared" si="0"/>
        <v>9.42</v>
      </c>
      <c r="AI17" s="77">
        <f t="shared" si="0"/>
        <v>27.599</v>
      </c>
      <c r="AJ17" s="77">
        <f t="shared" si="0"/>
        <v>57.972000000000001</v>
      </c>
      <c r="AK17" s="77">
        <f t="shared" si="0"/>
        <v>209.92699999999999</v>
      </c>
      <c r="AL17" s="77">
        <f t="shared" si="0"/>
        <v>159.011</v>
      </c>
      <c r="AM17" s="77">
        <f t="shared" si="0"/>
        <v>153.643</v>
      </c>
      <c r="AN17" s="77">
        <f t="shared" si="0"/>
        <v>109.73399999999999</v>
      </c>
      <c r="AO17" s="77">
        <f t="shared" si="0"/>
        <v>119.85199999999999</v>
      </c>
      <c r="AP17" s="77">
        <f t="shared" si="0"/>
        <v>180.005</v>
      </c>
      <c r="AQ17" s="77">
        <f t="shared" si="0"/>
        <v>131.33199999999999</v>
      </c>
      <c r="AR17" s="77">
        <f t="shared" si="0"/>
        <v>152.922</v>
      </c>
      <c r="AS17" s="77">
        <f t="shared" si="0"/>
        <v>131.76400000000001</v>
      </c>
      <c r="AT17" s="77">
        <f t="shared" si="0"/>
        <v>114.767</v>
      </c>
      <c r="AU17" s="77">
        <f t="shared" si="0"/>
        <v>97.26</v>
      </c>
      <c r="AV17" s="77">
        <f t="shared" si="0"/>
        <v>103.86</v>
      </c>
      <c r="AW17" s="77">
        <f t="shared" si="0"/>
        <v>102.745</v>
      </c>
      <c r="AX17" s="77">
        <f t="shared" si="0"/>
        <v>82.25</v>
      </c>
      <c r="AY17" s="77">
        <f t="shared" si="0"/>
        <v>91.28</v>
      </c>
      <c r="AZ17" s="77">
        <f t="shared" si="0"/>
        <v>96.722999999999999</v>
      </c>
      <c r="BA17" s="77">
        <f t="shared" si="0"/>
        <v>117.205</v>
      </c>
      <c r="BB17" s="77">
        <f t="shared" si="0"/>
        <v>146.38499999999999</v>
      </c>
      <c r="BC17" s="77">
        <f t="shared" si="0"/>
        <v>141.74200000000002</v>
      </c>
      <c r="BD17" s="77">
        <f t="shared" si="0"/>
        <v>156.44800000000001</v>
      </c>
      <c r="BE17" s="77">
        <f t="shared" si="0"/>
        <v>148.953</v>
      </c>
      <c r="BF17" s="77">
        <f t="shared" si="0"/>
        <v>22.216999999999999</v>
      </c>
      <c r="BG17" s="77">
        <f t="shared" si="0"/>
        <v>65.063999999999993</v>
      </c>
      <c r="BH17" s="77">
        <f t="shared" si="0"/>
        <v>133.12799999999999</v>
      </c>
      <c r="BI17" s="77">
        <f t="shared" si="0"/>
        <v>121.645</v>
      </c>
      <c r="BJ17" s="77">
        <f t="shared" si="0"/>
        <v>94.481999999999999</v>
      </c>
      <c r="BK17" s="77">
        <f t="shared" si="0"/>
        <v>71.67</v>
      </c>
      <c r="BL17" s="77">
        <f t="shared" si="0"/>
        <v>104.52800000000001</v>
      </c>
      <c r="BM17" s="77">
        <f t="shared" si="0"/>
        <v>44.448999999999998</v>
      </c>
      <c r="BN17" s="77">
        <f t="shared" si="0"/>
        <v>108.586</v>
      </c>
      <c r="BO17" s="77">
        <f t="shared" ref="BO17:CW17" si="1">SUM(BO11:BO16)</f>
        <v>47.111000000000004</v>
      </c>
      <c r="BP17" s="77">
        <f t="shared" si="1"/>
        <v>127.06700000000001</v>
      </c>
      <c r="BQ17" s="77">
        <f t="shared" si="1"/>
        <v>60.93</v>
      </c>
      <c r="BR17" s="77">
        <f t="shared" si="1"/>
        <v>83.369</v>
      </c>
      <c r="BS17" s="77">
        <f t="shared" si="1"/>
        <v>46.710999999999999</v>
      </c>
      <c r="BT17" s="77">
        <f t="shared" si="1"/>
        <v>33.340000000000003</v>
      </c>
      <c r="BU17" s="77">
        <f t="shared" si="1"/>
        <v>30.835000000000001</v>
      </c>
      <c r="BV17" s="77">
        <f t="shared" si="1"/>
        <v>29.53</v>
      </c>
      <c r="BW17" s="77">
        <f t="shared" si="1"/>
        <v>31.990000000000002</v>
      </c>
      <c r="BX17" s="77">
        <f t="shared" si="1"/>
        <v>40.9</v>
      </c>
      <c r="BY17" s="77">
        <f t="shared" si="1"/>
        <v>61.964999999999996</v>
      </c>
      <c r="BZ17" s="77">
        <f t="shared" si="1"/>
        <v>16.448</v>
      </c>
      <c r="CA17" s="77">
        <f t="shared" si="1"/>
        <v>63.5</v>
      </c>
      <c r="CB17" s="77">
        <f t="shared" si="1"/>
        <v>0</v>
      </c>
      <c r="CC17" s="77">
        <f t="shared" si="1"/>
        <v>15</v>
      </c>
      <c r="CD17" s="77">
        <f t="shared" si="1"/>
        <v>28.538</v>
      </c>
      <c r="CE17" s="77">
        <f t="shared" si="1"/>
        <v>0</v>
      </c>
      <c r="CF17" s="77">
        <f t="shared" si="1"/>
        <v>26.881999999999998</v>
      </c>
      <c r="CG17" s="77">
        <f t="shared" si="1"/>
        <v>0</v>
      </c>
      <c r="CH17" s="77">
        <f t="shared" si="1"/>
        <v>27.625999999999998</v>
      </c>
      <c r="CI17" s="77">
        <f t="shared" si="1"/>
        <v>26.838999999999999</v>
      </c>
      <c r="CJ17" s="77">
        <f t="shared" si="1"/>
        <v>26.189</v>
      </c>
      <c r="CK17" s="77">
        <f t="shared" si="1"/>
        <v>0</v>
      </c>
      <c r="CL17" s="77">
        <f t="shared" si="1"/>
        <v>46.301000000000002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3.5000000000000003E-2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1272.8517499999998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3.4</v>
      </c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>
        <v>2.4E-2</v>
      </c>
      <c r="P21" s="94"/>
      <c r="Q21" s="94"/>
      <c r="R21" s="94"/>
      <c r="S21" s="94"/>
      <c r="T21" s="94">
        <v>4.8000000000000001E-2</v>
      </c>
      <c r="U21" s="94"/>
      <c r="V21" s="94">
        <v>0.6</v>
      </c>
      <c r="W21" s="94"/>
      <c r="X21" s="94">
        <v>0.6</v>
      </c>
      <c r="Y21" s="94">
        <v>0.6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>
        <v>2.4</v>
      </c>
      <c r="AK21" s="94">
        <v>2.4</v>
      </c>
      <c r="AL21" s="94"/>
      <c r="AM21" s="94"/>
      <c r="AN21" s="94">
        <v>1.2</v>
      </c>
      <c r="AO21" s="94"/>
      <c r="AP21" s="94">
        <v>7.2</v>
      </c>
      <c r="AQ21" s="94">
        <v>7.2</v>
      </c>
      <c r="AR21" s="94">
        <v>3.2</v>
      </c>
      <c r="AS21" s="94"/>
      <c r="AT21" s="94">
        <v>3.2</v>
      </c>
      <c r="AU21" s="94">
        <v>3.2</v>
      </c>
      <c r="AV21" s="94">
        <v>1.6</v>
      </c>
      <c r="AW21" s="94"/>
      <c r="AX21" s="94">
        <v>2.6</v>
      </c>
      <c r="AY21" s="94">
        <v>2.6</v>
      </c>
      <c r="AZ21" s="94">
        <v>2.6</v>
      </c>
      <c r="BA21" s="94"/>
      <c r="BB21" s="94"/>
      <c r="BC21" s="94">
        <v>2.6</v>
      </c>
      <c r="BD21" s="94">
        <v>4.4000000000000004</v>
      </c>
      <c r="BE21" s="94"/>
      <c r="BF21" s="94"/>
      <c r="BG21" s="94"/>
      <c r="BH21" s="94"/>
      <c r="BI21" s="94">
        <v>1.4</v>
      </c>
      <c r="BJ21" s="94">
        <v>3.4</v>
      </c>
      <c r="BK21" s="94">
        <v>1.6</v>
      </c>
      <c r="BL21" s="94">
        <v>1.6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14.068000000000001</v>
      </c>
    </row>
    <row r="22" spans="1:102" ht="24.95" customHeight="1" x14ac:dyDescent="0.2">
      <c r="A22" s="92" t="s">
        <v>18</v>
      </c>
      <c r="B22" s="98"/>
      <c r="C22" s="99">
        <v>15.44</v>
      </c>
      <c r="D22" s="99">
        <v>20.443999999999999</v>
      </c>
      <c r="E22" s="99">
        <v>39.936</v>
      </c>
      <c r="F22" s="99"/>
      <c r="G22" s="99">
        <v>7.3470000000000004</v>
      </c>
      <c r="H22" s="99">
        <v>6.4059999999999997</v>
      </c>
      <c r="I22" s="99">
        <v>20.113</v>
      </c>
      <c r="J22" s="99">
        <v>11.113</v>
      </c>
      <c r="K22" s="99">
        <v>11.845000000000001</v>
      </c>
      <c r="L22" s="99">
        <v>12.760999999999999</v>
      </c>
      <c r="M22" s="99">
        <v>2.6819999999999999</v>
      </c>
      <c r="N22" s="99"/>
      <c r="O22" s="99">
        <v>2.4E-2</v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23.861000000000001</v>
      </c>
      <c r="AK22" s="99">
        <v>1.2</v>
      </c>
      <c r="AL22" s="99">
        <v>19.562999999999999</v>
      </c>
      <c r="AM22" s="99">
        <v>26.998000000000001</v>
      </c>
      <c r="AN22" s="99">
        <v>67.923000000000002</v>
      </c>
      <c r="AO22" s="99">
        <v>74.022999999999996</v>
      </c>
      <c r="AP22" s="99">
        <v>5.57</v>
      </c>
      <c r="AQ22" s="99">
        <v>63.786000000000001</v>
      </c>
      <c r="AR22" s="99">
        <v>54.2</v>
      </c>
      <c r="AS22" s="99">
        <v>25.3</v>
      </c>
      <c r="AT22" s="99">
        <v>39.299999999999997</v>
      </c>
      <c r="AU22" s="99">
        <v>51.8</v>
      </c>
      <c r="AV22" s="99">
        <v>53.576999999999998</v>
      </c>
      <c r="AW22" s="99">
        <v>61.722999999999999</v>
      </c>
      <c r="AX22" s="99">
        <v>41.969000000000001</v>
      </c>
      <c r="AY22" s="99">
        <v>32.213999999999999</v>
      </c>
      <c r="AZ22" s="99">
        <v>25.959</v>
      </c>
      <c r="BA22" s="99">
        <v>15.983000000000001</v>
      </c>
      <c r="BB22" s="99">
        <v>16.369</v>
      </c>
      <c r="BC22" s="99">
        <v>17.033000000000001</v>
      </c>
      <c r="BD22" s="99"/>
      <c r="BE22" s="99">
        <v>34.917999999999999</v>
      </c>
      <c r="BF22" s="99">
        <v>63.396999999999998</v>
      </c>
      <c r="BG22" s="99"/>
      <c r="BH22" s="99">
        <v>19.911999999999999</v>
      </c>
      <c r="BI22" s="99">
        <v>13.058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>
        <v>8.5589999999999993</v>
      </c>
      <c r="BT22" s="99">
        <v>20.488</v>
      </c>
      <c r="BU22" s="99">
        <v>23.74</v>
      </c>
      <c r="BV22" s="99">
        <v>17.306999999999999</v>
      </c>
      <c r="BW22" s="99">
        <v>19.010000000000002</v>
      </c>
      <c r="BX22" s="99"/>
      <c r="BY22" s="99"/>
      <c r="BZ22" s="99">
        <v>0.91800000000000004</v>
      </c>
      <c r="CA22" s="99">
        <v>32.026000000000003</v>
      </c>
      <c r="CB22" s="99"/>
      <c r="CC22" s="99"/>
      <c r="CD22" s="99">
        <v>69.278999999999996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>
        <v>78.403000000000006</v>
      </c>
      <c r="CR22" s="99">
        <v>96.825999999999993</v>
      </c>
      <c r="CS22" s="99">
        <v>90.012</v>
      </c>
      <c r="CT22" s="100"/>
      <c r="CU22" s="100"/>
      <c r="CV22" s="100"/>
      <c r="CW22" s="96"/>
      <c r="CX22" s="97">
        <f t="array" ref="CX22">SUMPRODUCT(B22:CW22*0.25)</f>
        <v>363.57874999999996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15.44</v>
      </c>
      <c r="D27" s="107">
        <f t="shared" si="2"/>
        <v>20.443999999999999</v>
      </c>
      <c r="E27" s="107">
        <f t="shared" si="2"/>
        <v>39.936</v>
      </c>
      <c r="F27" s="107">
        <f t="shared" si="2"/>
        <v>0</v>
      </c>
      <c r="G27" s="107">
        <f t="shared" si="2"/>
        <v>7.3470000000000004</v>
      </c>
      <c r="H27" s="107">
        <f t="shared" si="2"/>
        <v>6.4059999999999997</v>
      </c>
      <c r="I27" s="107">
        <f t="shared" si="2"/>
        <v>20.113</v>
      </c>
      <c r="J27" s="107">
        <f t="shared" si="2"/>
        <v>11.113</v>
      </c>
      <c r="K27" s="107">
        <f t="shared" si="2"/>
        <v>11.845000000000001</v>
      </c>
      <c r="L27" s="107">
        <f t="shared" si="2"/>
        <v>12.760999999999999</v>
      </c>
      <c r="M27" s="107">
        <f t="shared" si="2"/>
        <v>2.6819999999999999</v>
      </c>
      <c r="N27" s="107">
        <f t="shared" si="2"/>
        <v>0</v>
      </c>
      <c r="O27" s="107">
        <f t="shared" si="2"/>
        <v>4.8000000000000001E-2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4.8000000000000001E-2</v>
      </c>
      <c r="U27" s="107">
        <f t="shared" si="3"/>
        <v>0</v>
      </c>
      <c r="V27" s="107">
        <f t="shared" si="3"/>
        <v>0.6</v>
      </c>
      <c r="W27" s="107">
        <f t="shared" si="3"/>
        <v>0</v>
      </c>
      <c r="X27" s="107">
        <f t="shared" si="3"/>
        <v>0.6</v>
      </c>
      <c r="Y27" s="107">
        <f t="shared" si="3"/>
        <v>0.6</v>
      </c>
      <c r="Z27" s="107">
        <f t="shared" si="3"/>
        <v>3.4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26.260999999999999</v>
      </c>
      <c r="AK27" s="107">
        <f t="shared" si="3"/>
        <v>3.5999999999999996</v>
      </c>
      <c r="AL27" s="107">
        <f t="shared" si="3"/>
        <v>19.562999999999999</v>
      </c>
      <c r="AM27" s="107">
        <f t="shared" si="3"/>
        <v>26.998000000000001</v>
      </c>
      <c r="AN27" s="107">
        <f t="shared" si="3"/>
        <v>69.123000000000005</v>
      </c>
      <c r="AO27" s="107">
        <f t="shared" si="3"/>
        <v>74.022999999999996</v>
      </c>
      <c r="AP27" s="107">
        <f t="shared" si="3"/>
        <v>12.77</v>
      </c>
      <c r="AQ27" s="107">
        <f t="shared" si="3"/>
        <v>70.986000000000004</v>
      </c>
      <c r="AR27" s="107">
        <f t="shared" si="3"/>
        <v>57.400000000000006</v>
      </c>
      <c r="AS27" s="107">
        <f t="shared" si="3"/>
        <v>25.3</v>
      </c>
      <c r="AT27" s="107">
        <f t="shared" si="3"/>
        <v>42.5</v>
      </c>
      <c r="AU27" s="107">
        <f t="shared" si="3"/>
        <v>55</v>
      </c>
      <c r="AV27" s="107">
        <f t="shared" si="3"/>
        <v>55.177</v>
      </c>
      <c r="AW27" s="107">
        <f t="shared" si="3"/>
        <v>61.722999999999999</v>
      </c>
      <c r="AX27" s="107">
        <f t="shared" si="3"/>
        <v>44.569000000000003</v>
      </c>
      <c r="AY27" s="107">
        <f t="shared" si="3"/>
        <v>34.814</v>
      </c>
      <c r="AZ27" s="107">
        <f t="shared" si="3"/>
        <v>28.559000000000001</v>
      </c>
      <c r="BA27" s="107">
        <f t="shared" si="3"/>
        <v>15.983000000000001</v>
      </c>
      <c r="BB27" s="107">
        <f t="shared" si="3"/>
        <v>16.369</v>
      </c>
      <c r="BC27" s="107">
        <f t="shared" si="3"/>
        <v>19.633000000000003</v>
      </c>
      <c r="BD27" s="107">
        <f t="shared" si="3"/>
        <v>4.4000000000000004</v>
      </c>
      <c r="BE27" s="107">
        <f t="shared" si="3"/>
        <v>34.917999999999999</v>
      </c>
      <c r="BF27" s="107">
        <f t="shared" si="3"/>
        <v>63.396999999999998</v>
      </c>
      <c r="BG27" s="107">
        <f t="shared" si="3"/>
        <v>0</v>
      </c>
      <c r="BH27" s="107">
        <f t="shared" si="3"/>
        <v>19.911999999999999</v>
      </c>
      <c r="BI27" s="107">
        <f t="shared" si="3"/>
        <v>14.458</v>
      </c>
      <c r="BJ27" s="107">
        <f t="shared" si="3"/>
        <v>3.4</v>
      </c>
      <c r="BK27" s="107">
        <f t="shared" si="3"/>
        <v>1.6</v>
      </c>
      <c r="BL27" s="107">
        <f t="shared" si="3"/>
        <v>1.6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8.5589999999999993</v>
      </c>
      <c r="BT27" s="107">
        <f t="shared" si="3"/>
        <v>20.488</v>
      </c>
      <c r="BU27" s="107">
        <f t="shared" si="3"/>
        <v>23.74</v>
      </c>
      <c r="BV27" s="107">
        <f t="shared" si="3"/>
        <v>17.306999999999999</v>
      </c>
      <c r="BW27" s="107">
        <f t="shared" si="3"/>
        <v>19.010000000000002</v>
      </c>
      <c r="BX27" s="107">
        <f t="shared" si="3"/>
        <v>0</v>
      </c>
      <c r="BY27" s="107">
        <f t="shared" si="3"/>
        <v>0</v>
      </c>
      <c r="BZ27" s="107">
        <f t="shared" si="3"/>
        <v>0.91800000000000004</v>
      </c>
      <c r="CA27" s="107">
        <f t="shared" si="3"/>
        <v>32.026000000000003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69.278999999999996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78.403000000000006</v>
      </c>
      <c r="CR27" s="107">
        <f t="shared" si="4"/>
        <v>96.825999999999993</v>
      </c>
      <c r="CS27" s="107">
        <f t="shared" si="4"/>
        <v>90.012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378.49674999999996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13.394</v>
      </c>
      <c r="C31" s="94">
        <v>28.245000000000001</v>
      </c>
      <c r="D31" s="94">
        <v>35.872</v>
      </c>
      <c r="E31" s="94">
        <v>55.624000000000002</v>
      </c>
      <c r="F31" s="94">
        <v>5.0449999999999999</v>
      </c>
      <c r="G31" s="94">
        <v>15.51</v>
      </c>
      <c r="H31" s="94">
        <v>6.4059999999999997</v>
      </c>
      <c r="I31" s="94">
        <v>27.338999999999999</v>
      </c>
      <c r="J31" s="94">
        <v>37.128</v>
      </c>
      <c r="K31" s="94">
        <v>37.895000000000003</v>
      </c>
      <c r="L31" s="94">
        <v>37.082000000000001</v>
      </c>
      <c r="M31" s="94">
        <v>5.4859999999999998</v>
      </c>
      <c r="N31" s="94"/>
      <c r="O31" s="94">
        <v>4.4669999999999996</v>
      </c>
      <c r="P31" s="94">
        <v>0.92600000000000005</v>
      </c>
      <c r="Q31" s="94">
        <v>6.6289999999999996</v>
      </c>
      <c r="R31" s="94">
        <v>9.9809999999999999</v>
      </c>
      <c r="S31" s="94">
        <v>15.866</v>
      </c>
      <c r="T31" s="94">
        <v>1.895</v>
      </c>
      <c r="U31" s="94">
        <v>21.478999999999999</v>
      </c>
      <c r="V31" s="94">
        <v>15.811999999999999</v>
      </c>
      <c r="W31" s="94">
        <v>15.489000000000001</v>
      </c>
      <c r="X31" s="94">
        <v>16.018999999999998</v>
      </c>
      <c r="Y31" s="94">
        <v>14.183</v>
      </c>
      <c r="Z31" s="94">
        <v>24.468</v>
      </c>
      <c r="AA31" s="94">
        <v>12.535</v>
      </c>
      <c r="AB31" s="94">
        <v>38.768000000000001</v>
      </c>
      <c r="AC31" s="94">
        <v>34.398000000000003</v>
      </c>
      <c r="AD31" s="94">
        <v>41.951999999999998</v>
      </c>
      <c r="AE31" s="94">
        <v>14.475</v>
      </c>
      <c r="AF31" s="94">
        <v>15.291</v>
      </c>
      <c r="AG31" s="94">
        <v>155.45699999999999</v>
      </c>
      <c r="AH31" s="94">
        <v>9.42</v>
      </c>
      <c r="AI31" s="94">
        <v>27.599</v>
      </c>
      <c r="AJ31" s="94">
        <v>84.233000000000004</v>
      </c>
      <c r="AK31" s="94">
        <v>213.52699999999999</v>
      </c>
      <c r="AL31" s="94">
        <v>178.57400000000001</v>
      </c>
      <c r="AM31" s="94">
        <v>180.64099999999999</v>
      </c>
      <c r="AN31" s="94">
        <v>178.857</v>
      </c>
      <c r="AO31" s="94">
        <v>193.875</v>
      </c>
      <c r="AP31" s="94">
        <v>192.77500000000001</v>
      </c>
      <c r="AQ31" s="94">
        <v>202.31800000000001</v>
      </c>
      <c r="AR31" s="94">
        <v>210.322</v>
      </c>
      <c r="AS31" s="94">
        <v>157.06399999999999</v>
      </c>
      <c r="AT31" s="94">
        <v>157.267</v>
      </c>
      <c r="AU31" s="94">
        <v>152.26</v>
      </c>
      <c r="AV31" s="94">
        <v>159.03700000000001</v>
      </c>
      <c r="AW31" s="94">
        <v>164.46799999999999</v>
      </c>
      <c r="AX31" s="94">
        <v>126.819</v>
      </c>
      <c r="AY31" s="94">
        <v>126.09399999999999</v>
      </c>
      <c r="AZ31" s="94">
        <v>125.282</v>
      </c>
      <c r="BA31" s="94">
        <v>133.18799999999999</v>
      </c>
      <c r="BB31" s="94">
        <v>162.75399999999999</v>
      </c>
      <c r="BC31" s="94">
        <v>161.375</v>
      </c>
      <c r="BD31" s="94">
        <v>160.84800000000001</v>
      </c>
      <c r="BE31" s="94">
        <v>183.87100000000001</v>
      </c>
      <c r="BF31" s="94">
        <v>85.614000000000004</v>
      </c>
      <c r="BG31" s="94">
        <v>65.063999999999993</v>
      </c>
      <c r="BH31" s="94">
        <v>153.04</v>
      </c>
      <c r="BI31" s="94">
        <v>136.10300000000001</v>
      </c>
      <c r="BJ31" s="94">
        <v>97.882000000000005</v>
      </c>
      <c r="BK31" s="94">
        <v>73.27</v>
      </c>
      <c r="BL31" s="94">
        <v>106.128</v>
      </c>
      <c r="BM31" s="94">
        <v>44.448999999999998</v>
      </c>
      <c r="BN31" s="94">
        <v>108.586</v>
      </c>
      <c r="BO31" s="94">
        <v>47.110999999999997</v>
      </c>
      <c r="BP31" s="94">
        <v>127.06699999999999</v>
      </c>
      <c r="BQ31" s="94">
        <v>60.93</v>
      </c>
      <c r="BR31" s="94">
        <v>83.369</v>
      </c>
      <c r="BS31" s="94">
        <v>55.27</v>
      </c>
      <c r="BT31" s="94">
        <v>53.828000000000003</v>
      </c>
      <c r="BU31" s="94">
        <v>54.575000000000003</v>
      </c>
      <c r="BV31" s="94">
        <v>46.837000000000003</v>
      </c>
      <c r="BW31" s="94">
        <v>51</v>
      </c>
      <c r="BX31" s="94">
        <v>40.9</v>
      </c>
      <c r="BY31" s="94">
        <v>61.965000000000003</v>
      </c>
      <c r="BZ31" s="94">
        <v>17.366</v>
      </c>
      <c r="CA31" s="94">
        <v>95.525999999999996</v>
      </c>
      <c r="CB31" s="94"/>
      <c r="CC31" s="94">
        <v>15</v>
      </c>
      <c r="CD31" s="94">
        <v>97.816999999999993</v>
      </c>
      <c r="CE31" s="94"/>
      <c r="CF31" s="94">
        <v>26.882000000000001</v>
      </c>
      <c r="CG31" s="94"/>
      <c r="CH31" s="94">
        <v>27.626000000000001</v>
      </c>
      <c r="CI31" s="94">
        <v>26.838999999999999</v>
      </c>
      <c r="CJ31" s="94">
        <v>26.189</v>
      </c>
      <c r="CK31" s="94"/>
      <c r="CL31" s="94">
        <v>46.301000000000002</v>
      </c>
      <c r="CM31" s="94"/>
      <c r="CN31" s="94"/>
      <c r="CO31" s="94"/>
      <c r="CP31" s="94"/>
      <c r="CQ31" s="94">
        <v>78.403000000000006</v>
      </c>
      <c r="CR31" s="94">
        <v>96.861000000000004</v>
      </c>
      <c r="CS31" s="94">
        <v>90.012</v>
      </c>
      <c r="CT31" s="95"/>
      <c r="CU31" s="95"/>
      <c r="CV31" s="95"/>
      <c r="CW31" s="96"/>
      <c r="CX31" s="97">
        <f t="array" ref="CX31">SUMPRODUCT(B31:CW31*0.25)</f>
        <v>1651.3485000000001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13.394</v>
      </c>
      <c r="C33" s="77">
        <f t="shared" ref="C33:BN33" si="5">SUM(C30:C32)</f>
        <v>28.245000000000001</v>
      </c>
      <c r="D33" s="77">
        <f t="shared" si="5"/>
        <v>35.872</v>
      </c>
      <c r="E33" s="77">
        <f t="shared" si="5"/>
        <v>55.624000000000002</v>
      </c>
      <c r="F33" s="77">
        <f t="shared" si="5"/>
        <v>5.0449999999999999</v>
      </c>
      <c r="G33" s="77">
        <f t="shared" si="5"/>
        <v>15.51</v>
      </c>
      <c r="H33" s="77">
        <f t="shared" si="5"/>
        <v>6.4059999999999997</v>
      </c>
      <c r="I33" s="77">
        <f t="shared" si="5"/>
        <v>27.338999999999999</v>
      </c>
      <c r="J33" s="77">
        <f t="shared" si="5"/>
        <v>37.128</v>
      </c>
      <c r="K33" s="77">
        <f t="shared" si="5"/>
        <v>37.895000000000003</v>
      </c>
      <c r="L33" s="77">
        <f t="shared" si="5"/>
        <v>37.082000000000001</v>
      </c>
      <c r="M33" s="77">
        <f t="shared" si="5"/>
        <v>5.4859999999999998</v>
      </c>
      <c r="N33" s="77">
        <f t="shared" si="5"/>
        <v>0</v>
      </c>
      <c r="O33" s="77">
        <f t="shared" si="5"/>
        <v>4.4669999999999996</v>
      </c>
      <c r="P33" s="77">
        <f t="shared" si="5"/>
        <v>0.92600000000000005</v>
      </c>
      <c r="Q33" s="77">
        <f t="shared" si="5"/>
        <v>6.6289999999999996</v>
      </c>
      <c r="R33" s="77">
        <f t="shared" si="5"/>
        <v>9.9809999999999999</v>
      </c>
      <c r="S33" s="77">
        <f t="shared" si="5"/>
        <v>15.866</v>
      </c>
      <c r="T33" s="77">
        <f t="shared" si="5"/>
        <v>1.895</v>
      </c>
      <c r="U33" s="77">
        <f t="shared" si="5"/>
        <v>21.478999999999999</v>
      </c>
      <c r="V33" s="77">
        <f t="shared" si="5"/>
        <v>15.811999999999999</v>
      </c>
      <c r="W33" s="77">
        <f t="shared" si="5"/>
        <v>15.489000000000001</v>
      </c>
      <c r="X33" s="77">
        <f t="shared" si="5"/>
        <v>16.018999999999998</v>
      </c>
      <c r="Y33" s="77">
        <f t="shared" si="5"/>
        <v>14.183</v>
      </c>
      <c r="Z33" s="77">
        <f t="shared" si="5"/>
        <v>24.468</v>
      </c>
      <c r="AA33" s="77">
        <f t="shared" si="5"/>
        <v>12.535</v>
      </c>
      <c r="AB33" s="77">
        <f t="shared" si="5"/>
        <v>38.768000000000001</v>
      </c>
      <c r="AC33" s="77">
        <f t="shared" si="5"/>
        <v>34.398000000000003</v>
      </c>
      <c r="AD33" s="77">
        <f t="shared" si="5"/>
        <v>41.951999999999998</v>
      </c>
      <c r="AE33" s="77">
        <f t="shared" si="5"/>
        <v>14.475</v>
      </c>
      <c r="AF33" s="77">
        <f t="shared" si="5"/>
        <v>15.291</v>
      </c>
      <c r="AG33" s="77">
        <f t="shared" si="5"/>
        <v>155.45699999999999</v>
      </c>
      <c r="AH33" s="77">
        <f t="shared" si="5"/>
        <v>9.42</v>
      </c>
      <c r="AI33" s="77">
        <f t="shared" si="5"/>
        <v>27.599</v>
      </c>
      <c r="AJ33" s="77">
        <f t="shared" si="5"/>
        <v>84.233000000000004</v>
      </c>
      <c r="AK33" s="77">
        <f t="shared" si="5"/>
        <v>213.52699999999999</v>
      </c>
      <c r="AL33" s="77">
        <f t="shared" si="5"/>
        <v>178.57400000000001</v>
      </c>
      <c r="AM33" s="77">
        <f t="shared" si="5"/>
        <v>180.64099999999999</v>
      </c>
      <c r="AN33" s="77">
        <f t="shared" si="5"/>
        <v>178.857</v>
      </c>
      <c r="AO33" s="77">
        <f t="shared" si="5"/>
        <v>193.875</v>
      </c>
      <c r="AP33" s="77">
        <f t="shared" si="5"/>
        <v>192.77500000000001</v>
      </c>
      <c r="AQ33" s="77">
        <f t="shared" si="5"/>
        <v>202.31800000000001</v>
      </c>
      <c r="AR33" s="77">
        <f t="shared" si="5"/>
        <v>210.322</v>
      </c>
      <c r="AS33" s="77">
        <f t="shared" si="5"/>
        <v>157.06399999999999</v>
      </c>
      <c r="AT33" s="77">
        <f t="shared" si="5"/>
        <v>157.267</v>
      </c>
      <c r="AU33" s="77">
        <f t="shared" si="5"/>
        <v>152.26</v>
      </c>
      <c r="AV33" s="77">
        <f t="shared" si="5"/>
        <v>159.03700000000001</v>
      </c>
      <c r="AW33" s="77">
        <f t="shared" si="5"/>
        <v>164.46799999999999</v>
      </c>
      <c r="AX33" s="77">
        <f t="shared" si="5"/>
        <v>126.819</v>
      </c>
      <c r="AY33" s="77">
        <f t="shared" si="5"/>
        <v>126.09399999999999</v>
      </c>
      <c r="AZ33" s="77">
        <f t="shared" si="5"/>
        <v>125.282</v>
      </c>
      <c r="BA33" s="77">
        <f t="shared" si="5"/>
        <v>133.18799999999999</v>
      </c>
      <c r="BB33" s="77">
        <f t="shared" si="5"/>
        <v>162.75399999999999</v>
      </c>
      <c r="BC33" s="77">
        <f t="shared" si="5"/>
        <v>161.375</v>
      </c>
      <c r="BD33" s="77">
        <f t="shared" si="5"/>
        <v>160.84800000000001</v>
      </c>
      <c r="BE33" s="77">
        <f t="shared" si="5"/>
        <v>183.87100000000001</v>
      </c>
      <c r="BF33" s="77">
        <f t="shared" si="5"/>
        <v>85.614000000000004</v>
      </c>
      <c r="BG33" s="77">
        <f t="shared" si="5"/>
        <v>65.063999999999993</v>
      </c>
      <c r="BH33" s="77">
        <f t="shared" si="5"/>
        <v>153.04</v>
      </c>
      <c r="BI33" s="77">
        <f t="shared" si="5"/>
        <v>136.10300000000001</v>
      </c>
      <c r="BJ33" s="77">
        <f t="shared" si="5"/>
        <v>97.882000000000005</v>
      </c>
      <c r="BK33" s="77">
        <f t="shared" si="5"/>
        <v>73.27</v>
      </c>
      <c r="BL33" s="77">
        <f t="shared" si="5"/>
        <v>106.128</v>
      </c>
      <c r="BM33" s="77">
        <f t="shared" si="5"/>
        <v>44.448999999999998</v>
      </c>
      <c r="BN33" s="77">
        <f t="shared" si="5"/>
        <v>108.586</v>
      </c>
      <c r="BO33" s="77">
        <f t="shared" ref="BO33:CW33" si="6">SUM(BO30:BO32)</f>
        <v>47.110999999999997</v>
      </c>
      <c r="BP33" s="77">
        <f t="shared" si="6"/>
        <v>127.06699999999999</v>
      </c>
      <c r="BQ33" s="77">
        <f t="shared" si="6"/>
        <v>60.93</v>
      </c>
      <c r="BR33" s="77">
        <f t="shared" si="6"/>
        <v>83.369</v>
      </c>
      <c r="BS33" s="77">
        <f t="shared" si="6"/>
        <v>55.27</v>
      </c>
      <c r="BT33" s="77">
        <f t="shared" si="6"/>
        <v>53.828000000000003</v>
      </c>
      <c r="BU33" s="77">
        <f t="shared" si="6"/>
        <v>54.575000000000003</v>
      </c>
      <c r="BV33" s="77">
        <f t="shared" si="6"/>
        <v>46.837000000000003</v>
      </c>
      <c r="BW33" s="77">
        <f t="shared" si="6"/>
        <v>51</v>
      </c>
      <c r="BX33" s="77">
        <f t="shared" si="6"/>
        <v>40.9</v>
      </c>
      <c r="BY33" s="77">
        <f t="shared" si="6"/>
        <v>61.965000000000003</v>
      </c>
      <c r="BZ33" s="77">
        <f t="shared" si="6"/>
        <v>17.366</v>
      </c>
      <c r="CA33" s="77">
        <f t="shared" si="6"/>
        <v>95.525999999999996</v>
      </c>
      <c r="CB33" s="77">
        <f t="shared" si="6"/>
        <v>0</v>
      </c>
      <c r="CC33" s="77">
        <f t="shared" si="6"/>
        <v>15</v>
      </c>
      <c r="CD33" s="77">
        <f t="shared" si="6"/>
        <v>97.816999999999993</v>
      </c>
      <c r="CE33" s="77">
        <f t="shared" si="6"/>
        <v>0</v>
      </c>
      <c r="CF33" s="77">
        <f t="shared" si="6"/>
        <v>26.882000000000001</v>
      </c>
      <c r="CG33" s="77">
        <f t="shared" si="6"/>
        <v>0</v>
      </c>
      <c r="CH33" s="77">
        <f t="shared" si="6"/>
        <v>27.626000000000001</v>
      </c>
      <c r="CI33" s="77">
        <f t="shared" si="6"/>
        <v>26.838999999999999</v>
      </c>
      <c r="CJ33" s="77">
        <f t="shared" si="6"/>
        <v>26.189</v>
      </c>
      <c r="CK33" s="77">
        <f t="shared" si="6"/>
        <v>0</v>
      </c>
      <c r="CL33" s="77">
        <f t="shared" si="6"/>
        <v>46.301000000000002</v>
      </c>
      <c r="CM33" s="77">
        <f t="shared" si="6"/>
        <v>0</v>
      </c>
      <c r="CN33" s="77">
        <f t="shared" si="6"/>
        <v>0</v>
      </c>
      <c r="CO33" s="77">
        <f t="shared" si="6"/>
        <v>0</v>
      </c>
      <c r="CP33" s="77">
        <f t="shared" si="6"/>
        <v>0</v>
      </c>
      <c r="CQ33" s="77">
        <f t="shared" si="6"/>
        <v>78.403000000000006</v>
      </c>
      <c r="CR33" s="77">
        <f t="shared" si="6"/>
        <v>96.861000000000004</v>
      </c>
      <c r="CS33" s="77">
        <f t="shared" si="6"/>
        <v>90.012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1651.3485000000001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172.9</v>
      </c>
      <c r="C38" s="120">
        <v>36.799999999999997</v>
      </c>
      <c r="D38" s="120">
        <v>2.2999999999999998</v>
      </c>
      <c r="E38" s="120"/>
      <c r="F38" s="120">
        <v>89.9</v>
      </c>
      <c r="G38" s="120">
        <v>18.2</v>
      </c>
      <c r="H38" s="120">
        <v>57.3</v>
      </c>
      <c r="I38" s="120">
        <v>10</v>
      </c>
      <c r="J38" s="120"/>
      <c r="K38" s="120"/>
      <c r="L38" s="120"/>
      <c r="M38" s="120">
        <v>32.799999999999997</v>
      </c>
      <c r="N38" s="120">
        <v>69.099999999999994</v>
      </c>
      <c r="O38" s="120">
        <v>43.7</v>
      </c>
      <c r="P38" s="120">
        <v>63.3</v>
      </c>
      <c r="Q38" s="120">
        <v>46.6</v>
      </c>
      <c r="R38" s="120">
        <v>119.1</v>
      </c>
      <c r="S38" s="120">
        <v>113.8</v>
      </c>
      <c r="T38" s="120">
        <v>144.30000000000001</v>
      </c>
      <c r="U38" s="120">
        <v>151.9</v>
      </c>
      <c r="V38" s="120">
        <v>255.7</v>
      </c>
      <c r="W38" s="120">
        <v>257.8</v>
      </c>
      <c r="X38" s="120">
        <v>250.2</v>
      </c>
      <c r="Y38" s="120">
        <v>272.89999999999998</v>
      </c>
      <c r="Z38" s="120">
        <v>220.2</v>
      </c>
      <c r="AA38" s="120">
        <v>279.39999999999998</v>
      </c>
      <c r="AB38" s="120">
        <v>268</v>
      </c>
      <c r="AC38" s="120">
        <v>229.9</v>
      </c>
      <c r="AD38" s="120">
        <v>97.4</v>
      </c>
      <c r="AE38" s="120">
        <v>122.1</v>
      </c>
      <c r="AF38" s="120">
        <v>145.19999999999999</v>
      </c>
      <c r="AG38" s="120"/>
      <c r="AH38" s="120">
        <v>236.4</v>
      </c>
      <c r="AI38" s="120">
        <v>205.1</v>
      </c>
      <c r="AJ38" s="120">
        <v>97</v>
      </c>
      <c r="AK38" s="120"/>
      <c r="AL38" s="120"/>
      <c r="AM38" s="120"/>
      <c r="AN38" s="120"/>
      <c r="AO38" s="120"/>
      <c r="AP38" s="120"/>
      <c r="AQ38" s="120"/>
      <c r="AR38" s="120"/>
      <c r="AS38" s="120">
        <v>29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146.1</v>
      </c>
      <c r="BN38" s="120"/>
      <c r="BO38" s="120"/>
      <c r="BP38" s="120"/>
      <c r="BQ38" s="120"/>
      <c r="BR38" s="120">
        <v>166.5</v>
      </c>
      <c r="BS38" s="120">
        <v>173.7</v>
      </c>
      <c r="BT38" s="120">
        <v>179.6</v>
      </c>
      <c r="BU38" s="120">
        <v>185.8</v>
      </c>
      <c r="BV38" s="120">
        <v>339.9</v>
      </c>
      <c r="BW38" s="120">
        <v>337.7</v>
      </c>
      <c r="BX38" s="120">
        <v>399.4</v>
      </c>
      <c r="BY38" s="120">
        <v>323.39999999999998</v>
      </c>
      <c r="BZ38" s="120">
        <v>311.5</v>
      </c>
      <c r="CA38" s="120">
        <v>233.7</v>
      </c>
      <c r="CB38" s="120">
        <v>338.7</v>
      </c>
      <c r="CC38" s="120">
        <v>326.10000000000002</v>
      </c>
      <c r="CD38" s="120">
        <v>5.6</v>
      </c>
      <c r="CE38" s="120">
        <v>47.9</v>
      </c>
      <c r="CF38" s="120">
        <v>20.5</v>
      </c>
      <c r="CG38" s="120">
        <v>42.7</v>
      </c>
      <c r="CH38" s="120">
        <v>173.4</v>
      </c>
      <c r="CI38" s="120">
        <v>162</v>
      </c>
      <c r="CJ38" s="120">
        <v>164.6</v>
      </c>
      <c r="CK38" s="120">
        <v>203.6</v>
      </c>
      <c r="CL38" s="120"/>
      <c r="CM38" s="120">
        <v>40.200000000000003</v>
      </c>
      <c r="CN38" s="120">
        <v>54.6</v>
      </c>
      <c r="CO38" s="120">
        <v>48.5</v>
      </c>
      <c r="CP38" s="120">
        <v>55.6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2154.9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6.6</v>
      </c>
      <c r="C40" s="120">
        <v>6.6</v>
      </c>
      <c r="D40" s="120">
        <v>6.6</v>
      </c>
      <c r="E40" s="120">
        <v>6.6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6.6</v>
      </c>
    </row>
    <row r="41" spans="1:102" ht="30" customHeight="1" thickBot="1" x14ac:dyDescent="0.25">
      <c r="A41" s="105" t="s">
        <v>35</v>
      </c>
      <c r="B41" s="106">
        <f>SUM(B36:B40)</f>
        <v>179.5</v>
      </c>
      <c r="C41" s="107">
        <f t="shared" ref="C41:BN41" si="7">SUM(C36:C40)</f>
        <v>43.4</v>
      </c>
      <c r="D41" s="107">
        <f t="shared" si="7"/>
        <v>8.8999999999999986</v>
      </c>
      <c r="E41" s="107">
        <f t="shared" si="7"/>
        <v>6.6</v>
      </c>
      <c r="F41" s="107">
        <f t="shared" si="7"/>
        <v>89.9</v>
      </c>
      <c r="G41" s="107">
        <f t="shared" si="7"/>
        <v>18.2</v>
      </c>
      <c r="H41" s="107">
        <f t="shared" si="7"/>
        <v>57.3</v>
      </c>
      <c r="I41" s="107">
        <f t="shared" si="7"/>
        <v>10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32.799999999999997</v>
      </c>
      <c r="N41" s="107">
        <f t="shared" si="7"/>
        <v>69.099999999999994</v>
      </c>
      <c r="O41" s="107">
        <f t="shared" si="7"/>
        <v>43.7</v>
      </c>
      <c r="P41" s="107">
        <f t="shared" si="7"/>
        <v>63.3</v>
      </c>
      <c r="Q41" s="107">
        <f t="shared" si="7"/>
        <v>46.6</v>
      </c>
      <c r="R41" s="107">
        <f t="shared" si="7"/>
        <v>119.1</v>
      </c>
      <c r="S41" s="107">
        <f t="shared" si="7"/>
        <v>113.8</v>
      </c>
      <c r="T41" s="107">
        <f t="shared" si="7"/>
        <v>144.30000000000001</v>
      </c>
      <c r="U41" s="107">
        <f t="shared" si="7"/>
        <v>151.9</v>
      </c>
      <c r="V41" s="107">
        <f t="shared" si="7"/>
        <v>255.7</v>
      </c>
      <c r="W41" s="107">
        <f t="shared" si="7"/>
        <v>257.8</v>
      </c>
      <c r="X41" s="107">
        <f t="shared" si="7"/>
        <v>250.2</v>
      </c>
      <c r="Y41" s="107">
        <f t="shared" si="7"/>
        <v>272.89999999999998</v>
      </c>
      <c r="Z41" s="107">
        <f t="shared" si="7"/>
        <v>220.2</v>
      </c>
      <c r="AA41" s="107">
        <f t="shared" si="7"/>
        <v>279.39999999999998</v>
      </c>
      <c r="AB41" s="107">
        <f t="shared" si="7"/>
        <v>268</v>
      </c>
      <c r="AC41" s="107">
        <f t="shared" si="7"/>
        <v>229.9</v>
      </c>
      <c r="AD41" s="107">
        <f t="shared" si="7"/>
        <v>97.4</v>
      </c>
      <c r="AE41" s="107">
        <f t="shared" si="7"/>
        <v>122.1</v>
      </c>
      <c r="AF41" s="107">
        <f t="shared" si="7"/>
        <v>145.19999999999999</v>
      </c>
      <c r="AG41" s="107">
        <f t="shared" si="7"/>
        <v>0</v>
      </c>
      <c r="AH41" s="107">
        <f t="shared" si="7"/>
        <v>236.4</v>
      </c>
      <c r="AI41" s="107">
        <f t="shared" si="7"/>
        <v>205.1</v>
      </c>
      <c r="AJ41" s="107">
        <f t="shared" si="7"/>
        <v>97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29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146.1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166.5</v>
      </c>
      <c r="BS41" s="107">
        <f t="shared" si="8"/>
        <v>173.7</v>
      </c>
      <c r="BT41" s="107">
        <f t="shared" si="8"/>
        <v>179.6</v>
      </c>
      <c r="BU41" s="107">
        <f t="shared" si="8"/>
        <v>185.8</v>
      </c>
      <c r="BV41" s="107">
        <f t="shared" si="8"/>
        <v>339.9</v>
      </c>
      <c r="BW41" s="107">
        <f t="shared" si="8"/>
        <v>337.7</v>
      </c>
      <c r="BX41" s="107">
        <f t="shared" si="8"/>
        <v>399.4</v>
      </c>
      <c r="BY41" s="107">
        <f t="shared" si="8"/>
        <v>323.39999999999998</v>
      </c>
      <c r="BZ41" s="107">
        <f t="shared" si="8"/>
        <v>311.5</v>
      </c>
      <c r="CA41" s="107">
        <f t="shared" si="8"/>
        <v>233.7</v>
      </c>
      <c r="CB41" s="107">
        <f t="shared" si="8"/>
        <v>338.7</v>
      </c>
      <c r="CC41" s="107">
        <f t="shared" si="8"/>
        <v>326.10000000000002</v>
      </c>
      <c r="CD41" s="107">
        <f t="shared" si="8"/>
        <v>5.6</v>
      </c>
      <c r="CE41" s="107">
        <f t="shared" si="8"/>
        <v>47.9</v>
      </c>
      <c r="CF41" s="107">
        <f t="shared" si="8"/>
        <v>20.5</v>
      </c>
      <c r="CG41" s="107">
        <f t="shared" si="8"/>
        <v>42.7</v>
      </c>
      <c r="CH41" s="107">
        <f t="shared" si="8"/>
        <v>173.4</v>
      </c>
      <c r="CI41" s="107">
        <f t="shared" si="8"/>
        <v>162</v>
      </c>
      <c r="CJ41" s="107">
        <f t="shared" si="8"/>
        <v>164.6</v>
      </c>
      <c r="CK41" s="107">
        <f t="shared" si="8"/>
        <v>203.6</v>
      </c>
      <c r="CL41" s="107">
        <f t="shared" si="8"/>
        <v>0</v>
      </c>
      <c r="CM41" s="107">
        <f t="shared" si="8"/>
        <v>40.200000000000003</v>
      </c>
      <c r="CN41" s="107">
        <f t="shared" si="8"/>
        <v>54.6</v>
      </c>
      <c r="CO41" s="107">
        <f t="shared" si="8"/>
        <v>48.5</v>
      </c>
      <c r="CP41" s="107">
        <f t="shared" si="8"/>
        <v>55.6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2161.5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172.9</v>
      </c>
      <c r="C46" s="120">
        <v>36.799999999999997</v>
      </c>
      <c r="D46" s="120">
        <v>2.2999999999999998</v>
      </c>
      <c r="E46" s="120"/>
      <c r="F46" s="120">
        <v>89.9</v>
      </c>
      <c r="G46" s="120">
        <v>18.2</v>
      </c>
      <c r="H46" s="120">
        <v>57.3</v>
      </c>
      <c r="I46" s="120">
        <v>10</v>
      </c>
      <c r="J46" s="120"/>
      <c r="K46" s="120"/>
      <c r="L46" s="120"/>
      <c r="M46" s="120">
        <v>32.799999999999997</v>
      </c>
      <c r="N46" s="120">
        <v>69.099999999999994</v>
      </c>
      <c r="O46" s="120">
        <v>43.7</v>
      </c>
      <c r="P46" s="120">
        <v>63.3</v>
      </c>
      <c r="Q46" s="120">
        <v>46.6</v>
      </c>
      <c r="R46" s="120">
        <v>119.1</v>
      </c>
      <c r="S46" s="120">
        <v>113.8</v>
      </c>
      <c r="T46" s="120">
        <v>144.30000000000001</v>
      </c>
      <c r="U46" s="120">
        <v>151.9</v>
      </c>
      <c r="V46" s="120">
        <v>255.7</v>
      </c>
      <c r="W46" s="120">
        <v>257.8</v>
      </c>
      <c r="X46" s="120">
        <v>250.2</v>
      </c>
      <c r="Y46" s="120">
        <v>272.89999999999998</v>
      </c>
      <c r="Z46" s="120">
        <v>220.2</v>
      </c>
      <c r="AA46" s="120">
        <v>279.39999999999998</v>
      </c>
      <c r="AB46" s="120">
        <v>268</v>
      </c>
      <c r="AC46" s="120">
        <v>229.9</v>
      </c>
      <c r="AD46" s="120">
        <v>97.4</v>
      </c>
      <c r="AE46" s="120">
        <v>122.1</v>
      </c>
      <c r="AF46" s="120">
        <v>145.19999999999999</v>
      </c>
      <c r="AG46" s="120"/>
      <c r="AH46" s="120">
        <v>236.4</v>
      </c>
      <c r="AI46" s="120">
        <v>205.1</v>
      </c>
      <c r="AJ46" s="120">
        <v>97</v>
      </c>
      <c r="AK46" s="120"/>
      <c r="AL46" s="120"/>
      <c r="AM46" s="120"/>
      <c r="AN46" s="120"/>
      <c r="AO46" s="120"/>
      <c r="AP46" s="120"/>
      <c r="AQ46" s="120"/>
      <c r="AR46" s="120"/>
      <c r="AS46" s="120">
        <v>29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146.1</v>
      </c>
      <c r="BN46" s="120"/>
      <c r="BO46" s="120"/>
      <c r="BP46" s="120"/>
      <c r="BQ46" s="120"/>
      <c r="BR46" s="120">
        <v>166.5</v>
      </c>
      <c r="BS46" s="120">
        <v>173.7</v>
      </c>
      <c r="BT46" s="120">
        <v>179.6</v>
      </c>
      <c r="BU46" s="120">
        <v>185.8</v>
      </c>
      <c r="BV46" s="120">
        <v>339.9</v>
      </c>
      <c r="BW46" s="120">
        <v>337.7</v>
      </c>
      <c r="BX46" s="120">
        <v>399.4</v>
      </c>
      <c r="BY46" s="120">
        <v>323.39999999999998</v>
      </c>
      <c r="BZ46" s="120">
        <v>311.5</v>
      </c>
      <c r="CA46" s="120">
        <v>233.7</v>
      </c>
      <c r="CB46" s="120">
        <v>338.7</v>
      </c>
      <c r="CC46" s="120">
        <v>326.10000000000002</v>
      </c>
      <c r="CD46" s="120">
        <v>5.6</v>
      </c>
      <c r="CE46" s="120">
        <v>47.9</v>
      </c>
      <c r="CF46" s="120">
        <v>20.5</v>
      </c>
      <c r="CG46" s="120">
        <v>42.7</v>
      </c>
      <c r="CH46" s="120">
        <v>173.4</v>
      </c>
      <c r="CI46" s="120">
        <v>162</v>
      </c>
      <c r="CJ46" s="120">
        <v>164.6</v>
      </c>
      <c r="CK46" s="120">
        <v>203.6</v>
      </c>
      <c r="CL46" s="120"/>
      <c r="CM46" s="120">
        <v>40.200000000000003</v>
      </c>
      <c r="CN46" s="120">
        <v>54.6</v>
      </c>
      <c r="CO46" s="120">
        <v>48.5</v>
      </c>
      <c r="CP46" s="120">
        <v>55.6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2154.9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6.6</v>
      </c>
      <c r="C48" s="120">
        <v>6.6</v>
      </c>
      <c r="D48" s="120">
        <v>6.6</v>
      </c>
      <c r="E48" s="120">
        <v>6.6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179.5</v>
      </c>
      <c r="C50" s="107">
        <f t="shared" ref="C50:BN50" si="9">SUM(C44:C49)</f>
        <v>43.4</v>
      </c>
      <c r="D50" s="107">
        <f t="shared" si="9"/>
        <v>8.8999999999999986</v>
      </c>
      <c r="E50" s="107">
        <f t="shared" si="9"/>
        <v>6.6</v>
      </c>
      <c r="F50" s="107">
        <f t="shared" si="9"/>
        <v>89.9</v>
      </c>
      <c r="G50" s="107">
        <f t="shared" si="9"/>
        <v>18.2</v>
      </c>
      <c r="H50" s="107">
        <f t="shared" si="9"/>
        <v>57.3</v>
      </c>
      <c r="I50" s="107">
        <f t="shared" si="9"/>
        <v>10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32.799999999999997</v>
      </c>
      <c r="N50" s="107">
        <f t="shared" si="9"/>
        <v>69.099999999999994</v>
      </c>
      <c r="O50" s="107">
        <f t="shared" si="9"/>
        <v>43.7</v>
      </c>
      <c r="P50" s="107">
        <f t="shared" si="9"/>
        <v>63.3</v>
      </c>
      <c r="Q50" s="107">
        <f t="shared" si="9"/>
        <v>46.6</v>
      </c>
      <c r="R50" s="107">
        <f t="shared" si="9"/>
        <v>119.1</v>
      </c>
      <c r="S50" s="107">
        <f t="shared" si="9"/>
        <v>113.8</v>
      </c>
      <c r="T50" s="107">
        <f t="shared" si="9"/>
        <v>144.30000000000001</v>
      </c>
      <c r="U50" s="107">
        <f t="shared" si="9"/>
        <v>151.9</v>
      </c>
      <c r="V50" s="107">
        <f t="shared" si="9"/>
        <v>255.7</v>
      </c>
      <c r="W50" s="107">
        <f t="shared" si="9"/>
        <v>257.8</v>
      </c>
      <c r="X50" s="107">
        <f t="shared" si="9"/>
        <v>250.2</v>
      </c>
      <c r="Y50" s="107">
        <f t="shared" si="9"/>
        <v>272.89999999999998</v>
      </c>
      <c r="Z50" s="107">
        <f t="shared" si="9"/>
        <v>220.2</v>
      </c>
      <c r="AA50" s="107">
        <f t="shared" si="9"/>
        <v>279.39999999999998</v>
      </c>
      <c r="AB50" s="107">
        <f t="shared" si="9"/>
        <v>268</v>
      </c>
      <c r="AC50" s="107">
        <f t="shared" si="9"/>
        <v>229.9</v>
      </c>
      <c r="AD50" s="107">
        <f t="shared" si="9"/>
        <v>97.4</v>
      </c>
      <c r="AE50" s="107">
        <f t="shared" si="9"/>
        <v>122.1</v>
      </c>
      <c r="AF50" s="107">
        <f t="shared" si="9"/>
        <v>145.19999999999999</v>
      </c>
      <c r="AG50" s="107">
        <f t="shared" si="9"/>
        <v>0</v>
      </c>
      <c r="AH50" s="107">
        <f t="shared" si="9"/>
        <v>236.4</v>
      </c>
      <c r="AI50" s="107">
        <f t="shared" si="9"/>
        <v>205.1</v>
      </c>
      <c r="AJ50" s="107">
        <f t="shared" si="9"/>
        <v>97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29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146.1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166.5</v>
      </c>
      <c r="BS50" s="107">
        <f t="shared" si="10"/>
        <v>173.7</v>
      </c>
      <c r="BT50" s="107">
        <f t="shared" si="10"/>
        <v>179.6</v>
      </c>
      <c r="BU50" s="107">
        <f t="shared" si="10"/>
        <v>185.8</v>
      </c>
      <c r="BV50" s="107">
        <f t="shared" si="10"/>
        <v>339.9</v>
      </c>
      <c r="BW50" s="107">
        <f t="shared" si="10"/>
        <v>337.7</v>
      </c>
      <c r="BX50" s="107">
        <f t="shared" si="10"/>
        <v>399.4</v>
      </c>
      <c r="BY50" s="107">
        <f t="shared" si="10"/>
        <v>323.39999999999998</v>
      </c>
      <c r="BZ50" s="107">
        <f t="shared" si="10"/>
        <v>311.5</v>
      </c>
      <c r="CA50" s="107">
        <f t="shared" si="10"/>
        <v>233.7</v>
      </c>
      <c r="CB50" s="107">
        <f t="shared" si="10"/>
        <v>338.7</v>
      </c>
      <c r="CC50" s="107">
        <f t="shared" si="10"/>
        <v>326.10000000000002</v>
      </c>
      <c r="CD50" s="107">
        <f t="shared" si="10"/>
        <v>5.6</v>
      </c>
      <c r="CE50" s="107">
        <f t="shared" si="10"/>
        <v>47.9</v>
      </c>
      <c r="CF50" s="107">
        <f t="shared" si="10"/>
        <v>20.5</v>
      </c>
      <c r="CG50" s="107">
        <f t="shared" si="10"/>
        <v>42.7</v>
      </c>
      <c r="CH50" s="107">
        <f t="shared" si="10"/>
        <v>173.4</v>
      </c>
      <c r="CI50" s="107">
        <f t="shared" si="10"/>
        <v>162</v>
      </c>
      <c r="CJ50" s="107">
        <f t="shared" si="10"/>
        <v>164.6</v>
      </c>
      <c r="CK50" s="107">
        <f t="shared" si="10"/>
        <v>203.6</v>
      </c>
      <c r="CL50" s="107">
        <f t="shared" si="10"/>
        <v>0</v>
      </c>
      <c r="CM50" s="107">
        <f t="shared" si="10"/>
        <v>40.200000000000003</v>
      </c>
      <c r="CN50" s="107">
        <f t="shared" si="10"/>
        <v>54.6</v>
      </c>
      <c r="CO50" s="107">
        <f t="shared" si="10"/>
        <v>48.5</v>
      </c>
      <c r="CP50" s="107">
        <f t="shared" si="10"/>
        <v>55.6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2161.5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192.89400000000001</v>
      </c>
      <c r="C53" s="107">
        <f t="shared" ref="C53:BN53" si="13">C17+C27+C41</f>
        <v>71.644999999999996</v>
      </c>
      <c r="D53" s="107">
        <f t="shared" si="13"/>
        <v>44.771999999999998</v>
      </c>
      <c r="E53" s="107">
        <f t="shared" si="13"/>
        <v>62.223999999999997</v>
      </c>
      <c r="F53" s="107">
        <f t="shared" si="13"/>
        <v>94.945000000000007</v>
      </c>
      <c r="G53" s="107">
        <f t="shared" si="13"/>
        <v>33.71</v>
      </c>
      <c r="H53" s="107">
        <f t="shared" si="13"/>
        <v>63.705999999999996</v>
      </c>
      <c r="I53" s="107">
        <f t="shared" si="13"/>
        <v>37.338999999999999</v>
      </c>
      <c r="J53" s="107">
        <f t="shared" si="13"/>
        <v>37.128</v>
      </c>
      <c r="K53" s="107">
        <f t="shared" si="13"/>
        <v>37.895000000000003</v>
      </c>
      <c r="L53" s="107">
        <f t="shared" si="13"/>
        <v>37.081999999999994</v>
      </c>
      <c r="M53" s="107">
        <f t="shared" si="13"/>
        <v>38.286000000000001</v>
      </c>
      <c r="N53" s="107">
        <f t="shared" si="13"/>
        <v>69.099999999999994</v>
      </c>
      <c r="O53" s="107">
        <f t="shared" si="13"/>
        <v>48.167000000000002</v>
      </c>
      <c r="P53" s="107">
        <f t="shared" si="13"/>
        <v>64.225999999999999</v>
      </c>
      <c r="Q53" s="107">
        <f t="shared" si="13"/>
        <v>53.228999999999999</v>
      </c>
      <c r="R53" s="107">
        <f t="shared" si="13"/>
        <v>129.08099999999999</v>
      </c>
      <c r="S53" s="107">
        <f t="shared" si="13"/>
        <v>129.666</v>
      </c>
      <c r="T53" s="107">
        <f t="shared" si="13"/>
        <v>146.19500000000002</v>
      </c>
      <c r="U53" s="107">
        <f t="shared" si="13"/>
        <v>173.37900000000002</v>
      </c>
      <c r="V53" s="107">
        <f t="shared" si="13"/>
        <v>271.512</v>
      </c>
      <c r="W53" s="107">
        <f t="shared" si="13"/>
        <v>273.28899999999999</v>
      </c>
      <c r="X53" s="107">
        <f t="shared" si="13"/>
        <v>266.21899999999999</v>
      </c>
      <c r="Y53" s="107">
        <f t="shared" si="13"/>
        <v>287.08299999999997</v>
      </c>
      <c r="Z53" s="107">
        <f t="shared" si="13"/>
        <v>244.66799999999998</v>
      </c>
      <c r="AA53" s="107">
        <f t="shared" si="13"/>
        <v>291.935</v>
      </c>
      <c r="AB53" s="107">
        <f t="shared" si="13"/>
        <v>306.76800000000003</v>
      </c>
      <c r="AC53" s="107">
        <f t="shared" si="13"/>
        <v>264.298</v>
      </c>
      <c r="AD53" s="107">
        <f t="shared" si="13"/>
        <v>139.352</v>
      </c>
      <c r="AE53" s="107">
        <f t="shared" si="13"/>
        <v>136.57499999999999</v>
      </c>
      <c r="AF53" s="107">
        <f t="shared" si="13"/>
        <v>160.49099999999999</v>
      </c>
      <c r="AG53" s="107">
        <f t="shared" si="13"/>
        <v>155.45699999999999</v>
      </c>
      <c r="AH53" s="107">
        <f t="shared" si="13"/>
        <v>245.82</v>
      </c>
      <c r="AI53" s="107">
        <f t="shared" si="13"/>
        <v>232.69899999999998</v>
      </c>
      <c r="AJ53" s="107">
        <f t="shared" si="13"/>
        <v>181.233</v>
      </c>
      <c r="AK53" s="107">
        <f t="shared" si="13"/>
        <v>213.52699999999999</v>
      </c>
      <c r="AL53" s="107">
        <f t="shared" si="13"/>
        <v>178.57399999999998</v>
      </c>
      <c r="AM53" s="107">
        <f t="shared" si="13"/>
        <v>180.64099999999999</v>
      </c>
      <c r="AN53" s="107">
        <f t="shared" si="13"/>
        <v>178.857</v>
      </c>
      <c r="AO53" s="107">
        <f t="shared" si="13"/>
        <v>193.875</v>
      </c>
      <c r="AP53" s="107">
        <f t="shared" si="13"/>
        <v>192.77500000000001</v>
      </c>
      <c r="AQ53" s="107">
        <f t="shared" si="13"/>
        <v>202.31799999999998</v>
      </c>
      <c r="AR53" s="107">
        <f t="shared" si="13"/>
        <v>210.322</v>
      </c>
      <c r="AS53" s="107">
        <f t="shared" si="13"/>
        <v>186.06400000000002</v>
      </c>
      <c r="AT53" s="107">
        <f t="shared" si="13"/>
        <v>157.267</v>
      </c>
      <c r="AU53" s="107">
        <f t="shared" si="13"/>
        <v>152.26</v>
      </c>
      <c r="AV53" s="107">
        <f t="shared" si="13"/>
        <v>159.03700000000001</v>
      </c>
      <c r="AW53" s="107">
        <f t="shared" si="13"/>
        <v>164.46800000000002</v>
      </c>
      <c r="AX53" s="107">
        <f t="shared" si="13"/>
        <v>126.819</v>
      </c>
      <c r="AY53" s="107">
        <f t="shared" si="13"/>
        <v>126.09399999999999</v>
      </c>
      <c r="AZ53" s="107">
        <f t="shared" si="13"/>
        <v>125.282</v>
      </c>
      <c r="BA53" s="107">
        <f t="shared" si="13"/>
        <v>133.18799999999999</v>
      </c>
      <c r="BB53" s="107">
        <f t="shared" si="13"/>
        <v>162.75399999999999</v>
      </c>
      <c r="BC53" s="107">
        <f t="shared" si="13"/>
        <v>161.37500000000003</v>
      </c>
      <c r="BD53" s="107">
        <f t="shared" si="13"/>
        <v>160.84800000000001</v>
      </c>
      <c r="BE53" s="107">
        <f t="shared" si="13"/>
        <v>183.87100000000001</v>
      </c>
      <c r="BF53" s="107">
        <f t="shared" si="13"/>
        <v>85.614000000000004</v>
      </c>
      <c r="BG53" s="107">
        <f t="shared" si="13"/>
        <v>65.063999999999993</v>
      </c>
      <c r="BH53" s="107">
        <f t="shared" si="13"/>
        <v>153.04</v>
      </c>
      <c r="BI53" s="107">
        <f t="shared" si="13"/>
        <v>136.10300000000001</v>
      </c>
      <c r="BJ53" s="107">
        <f t="shared" si="13"/>
        <v>97.882000000000005</v>
      </c>
      <c r="BK53" s="107">
        <f t="shared" si="13"/>
        <v>73.27</v>
      </c>
      <c r="BL53" s="107">
        <f t="shared" si="13"/>
        <v>106.128</v>
      </c>
      <c r="BM53" s="107">
        <f t="shared" si="13"/>
        <v>190.54899999999998</v>
      </c>
      <c r="BN53" s="107">
        <f t="shared" si="13"/>
        <v>108.586</v>
      </c>
      <c r="BO53" s="107">
        <f t="shared" ref="BO53:CX53" si="14">BO17+BO27+BO41</f>
        <v>47.111000000000004</v>
      </c>
      <c r="BP53" s="107">
        <f t="shared" si="14"/>
        <v>127.06700000000001</v>
      </c>
      <c r="BQ53" s="107">
        <f t="shared" si="14"/>
        <v>60.93</v>
      </c>
      <c r="BR53" s="107">
        <f t="shared" si="14"/>
        <v>249.869</v>
      </c>
      <c r="BS53" s="107">
        <f t="shared" si="14"/>
        <v>228.96999999999997</v>
      </c>
      <c r="BT53" s="107">
        <f t="shared" si="14"/>
        <v>233.428</v>
      </c>
      <c r="BU53" s="107">
        <f t="shared" si="14"/>
        <v>240.375</v>
      </c>
      <c r="BV53" s="107">
        <f t="shared" si="14"/>
        <v>386.73699999999997</v>
      </c>
      <c r="BW53" s="107">
        <f t="shared" si="14"/>
        <v>388.7</v>
      </c>
      <c r="BX53" s="107">
        <f t="shared" si="14"/>
        <v>440.29999999999995</v>
      </c>
      <c r="BY53" s="107">
        <f t="shared" si="14"/>
        <v>385.36499999999995</v>
      </c>
      <c r="BZ53" s="107">
        <f t="shared" si="14"/>
        <v>328.86599999999999</v>
      </c>
      <c r="CA53" s="107">
        <f t="shared" si="14"/>
        <v>329.226</v>
      </c>
      <c r="CB53" s="107">
        <f t="shared" si="14"/>
        <v>338.7</v>
      </c>
      <c r="CC53" s="107">
        <f t="shared" si="14"/>
        <v>341.1</v>
      </c>
      <c r="CD53" s="107">
        <f t="shared" si="14"/>
        <v>103.41699999999999</v>
      </c>
      <c r="CE53" s="107">
        <f t="shared" si="14"/>
        <v>47.9</v>
      </c>
      <c r="CF53" s="107">
        <f t="shared" si="14"/>
        <v>47.381999999999998</v>
      </c>
      <c r="CG53" s="107">
        <f t="shared" si="14"/>
        <v>42.7</v>
      </c>
      <c r="CH53" s="107">
        <f t="shared" si="14"/>
        <v>201.02600000000001</v>
      </c>
      <c r="CI53" s="107">
        <f t="shared" si="14"/>
        <v>188.839</v>
      </c>
      <c r="CJ53" s="107">
        <f t="shared" si="14"/>
        <v>190.78899999999999</v>
      </c>
      <c r="CK53" s="107">
        <f t="shared" si="14"/>
        <v>203.6</v>
      </c>
      <c r="CL53" s="107">
        <f t="shared" si="14"/>
        <v>46.301000000000002</v>
      </c>
      <c r="CM53" s="107">
        <f t="shared" si="14"/>
        <v>40.200000000000003</v>
      </c>
      <c r="CN53" s="107">
        <f t="shared" si="14"/>
        <v>54.6</v>
      </c>
      <c r="CO53" s="107">
        <f t="shared" si="14"/>
        <v>48.5</v>
      </c>
      <c r="CP53" s="107">
        <f t="shared" si="14"/>
        <v>55.6</v>
      </c>
      <c r="CQ53" s="107">
        <f t="shared" si="14"/>
        <v>78.403000000000006</v>
      </c>
      <c r="CR53" s="107">
        <f t="shared" si="14"/>
        <v>96.86099999999999</v>
      </c>
      <c r="CS53" s="107">
        <f t="shared" si="14"/>
        <v>90.012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3812.8485000000001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192.80600000000001</v>
      </c>
      <c r="C5" s="25">
        <v>71.613</v>
      </c>
      <c r="D5" s="25">
        <v>44.774999999999999</v>
      </c>
      <c r="E5" s="25">
        <v>62.22</v>
      </c>
      <c r="F5" s="25">
        <v>94.929000000000002</v>
      </c>
      <c r="G5" s="25">
        <v>33.697000000000003</v>
      </c>
      <c r="H5" s="25">
        <v>63.722000000000001</v>
      </c>
      <c r="I5" s="25">
        <v>37.359000000000002</v>
      </c>
      <c r="J5" s="25">
        <v>37.173000000000002</v>
      </c>
      <c r="K5" s="25">
        <v>37.932000000000002</v>
      </c>
      <c r="L5" s="25">
        <v>37.048000000000002</v>
      </c>
      <c r="M5" s="25">
        <v>38.325000000000003</v>
      </c>
      <c r="N5" s="25">
        <v>69.123999999999995</v>
      </c>
      <c r="O5" s="25">
        <v>48.183999999999997</v>
      </c>
      <c r="P5" s="25">
        <v>64.194000000000003</v>
      </c>
      <c r="Q5" s="25">
        <v>53.268999999999998</v>
      </c>
      <c r="R5" s="25">
        <v>129.12899999999999</v>
      </c>
      <c r="S5" s="25">
        <v>129.68199999999999</v>
      </c>
      <c r="T5" s="25">
        <v>146.20099999999999</v>
      </c>
      <c r="U5" s="25">
        <v>173.36699999999999</v>
      </c>
      <c r="V5" s="25">
        <v>271.447</v>
      </c>
      <c r="W5" s="25">
        <v>273.21899999999999</v>
      </c>
      <c r="X5" s="25">
        <v>266.18700000000001</v>
      </c>
      <c r="Y5" s="25">
        <v>287.07100000000003</v>
      </c>
      <c r="Z5" s="25">
        <v>244.673</v>
      </c>
      <c r="AA5" s="25">
        <v>291.94200000000001</v>
      </c>
      <c r="AB5" s="25">
        <v>306.697</v>
      </c>
      <c r="AC5" s="25">
        <v>264.21100000000001</v>
      </c>
      <c r="AD5" s="25">
        <v>139.315</v>
      </c>
      <c r="AE5" s="25">
        <v>136.60900000000001</v>
      </c>
      <c r="AF5" s="25">
        <v>160.53</v>
      </c>
      <c r="AG5" s="25">
        <v>155.49600000000001</v>
      </c>
      <c r="AH5" s="25">
        <v>245.749</v>
      </c>
      <c r="AI5" s="25">
        <v>232.64</v>
      </c>
      <c r="AJ5" s="25">
        <v>181.2</v>
      </c>
      <c r="AK5" s="25">
        <v>213.5</v>
      </c>
      <c r="AL5" s="25">
        <v>178.52600000000001</v>
      </c>
      <c r="AM5" s="25">
        <v>180.64099999999999</v>
      </c>
      <c r="AN5" s="25">
        <v>178.857</v>
      </c>
      <c r="AO5" s="25">
        <v>193.875</v>
      </c>
      <c r="AP5" s="25">
        <v>192.77500000000001</v>
      </c>
      <c r="AQ5" s="25">
        <v>202.31800000000001</v>
      </c>
      <c r="AR5" s="25">
        <v>210.322</v>
      </c>
      <c r="AS5" s="25">
        <v>186.01599999999999</v>
      </c>
      <c r="AT5" s="25">
        <v>157.233</v>
      </c>
      <c r="AU5" s="25">
        <v>152.226</v>
      </c>
      <c r="AV5" s="25">
        <v>159.00399999999999</v>
      </c>
      <c r="AW5" s="25">
        <v>164.434</v>
      </c>
      <c r="AX5" s="25">
        <v>126.81699999999999</v>
      </c>
      <c r="AY5" s="25">
        <v>126.092</v>
      </c>
      <c r="AZ5" s="25">
        <v>125.28</v>
      </c>
      <c r="BA5" s="25">
        <v>133.185</v>
      </c>
      <c r="BB5" s="25">
        <v>162.78800000000001</v>
      </c>
      <c r="BC5" s="25">
        <v>161.40899999999999</v>
      </c>
      <c r="BD5" s="25">
        <v>160.88200000000001</v>
      </c>
      <c r="BE5" s="25">
        <v>183.905</v>
      </c>
      <c r="BF5" s="25">
        <v>85.608000000000004</v>
      </c>
      <c r="BG5" s="25">
        <v>65.058000000000007</v>
      </c>
      <c r="BH5" s="25">
        <v>153.06299999999999</v>
      </c>
      <c r="BI5" s="25">
        <v>136.11099999999999</v>
      </c>
      <c r="BJ5" s="25">
        <v>97.866</v>
      </c>
      <c r="BK5" s="25">
        <v>73.275999999999996</v>
      </c>
      <c r="BL5" s="25">
        <v>106.122</v>
      </c>
      <c r="BM5" s="25">
        <v>190.59399999999999</v>
      </c>
      <c r="BN5" s="25">
        <v>108.59</v>
      </c>
      <c r="BO5" s="25">
        <v>47.107999999999997</v>
      </c>
      <c r="BP5" s="25">
        <v>127.06399999999999</v>
      </c>
      <c r="BQ5" s="25">
        <v>60.945</v>
      </c>
      <c r="BR5" s="25">
        <v>249.86600000000001</v>
      </c>
      <c r="BS5" s="25">
        <v>228.94800000000001</v>
      </c>
      <c r="BT5" s="25">
        <v>233.43700000000001</v>
      </c>
      <c r="BU5" s="25">
        <v>240.36099999999999</v>
      </c>
      <c r="BV5" s="25">
        <v>386.73200000000003</v>
      </c>
      <c r="BW5" s="25">
        <v>388.71499999999997</v>
      </c>
      <c r="BX5" s="25">
        <v>440.27699999999999</v>
      </c>
      <c r="BY5" s="25">
        <v>385.40800000000002</v>
      </c>
      <c r="BZ5" s="25">
        <v>328.90199999999999</v>
      </c>
      <c r="CA5" s="25">
        <v>329.24599999999998</v>
      </c>
      <c r="CB5" s="25">
        <v>338.661</v>
      </c>
      <c r="CC5" s="25">
        <v>341.11799999999999</v>
      </c>
      <c r="CD5" s="25">
        <v>103.369</v>
      </c>
      <c r="CE5" s="25">
        <v>47.945999999999998</v>
      </c>
      <c r="CF5" s="25">
        <v>47.396999999999998</v>
      </c>
      <c r="CG5" s="25">
        <v>42.713000000000001</v>
      </c>
      <c r="CH5" s="25">
        <v>200.98500000000001</v>
      </c>
      <c r="CI5" s="25">
        <v>188.863</v>
      </c>
      <c r="CJ5" s="25">
        <v>190.83099999999999</v>
      </c>
      <c r="CK5" s="25">
        <v>203.64500000000001</v>
      </c>
      <c r="CL5" s="25">
        <v>46.311</v>
      </c>
      <c r="CM5" s="25">
        <v>40.182000000000002</v>
      </c>
      <c r="CN5" s="25">
        <v>54.634</v>
      </c>
      <c r="CO5" s="25">
        <v>48.521999999999998</v>
      </c>
      <c r="CP5" s="25">
        <v>55.622999999999998</v>
      </c>
      <c r="CQ5" s="25">
        <v>78.417000000000002</v>
      </c>
      <c r="CR5" s="25">
        <v>96.891999999999996</v>
      </c>
      <c r="CS5" s="25">
        <v>90.013000000000005</v>
      </c>
      <c r="CT5" s="26"/>
      <c r="CU5" s="26"/>
      <c r="CV5" s="26"/>
      <c r="CW5" s="27"/>
      <c r="CX5" s="28">
        <f t="array" ref="CX5">SUMPRODUCT(B5:CW5*0.25)</f>
        <v>3812.8097500000003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141.4</v>
      </c>
      <c r="C8" s="37">
        <v>133.13</v>
      </c>
      <c r="D8" s="37">
        <v>130.47</v>
      </c>
      <c r="E8" s="37">
        <v>128.33000000000001</v>
      </c>
      <c r="F8" s="37">
        <v>118.11</v>
      </c>
      <c r="G8" s="37">
        <v>122.61</v>
      </c>
      <c r="H8" s="37">
        <v>114.96</v>
      </c>
      <c r="I8" s="37">
        <v>112</v>
      </c>
      <c r="J8" s="37">
        <v>122.51</v>
      </c>
      <c r="K8" s="37">
        <v>122.69</v>
      </c>
      <c r="L8" s="37">
        <v>115</v>
      </c>
      <c r="M8" s="37">
        <v>110.3</v>
      </c>
      <c r="N8" s="37">
        <v>115</v>
      </c>
      <c r="O8" s="37">
        <v>120.51</v>
      </c>
      <c r="P8" s="37">
        <v>114.94</v>
      </c>
      <c r="Q8" s="37">
        <v>118.68</v>
      </c>
      <c r="R8" s="37">
        <v>112.98</v>
      </c>
      <c r="S8" s="37">
        <v>116.79</v>
      </c>
      <c r="T8" s="37">
        <v>118</v>
      </c>
      <c r="U8" s="37">
        <v>125.2</v>
      </c>
      <c r="V8" s="37">
        <v>126.73</v>
      </c>
      <c r="W8" s="37">
        <v>128.09</v>
      </c>
      <c r="X8" s="37">
        <v>138.76</v>
      </c>
      <c r="Y8" s="37">
        <v>131.69</v>
      </c>
      <c r="Z8" s="37">
        <v>128.01</v>
      </c>
      <c r="AA8" s="37">
        <v>131.57</v>
      </c>
      <c r="AB8" s="37">
        <v>133.97999999999999</v>
      </c>
      <c r="AC8" s="37">
        <v>149</v>
      </c>
      <c r="AD8" s="37">
        <v>121</v>
      </c>
      <c r="AE8" s="37">
        <v>130.34</v>
      </c>
      <c r="AF8" s="37">
        <v>143.44</v>
      </c>
      <c r="AG8" s="37">
        <v>151.37</v>
      </c>
      <c r="AH8" s="37">
        <v>147.37</v>
      </c>
      <c r="AI8" s="37">
        <v>152.05000000000001</v>
      </c>
      <c r="AJ8" s="37">
        <v>162.19</v>
      </c>
      <c r="AK8" s="37">
        <v>154.69</v>
      </c>
      <c r="AL8" s="37">
        <v>154.03</v>
      </c>
      <c r="AM8" s="37">
        <v>144.04</v>
      </c>
      <c r="AN8" s="37">
        <v>139.31</v>
      </c>
      <c r="AO8" s="37">
        <v>121.25</v>
      </c>
      <c r="AP8" s="37">
        <v>124.76</v>
      </c>
      <c r="AQ8" s="37">
        <v>115.97</v>
      </c>
      <c r="AR8" s="37">
        <v>141.04</v>
      </c>
      <c r="AS8" s="37">
        <v>154.58000000000001</v>
      </c>
      <c r="AT8" s="37">
        <v>143.13</v>
      </c>
      <c r="AU8" s="37">
        <v>145.13</v>
      </c>
      <c r="AV8" s="37">
        <v>134.91</v>
      </c>
      <c r="AW8" s="37">
        <v>127.71</v>
      </c>
      <c r="AX8" s="37">
        <v>131</v>
      </c>
      <c r="AY8" s="37">
        <v>125.76</v>
      </c>
      <c r="AZ8" s="37">
        <v>124.45</v>
      </c>
      <c r="BA8" s="37">
        <v>121.55</v>
      </c>
      <c r="BB8" s="37">
        <v>119.23</v>
      </c>
      <c r="BC8" s="37">
        <v>121.78</v>
      </c>
      <c r="BD8" s="37">
        <v>120.44</v>
      </c>
      <c r="BE8" s="37">
        <v>114.89</v>
      </c>
      <c r="BF8" s="37">
        <v>96.43</v>
      </c>
      <c r="BG8" s="37">
        <v>119.38</v>
      </c>
      <c r="BH8" s="37">
        <v>134.41</v>
      </c>
      <c r="BI8" s="37">
        <v>152.18</v>
      </c>
      <c r="BJ8" s="37">
        <v>131.72</v>
      </c>
      <c r="BK8" s="37">
        <v>142</v>
      </c>
      <c r="BL8" s="37">
        <v>148.12</v>
      </c>
      <c r="BM8" s="37">
        <v>154</v>
      </c>
      <c r="BN8" s="37">
        <v>146.4</v>
      </c>
      <c r="BO8" s="37">
        <v>140.72999999999999</v>
      </c>
      <c r="BP8" s="37">
        <v>128.85</v>
      </c>
      <c r="BQ8" s="37">
        <v>151.97</v>
      </c>
      <c r="BR8" s="37">
        <v>144.55000000000001</v>
      </c>
      <c r="BS8" s="37">
        <v>151.94</v>
      </c>
      <c r="BT8" s="37">
        <v>151.85</v>
      </c>
      <c r="BU8" s="37">
        <v>151.44999999999999</v>
      </c>
      <c r="BV8" s="37">
        <v>147.19</v>
      </c>
      <c r="BW8" s="37">
        <v>146.94999999999999</v>
      </c>
      <c r="BX8" s="37">
        <v>139.94999999999999</v>
      </c>
      <c r="BY8" s="37">
        <v>141.54</v>
      </c>
      <c r="BZ8" s="37">
        <v>142.18</v>
      </c>
      <c r="CA8" s="37">
        <v>139.1</v>
      </c>
      <c r="CB8" s="37">
        <v>135.56</v>
      </c>
      <c r="CC8" s="37">
        <v>126.8</v>
      </c>
      <c r="CD8" s="37">
        <v>155.61000000000001</v>
      </c>
      <c r="CE8" s="37">
        <v>139.66999999999999</v>
      </c>
      <c r="CF8" s="37">
        <v>134.52000000000001</v>
      </c>
      <c r="CG8" s="37">
        <v>110.01</v>
      </c>
      <c r="CH8" s="37">
        <v>137.13999999999999</v>
      </c>
      <c r="CI8" s="37">
        <v>132.84</v>
      </c>
      <c r="CJ8" s="37">
        <v>126.76</v>
      </c>
      <c r="CK8" s="37">
        <v>102.05</v>
      </c>
      <c r="CL8" s="37">
        <v>128.9</v>
      </c>
      <c r="CM8" s="37">
        <v>119.87</v>
      </c>
      <c r="CN8" s="37">
        <v>112.01</v>
      </c>
      <c r="CO8" s="37">
        <v>105.47</v>
      </c>
      <c r="CP8" s="37">
        <v>109.11</v>
      </c>
      <c r="CQ8" s="37">
        <v>101.6</v>
      </c>
      <c r="CR8" s="37">
        <v>102</v>
      </c>
      <c r="CS8" s="37">
        <v>98.14</v>
      </c>
      <c r="CT8" s="38"/>
      <c r="CU8" s="38"/>
      <c r="CV8" s="38"/>
      <c r="CW8" s="39"/>
      <c r="CX8" s="40">
        <f>IF(SUM(B8:CW8)&lt;&gt;0,AVERAGEIF(B8:CW8,"&lt;&gt;"""),"")</f>
        <v>130.72708333333338</v>
      </c>
    </row>
    <row r="9" spans="1:102" ht="24.95" customHeight="1" thickBot="1" x14ac:dyDescent="0.25">
      <c r="A9" s="41" t="s">
        <v>6</v>
      </c>
      <c r="B9" s="42">
        <v>133.33250000000001</v>
      </c>
      <c r="C9" s="43">
        <v>133.33250000000001</v>
      </c>
      <c r="D9" s="43">
        <v>133.33250000000001</v>
      </c>
      <c r="E9" s="43">
        <v>133.33250000000001</v>
      </c>
      <c r="F9" s="43">
        <v>116.92</v>
      </c>
      <c r="G9" s="43">
        <v>116.92</v>
      </c>
      <c r="H9" s="43">
        <v>116.92</v>
      </c>
      <c r="I9" s="43">
        <v>116.92</v>
      </c>
      <c r="J9" s="43">
        <v>117.625</v>
      </c>
      <c r="K9" s="43">
        <v>117.625</v>
      </c>
      <c r="L9" s="43">
        <v>117.625</v>
      </c>
      <c r="M9" s="43">
        <v>117.625</v>
      </c>
      <c r="N9" s="43">
        <v>117.2825</v>
      </c>
      <c r="O9" s="43">
        <v>117.2825</v>
      </c>
      <c r="P9" s="43">
        <v>117.2825</v>
      </c>
      <c r="Q9" s="43">
        <v>117.2825</v>
      </c>
      <c r="R9" s="43">
        <v>118.24250000000001</v>
      </c>
      <c r="S9" s="43">
        <v>118.24250000000001</v>
      </c>
      <c r="T9" s="43">
        <v>118.24250000000001</v>
      </c>
      <c r="U9" s="43">
        <v>118.24250000000001</v>
      </c>
      <c r="V9" s="43">
        <v>131.3175</v>
      </c>
      <c r="W9" s="43">
        <v>131.3175</v>
      </c>
      <c r="X9" s="43">
        <v>131.3175</v>
      </c>
      <c r="Y9" s="43">
        <v>131.3175</v>
      </c>
      <c r="Z9" s="43">
        <v>135.63999999999999</v>
      </c>
      <c r="AA9" s="43">
        <v>135.63999999999999</v>
      </c>
      <c r="AB9" s="43">
        <v>135.63999999999999</v>
      </c>
      <c r="AC9" s="43">
        <v>135.63999999999999</v>
      </c>
      <c r="AD9" s="43">
        <v>136.53749999999999</v>
      </c>
      <c r="AE9" s="43">
        <v>136.53749999999999</v>
      </c>
      <c r="AF9" s="43">
        <v>136.53749999999999</v>
      </c>
      <c r="AG9" s="43">
        <v>136.53749999999999</v>
      </c>
      <c r="AH9" s="43">
        <v>154.07499999999999</v>
      </c>
      <c r="AI9" s="43">
        <v>154.07499999999999</v>
      </c>
      <c r="AJ9" s="43">
        <v>154.07499999999999</v>
      </c>
      <c r="AK9" s="43">
        <v>154.07499999999999</v>
      </c>
      <c r="AL9" s="43">
        <v>139.6575</v>
      </c>
      <c r="AM9" s="43">
        <v>139.6575</v>
      </c>
      <c r="AN9" s="43">
        <v>139.6575</v>
      </c>
      <c r="AO9" s="43">
        <v>139.6575</v>
      </c>
      <c r="AP9" s="43">
        <v>134.08750000000001</v>
      </c>
      <c r="AQ9" s="43">
        <v>134.08750000000001</v>
      </c>
      <c r="AR9" s="43">
        <v>134.08750000000001</v>
      </c>
      <c r="AS9" s="43">
        <v>134.08750000000001</v>
      </c>
      <c r="AT9" s="43">
        <v>137.72</v>
      </c>
      <c r="AU9" s="43">
        <v>137.72</v>
      </c>
      <c r="AV9" s="43">
        <v>137.72</v>
      </c>
      <c r="AW9" s="43">
        <v>137.72</v>
      </c>
      <c r="AX9" s="43">
        <v>125.69</v>
      </c>
      <c r="AY9" s="43">
        <v>125.69</v>
      </c>
      <c r="AZ9" s="43">
        <v>125.69</v>
      </c>
      <c r="BA9" s="43">
        <v>125.69</v>
      </c>
      <c r="BB9" s="43">
        <v>119.08499999999999</v>
      </c>
      <c r="BC9" s="43">
        <v>119.08499999999999</v>
      </c>
      <c r="BD9" s="43">
        <v>119.08499999999999</v>
      </c>
      <c r="BE9" s="43">
        <v>119.08499999999999</v>
      </c>
      <c r="BF9" s="43">
        <v>125.6</v>
      </c>
      <c r="BG9" s="43">
        <v>125.6</v>
      </c>
      <c r="BH9" s="43">
        <v>125.6</v>
      </c>
      <c r="BI9" s="43">
        <v>125.6</v>
      </c>
      <c r="BJ9" s="43">
        <v>143.96</v>
      </c>
      <c r="BK9" s="43">
        <v>143.96</v>
      </c>
      <c r="BL9" s="43">
        <v>143.96</v>
      </c>
      <c r="BM9" s="43">
        <v>143.96</v>
      </c>
      <c r="BN9" s="43">
        <v>141.98750000000001</v>
      </c>
      <c r="BO9" s="43">
        <v>141.98750000000001</v>
      </c>
      <c r="BP9" s="43">
        <v>141.98750000000001</v>
      </c>
      <c r="BQ9" s="43">
        <v>141.98750000000001</v>
      </c>
      <c r="BR9" s="43">
        <v>149.94749999999999</v>
      </c>
      <c r="BS9" s="43">
        <v>149.94749999999999</v>
      </c>
      <c r="BT9" s="43">
        <v>149.94749999999999</v>
      </c>
      <c r="BU9" s="43">
        <v>149.94749999999999</v>
      </c>
      <c r="BV9" s="43">
        <v>143.9075</v>
      </c>
      <c r="BW9" s="43">
        <v>143.9075</v>
      </c>
      <c r="BX9" s="43">
        <v>143.9075</v>
      </c>
      <c r="BY9" s="43">
        <v>143.9075</v>
      </c>
      <c r="BZ9" s="43">
        <v>135.91</v>
      </c>
      <c r="CA9" s="43">
        <v>135.91</v>
      </c>
      <c r="CB9" s="43">
        <v>135.91</v>
      </c>
      <c r="CC9" s="43">
        <v>135.91</v>
      </c>
      <c r="CD9" s="43">
        <v>134.95249999999999</v>
      </c>
      <c r="CE9" s="43">
        <v>134.95249999999999</v>
      </c>
      <c r="CF9" s="43">
        <v>134.95249999999999</v>
      </c>
      <c r="CG9" s="43">
        <v>134.95249999999999</v>
      </c>
      <c r="CH9" s="43">
        <v>124.69750000000001</v>
      </c>
      <c r="CI9" s="43">
        <v>124.69750000000001</v>
      </c>
      <c r="CJ9" s="43">
        <v>124.69750000000001</v>
      </c>
      <c r="CK9" s="43">
        <v>124.69750000000001</v>
      </c>
      <c r="CL9" s="43">
        <v>116.5625</v>
      </c>
      <c r="CM9" s="43">
        <v>116.5625</v>
      </c>
      <c r="CN9" s="43">
        <v>116.5625</v>
      </c>
      <c r="CO9" s="43">
        <v>116.5625</v>
      </c>
      <c r="CP9" s="43">
        <v>102.71250000000001</v>
      </c>
      <c r="CQ9" s="43">
        <v>102.71250000000001</v>
      </c>
      <c r="CR9" s="43">
        <v>102.71250000000001</v>
      </c>
      <c r="CS9" s="43">
        <v>102.71250000000001</v>
      </c>
      <c r="CT9" s="44"/>
      <c r="CU9" s="44"/>
      <c r="CV9" s="44"/>
      <c r="CW9" s="45"/>
      <c r="CX9" s="46">
        <f>IF(SUM(B9:CW9)&lt;&gt;0,AVERAGEIF(B9:CW9,"&lt;&gt;"""),"")</f>
        <v>130.72708333333324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1</v>
      </c>
      <c r="AE11" s="53">
        <v>1</v>
      </c>
      <c r="AF11" s="53">
        <v>1</v>
      </c>
      <c r="AG11" s="53">
        <v>1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>
        <v>90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>
        <v>69.5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40.875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59.15</v>
      </c>
      <c r="C13" s="65">
        <v>59.15</v>
      </c>
      <c r="D13" s="65">
        <v>32.628999999999998</v>
      </c>
      <c r="E13" s="65"/>
      <c r="F13" s="65">
        <v>75.103999999999999</v>
      </c>
      <c r="G13" s="65">
        <v>25.500999999999998</v>
      </c>
      <c r="H13" s="65">
        <v>54.192</v>
      </c>
      <c r="I13" s="65">
        <v>28.308</v>
      </c>
      <c r="J13" s="65">
        <v>25.587</v>
      </c>
      <c r="K13" s="65">
        <v>25.588000000000001</v>
      </c>
      <c r="L13" s="65"/>
      <c r="M13" s="65">
        <v>32.918999999999997</v>
      </c>
      <c r="N13" s="65">
        <v>44.787999999999997</v>
      </c>
      <c r="O13" s="65">
        <v>24.041</v>
      </c>
      <c r="P13" s="65">
        <v>26.542000000000002</v>
      </c>
      <c r="Q13" s="65">
        <v>12.887</v>
      </c>
      <c r="R13" s="65"/>
      <c r="S13" s="65"/>
      <c r="T13" s="65">
        <v>10.282999999999999</v>
      </c>
      <c r="U13" s="65">
        <v>40.987000000000002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>
        <v>12.34</v>
      </c>
      <c r="AP13" s="65"/>
      <c r="AQ13" s="65"/>
      <c r="AR13" s="65"/>
      <c r="AS13" s="65"/>
      <c r="AT13" s="65"/>
      <c r="AU13" s="65"/>
      <c r="AV13" s="65"/>
      <c r="AW13" s="65">
        <v>6.1660000000000004</v>
      </c>
      <c r="AX13" s="65"/>
      <c r="AY13" s="65"/>
      <c r="AZ13" s="65"/>
      <c r="BA13" s="65">
        <v>6.0739999999999998</v>
      </c>
      <c r="BB13" s="65"/>
      <c r="BC13" s="65"/>
      <c r="BD13" s="65"/>
      <c r="BE13" s="65">
        <v>20</v>
      </c>
      <c r="BF13" s="65">
        <v>20</v>
      </c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50</v>
      </c>
      <c r="BY13" s="65"/>
      <c r="BZ13" s="65">
        <v>36.857999999999997</v>
      </c>
      <c r="CA13" s="65">
        <v>50</v>
      </c>
      <c r="CB13" s="65">
        <v>50</v>
      </c>
      <c r="CC13" s="65">
        <v>50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219.77349999999998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10.798999999999999</v>
      </c>
      <c r="C15" s="71">
        <v>12.4</v>
      </c>
      <c r="D15" s="71">
        <v>11.866</v>
      </c>
      <c r="E15" s="71">
        <v>12.02</v>
      </c>
      <c r="F15" s="71">
        <v>9.44</v>
      </c>
      <c r="G15" s="71">
        <v>8.1959999999999997</v>
      </c>
      <c r="H15" s="71">
        <v>9.5299999999999994</v>
      </c>
      <c r="I15" s="71">
        <v>9.0510000000000002</v>
      </c>
      <c r="J15" s="71">
        <v>8.4860000000000007</v>
      </c>
      <c r="K15" s="71">
        <v>7.7439999999999998</v>
      </c>
      <c r="L15" s="71">
        <v>6.048</v>
      </c>
      <c r="M15" s="71">
        <v>5.4059999999999997</v>
      </c>
      <c r="N15" s="71">
        <v>4.7649999999999997</v>
      </c>
      <c r="O15" s="71">
        <v>2.968</v>
      </c>
      <c r="P15" s="71">
        <v>4.7939999999999996</v>
      </c>
      <c r="Q15" s="71">
        <v>3.25</v>
      </c>
      <c r="R15" s="71">
        <v>4.2539999999999996</v>
      </c>
      <c r="S15" s="71">
        <v>4.1619999999999999</v>
      </c>
      <c r="T15" s="71">
        <v>4.0720000000000001</v>
      </c>
      <c r="U15" s="71">
        <v>5.33</v>
      </c>
      <c r="V15" s="71">
        <v>5.71</v>
      </c>
      <c r="W15" s="71">
        <v>6.52</v>
      </c>
      <c r="X15" s="71">
        <v>7.29</v>
      </c>
      <c r="Y15" s="71">
        <v>7.99</v>
      </c>
      <c r="Z15" s="71">
        <v>9.4730000000000008</v>
      </c>
      <c r="AA15" s="71">
        <v>17.416</v>
      </c>
      <c r="AB15" s="71">
        <v>13.259</v>
      </c>
      <c r="AC15" s="71">
        <v>20.9</v>
      </c>
      <c r="AD15" s="71">
        <v>13.726000000000001</v>
      </c>
      <c r="AE15" s="71">
        <v>8.1790000000000003</v>
      </c>
      <c r="AF15" s="71">
        <v>1.63</v>
      </c>
      <c r="AG15" s="71">
        <v>4.5</v>
      </c>
      <c r="AH15" s="71">
        <v>6.5519999999999996</v>
      </c>
      <c r="AI15" s="71">
        <v>2.75</v>
      </c>
      <c r="AJ15" s="71"/>
      <c r="AK15" s="71"/>
      <c r="AL15" s="71">
        <v>16.425999999999998</v>
      </c>
      <c r="AM15" s="71">
        <v>13.941000000000001</v>
      </c>
      <c r="AN15" s="71">
        <v>12.757</v>
      </c>
      <c r="AO15" s="71">
        <v>31.035</v>
      </c>
      <c r="AP15" s="71">
        <v>22.774999999999999</v>
      </c>
      <c r="AQ15" s="71">
        <v>32.317999999999998</v>
      </c>
      <c r="AR15" s="71">
        <v>39.008000000000003</v>
      </c>
      <c r="AS15" s="71">
        <v>14.702</v>
      </c>
      <c r="AT15" s="71">
        <v>21.233000000000001</v>
      </c>
      <c r="AU15" s="71">
        <v>16.225999999999999</v>
      </c>
      <c r="AV15" s="71">
        <v>21.204000000000001</v>
      </c>
      <c r="AW15" s="71">
        <v>21.468</v>
      </c>
      <c r="AX15" s="71">
        <v>6.3170000000000002</v>
      </c>
      <c r="AY15" s="71">
        <v>5.5919999999999996</v>
      </c>
      <c r="AZ15" s="71">
        <v>5.38</v>
      </c>
      <c r="BA15" s="71">
        <v>6.657</v>
      </c>
      <c r="BB15" s="71">
        <v>4.931</v>
      </c>
      <c r="BC15" s="71">
        <v>4.0090000000000003</v>
      </c>
      <c r="BD15" s="71">
        <v>3.246</v>
      </c>
      <c r="BE15" s="71">
        <v>4.1500000000000004</v>
      </c>
      <c r="BF15" s="71">
        <v>5.3079999999999998</v>
      </c>
      <c r="BG15" s="71">
        <v>4.758</v>
      </c>
      <c r="BH15" s="71">
        <v>2.31</v>
      </c>
      <c r="BI15" s="71">
        <v>1.2110000000000001</v>
      </c>
      <c r="BJ15" s="71">
        <v>12.849</v>
      </c>
      <c r="BK15" s="71">
        <v>13.884</v>
      </c>
      <c r="BL15" s="71">
        <v>6.3890000000000002</v>
      </c>
      <c r="BM15" s="71">
        <v>25.573</v>
      </c>
      <c r="BN15" s="71">
        <v>18.184000000000001</v>
      </c>
      <c r="BO15" s="71">
        <v>30.308</v>
      </c>
      <c r="BP15" s="71">
        <v>45.664000000000001</v>
      </c>
      <c r="BQ15" s="71">
        <v>29.76</v>
      </c>
      <c r="BR15" s="71">
        <v>40.58</v>
      </c>
      <c r="BS15" s="71">
        <v>45.148000000000003</v>
      </c>
      <c r="BT15" s="71">
        <v>49.637</v>
      </c>
      <c r="BU15" s="71">
        <v>54.707000000000001</v>
      </c>
      <c r="BV15" s="71">
        <v>52.631999999999998</v>
      </c>
      <c r="BW15" s="71">
        <v>54.615000000000002</v>
      </c>
      <c r="BX15" s="71">
        <v>56.177</v>
      </c>
      <c r="BY15" s="71">
        <v>51.308</v>
      </c>
      <c r="BZ15" s="71">
        <v>51.844000000000001</v>
      </c>
      <c r="CA15" s="71">
        <v>39.045999999999999</v>
      </c>
      <c r="CB15" s="71">
        <v>48.460999999999999</v>
      </c>
      <c r="CC15" s="71">
        <v>50.917999999999999</v>
      </c>
      <c r="CD15" s="71">
        <v>33.869</v>
      </c>
      <c r="CE15" s="71">
        <v>47.945999999999998</v>
      </c>
      <c r="CF15" s="71">
        <v>47.396999999999998</v>
      </c>
      <c r="CG15" s="71">
        <v>42.713000000000001</v>
      </c>
      <c r="CH15" s="71">
        <v>49.558</v>
      </c>
      <c r="CI15" s="71">
        <v>28.994</v>
      </c>
      <c r="CJ15" s="71">
        <v>41.530999999999999</v>
      </c>
      <c r="CK15" s="71">
        <v>46.7</v>
      </c>
      <c r="CL15" s="71">
        <v>40.511000000000003</v>
      </c>
      <c r="CM15" s="71">
        <v>34.182000000000002</v>
      </c>
      <c r="CN15" s="71">
        <v>43.033999999999999</v>
      </c>
      <c r="CO15" s="71">
        <v>42.122</v>
      </c>
      <c r="CP15" s="71">
        <v>43.695</v>
      </c>
      <c r="CQ15" s="71">
        <v>18.469000000000001</v>
      </c>
      <c r="CR15" s="71">
        <v>12.092000000000001</v>
      </c>
      <c r="CS15" s="71">
        <v>14.913</v>
      </c>
      <c r="CT15" s="72"/>
      <c r="CU15" s="72"/>
      <c r="CV15" s="72"/>
      <c r="CW15" s="73"/>
      <c r="CX15" s="74">
        <f t="array" ref="CX15">SUMPRODUCT(B15:CW15*0.25)</f>
        <v>488.21199999999993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69.948999999999998</v>
      </c>
      <c r="C17" s="77">
        <f t="shared" ref="C17:BN17" si="0">SUM(C11:C16)</f>
        <v>71.55</v>
      </c>
      <c r="D17" s="77">
        <f t="shared" si="0"/>
        <v>44.494999999999997</v>
      </c>
      <c r="E17" s="77">
        <f t="shared" si="0"/>
        <v>12.02</v>
      </c>
      <c r="F17" s="77">
        <f t="shared" si="0"/>
        <v>84.543999999999997</v>
      </c>
      <c r="G17" s="77">
        <f t="shared" si="0"/>
        <v>33.696999999999996</v>
      </c>
      <c r="H17" s="77">
        <f t="shared" si="0"/>
        <v>63.722000000000001</v>
      </c>
      <c r="I17" s="77">
        <f t="shared" si="0"/>
        <v>37.359000000000002</v>
      </c>
      <c r="J17" s="77">
        <f t="shared" si="0"/>
        <v>34.073</v>
      </c>
      <c r="K17" s="77">
        <f t="shared" si="0"/>
        <v>33.332000000000001</v>
      </c>
      <c r="L17" s="77">
        <f t="shared" si="0"/>
        <v>6.048</v>
      </c>
      <c r="M17" s="77">
        <f t="shared" si="0"/>
        <v>38.324999999999996</v>
      </c>
      <c r="N17" s="77">
        <f t="shared" si="0"/>
        <v>49.552999999999997</v>
      </c>
      <c r="O17" s="77">
        <f t="shared" si="0"/>
        <v>27.009</v>
      </c>
      <c r="P17" s="77">
        <f t="shared" si="0"/>
        <v>31.336000000000002</v>
      </c>
      <c r="Q17" s="77">
        <f t="shared" si="0"/>
        <v>16.137</v>
      </c>
      <c r="R17" s="77">
        <f t="shared" si="0"/>
        <v>4.2539999999999996</v>
      </c>
      <c r="S17" s="77">
        <f t="shared" si="0"/>
        <v>4.1619999999999999</v>
      </c>
      <c r="T17" s="77">
        <f t="shared" si="0"/>
        <v>14.355</v>
      </c>
      <c r="U17" s="77">
        <f t="shared" si="0"/>
        <v>46.317</v>
      </c>
      <c r="V17" s="77">
        <f t="shared" si="0"/>
        <v>5.71</v>
      </c>
      <c r="W17" s="77">
        <f t="shared" si="0"/>
        <v>6.52</v>
      </c>
      <c r="X17" s="77">
        <f t="shared" si="0"/>
        <v>7.29</v>
      </c>
      <c r="Y17" s="77">
        <f t="shared" si="0"/>
        <v>7.99</v>
      </c>
      <c r="Z17" s="77">
        <f t="shared" si="0"/>
        <v>9.4730000000000008</v>
      </c>
      <c r="AA17" s="77">
        <f t="shared" si="0"/>
        <v>17.416</v>
      </c>
      <c r="AB17" s="77">
        <f t="shared" si="0"/>
        <v>13.259</v>
      </c>
      <c r="AC17" s="77">
        <f t="shared" si="0"/>
        <v>20.9</v>
      </c>
      <c r="AD17" s="77">
        <f t="shared" si="0"/>
        <v>14.726000000000001</v>
      </c>
      <c r="AE17" s="77">
        <f t="shared" si="0"/>
        <v>9.1790000000000003</v>
      </c>
      <c r="AF17" s="77">
        <f t="shared" si="0"/>
        <v>2.63</v>
      </c>
      <c r="AG17" s="77">
        <f t="shared" si="0"/>
        <v>5.5</v>
      </c>
      <c r="AH17" s="77">
        <f t="shared" si="0"/>
        <v>6.5519999999999996</v>
      </c>
      <c r="AI17" s="77">
        <f t="shared" si="0"/>
        <v>2.75</v>
      </c>
      <c r="AJ17" s="77">
        <f t="shared" si="0"/>
        <v>0</v>
      </c>
      <c r="AK17" s="77">
        <f t="shared" si="0"/>
        <v>0</v>
      </c>
      <c r="AL17" s="77">
        <f t="shared" si="0"/>
        <v>16.425999999999998</v>
      </c>
      <c r="AM17" s="77">
        <f t="shared" si="0"/>
        <v>13.941000000000001</v>
      </c>
      <c r="AN17" s="77">
        <f t="shared" si="0"/>
        <v>12.757</v>
      </c>
      <c r="AO17" s="77">
        <f t="shared" si="0"/>
        <v>43.375</v>
      </c>
      <c r="AP17" s="77">
        <f t="shared" si="0"/>
        <v>22.774999999999999</v>
      </c>
      <c r="AQ17" s="77">
        <f t="shared" si="0"/>
        <v>32.317999999999998</v>
      </c>
      <c r="AR17" s="77">
        <f t="shared" si="0"/>
        <v>39.008000000000003</v>
      </c>
      <c r="AS17" s="77">
        <f t="shared" si="0"/>
        <v>14.702</v>
      </c>
      <c r="AT17" s="77">
        <f t="shared" si="0"/>
        <v>21.233000000000001</v>
      </c>
      <c r="AU17" s="77">
        <f t="shared" si="0"/>
        <v>16.225999999999999</v>
      </c>
      <c r="AV17" s="77">
        <f t="shared" si="0"/>
        <v>21.204000000000001</v>
      </c>
      <c r="AW17" s="77">
        <f t="shared" si="0"/>
        <v>27.634</v>
      </c>
      <c r="AX17" s="77">
        <f t="shared" si="0"/>
        <v>6.3170000000000002</v>
      </c>
      <c r="AY17" s="77">
        <f t="shared" si="0"/>
        <v>5.5919999999999996</v>
      </c>
      <c r="AZ17" s="77">
        <f t="shared" si="0"/>
        <v>5.38</v>
      </c>
      <c r="BA17" s="77">
        <f t="shared" si="0"/>
        <v>12.731</v>
      </c>
      <c r="BB17" s="77">
        <f t="shared" si="0"/>
        <v>4.931</v>
      </c>
      <c r="BC17" s="77">
        <f t="shared" si="0"/>
        <v>4.0090000000000003</v>
      </c>
      <c r="BD17" s="77">
        <f t="shared" si="0"/>
        <v>3.246</v>
      </c>
      <c r="BE17" s="77">
        <f t="shared" si="0"/>
        <v>24.15</v>
      </c>
      <c r="BF17" s="77">
        <f t="shared" si="0"/>
        <v>25.308</v>
      </c>
      <c r="BG17" s="77">
        <f t="shared" si="0"/>
        <v>4.758</v>
      </c>
      <c r="BH17" s="77">
        <f t="shared" si="0"/>
        <v>2.31</v>
      </c>
      <c r="BI17" s="77">
        <f t="shared" si="0"/>
        <v>1.2110000000000001</v>
      </c>
      <c r="BJ17" s="77">
        <f t="shared" si="0"/>
        <v>12.849</v>
      </c>
      <c r="BK17" s="77">
        <f t="shared" si="0"/>
        <v>13.884</v>
      </c>
      <c r="BL17" s="77">
        <f t="shared" si="0"/>
        <v>6.3890000000000002</v>
      </c>
      <c r="BM17" s="77">
        <f t="shared" si="0"/>
        <v>115.57300000000001</v>
      </c>
      <c r="BN17" s="77">
        <f t="shared" si="0"/>
        <v>18.184000000000001</v>
      </c>
      <c r="BO17" s="77">
        <f t="shared" ref="BO17:CW17" si="1">SUM(BO11:BO16)</f>
        <v>30.308</v>
      </c>
      <c r="BP17" s="77">
        <f t="shared" si="1"/>
        <v>45.664000000000001</v>
      </c>
      <c r="BQ17" s="77">
        <f t="shared" si="1"/>
        <v>29.76</v>
      </c>
      <c r="BR17" s="77">
        <f t="shared" si="1"/>
        <v>40.58</v>
      </c>
      <c r="BS17" s="77">
        <f t="shared" si="1"/>
        <v>45.148000000000003</v>
      </c>
      <c r="BT17" s="77">
        <f t="shared" si="1"/>
        <v>49.637</v>
      </c>
      <c r="BU17" s="77">
        <f t="shared" si="1"/>
        <v>54.707000000000001</v>
      </c>
      <c r="BV17" s="77">
        <f t="shared" si="1"/>
        <v>52.631999999999998</v>
      </c>
      <c r="BW17" s="77">
        <f t="shared" si="1"/>
        <v>54.615000000000002</v>
      </c>
      <c r="BX17" s="77">
        <f t="shared" si="1"/>
        <v>106.17699999999999</v>
      </c>
      <c r="BY17" s="77">
        <f t="shared" si="1"/>
        <v>51.308</v>
      </c>
      <c r="BZ17" s="77">
        <f t="shared" si="1"/>
        <v>88.701999999999998</v>
      </c>
      <c r="CA17" s="77">
        <f t="shared" si="1"/>
        <v>89.045999999999992</v>
      </c>
      <c r="CB17" s="77">
        <f t="shared" si="1"/>
        <v>98.460999999999999</v>
      </c>
      <c r="CC17" s="77">
        <f t="shared" si="1"/>
        <v>100.91800000000001</v>
      </c>
      <c r="CD17" s="77">
        <f t="shared" si="1"/>
        <v>103.369</v>
      </c>
      <c r="CE17" s="77">
        <f t="shared" si="1"/>
        <v>47.945999999999998</v>
      </c>
      <c r="CF17" s="77">
        <f t="shared" si="1"/>
        <v>47.396999999999998</v>
      </c>
      <c r="CG17" s="77">
        <f t="shared" si="1"/>
        <v>42.713000000000001</v>
      </c>
      <c r="CH17" s="77">
        <f t="shared" si="1"/>
        <v>49.558</v>
      </c>
      <c r="CI17" s="77">
        <f t="shared" si="1"/>
        <v>28.994</v>
      </c>
      <c r="CJ17" s="77">
        <f t="shared" si="1"/>
        <v>41.530999999999999</v>
      </c>
      <c r="CK17" s="77">
        <f t="shared" si="1"/>
        <v>46.7</v>
      </c>
      <c r="CL17" s="77">
        <f t="shared" si="1"/>
        <v>40.511000000000003</v>
      </c>
      <c r="CM17" s="77">
        <f t="shared" si="1"/>
        <v>34.182000000000002</v>
      </c>
      <c r="CN17" s="77">
        <f t="shared" si="1"/>
        <v>43.033999999999999</v>
      </c>
      <c r="CO17" s="77">
        <f t="shared" si="1"/>
        <v>42.122</v>
      </c>
      <c r="CP17" s="77">
        <f t="shared" si="1"/>
        <v>43.695</v>
      </c>
      <c r="CQ17" s="77">
        <f t="shared" si="1"/>
        <v>18.469000000000001</v>
      </c>
      <c r="CR17" s="77">
        <f t="shared" si="1"/>
        <v>12.092000000000001</v>
      </c>
      <c r="CS17" s="77">
        <f t="shared" si="1"/>
        <v>14.913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748.8605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2.8</v>
      </c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2.4E-2</v>
      </c>
      <c r="V21" s="94"/>
      <c r="W21" s="94"/>
      <c r="X21" s="94"/>
      <c r="Y21" s="94"/>
      <c r="Z21" s="94"/>
      <c r="AA21" s="94">
        <v>0.77200000000000002</v>
      </c>
      <c r="AB21" s="94"/>
      <c r="AC21" s="94">
        <v>0.79600000000000004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2.8000000000000001E-2</v>
      </c>
      <c r="BI21" s="94"/>
      <c r="BJ21" s="94"/>
      <c r="BK21" s="94">
        <v>0.7</v>
      </c>
      <c r="BL21" s="94"/>
      <c r="BM21" s="94">
        <v>0.59199999999999997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>
        <v>0.66400000000000003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1.5939999999999999</v>
      </c>
    </row>
    <row r="22" spans="1:102" ht="24.95" customHeight="1" x14ac:dyDescent="0.2">
      <c r="A22" s="92" t="s">
        <v>18</v>
      </c>
      <c r="B22" s="98">
        <v>122.857</v>
      </c>
      <c r="C22" s="99">
        <v>6.3E-2</v>
      </c>
      <c r="D22" s="99">
        <v>0.28000000000000003</v>
      </c>
      <c r="E22" s="99"/>
      <c r="F22" s="99">
        <v>7.5849999999999991</v>
      </c>
      <c r="G22" s="99"/>
      <c r="H22" s="99"/>
      <c r="I22" s="99"/>
      <c r="J22" s="99"/>
      <c r="K22" s="99"/>
      <c r="L22" s="99"/>
      <c r="M22" s="99"/>
      <c r="N22" s="99">
        <v>19.570999999999998</v>
      </c>
      <c r="O22" s="99">
        <v>21.175000000000001</v>
      </c>
      <c r="P22" s="99">
        <v>32.857999999999997</v>
      </c>
      <c r="Q22" s="99">
        <v>37.131999999999998</v>
      </c>
      <c r="R22" s="99">
        <v>58.074999999999996</v>
      </c>
      <c r="S22" s="99">
        <v>58.72</v>
      </c>
      <c r="T22" s="99">
        <v>65.045999999999992</v>
      </c>
      <c r="U22" s="99">
        <v>60.225999999999999</v>
      </c>
      <c r="V22" s="99">
        <v>50.836999999999996</v>
      </c>
      <c r="W22" s="99">
        <v>51.798999999999999</v>
      </c>
      <c r="X22" s="99">
        <v>43.997</v>
      </c>
      <c r="Y22" s="99">
        <v>64.181000000000012</v>
      </c>
      <c r="Z22" s="99"/>
      <c r="AA22" s="99">
        <v>38.554000000000002</v>
      </c>
      <c r="AB22" s="99">
        <v>58.238</v>
      </c>
      <c r="AC22" s="99">
        <v>7.3149999999999995</v>
      </c>
      <c r="AD22" s="99">
        <v>22.189</v>
      </c>
      <c r="AE22" s="99">
        <v>25.03</v>
      </c>
      <c r="AF22" s="99">
        <v>55.5</v>
      </c>
      <c r="AG22" s="99">
        <v>29.896000000000001</v>
      </c>
      <c r="AH22" s="99">
        <v>57.997</v>
      </c>
      <c r="AI22" s="99">
        <v>48.69</v>
      </c>
      <c r="AJ22" s="99"/>
      <c r="AK22" s="99"/>
      <c r="AL22" s="99"/>
      <c r="AM22" s="99"/>
      <c r="AN22" s="99"/>
      <c r="AO22" s="99"/>
      <c r="AP22" s="99"/>
      <c r="AQ22" s="99"/>
      <c r="AR22" s="99">
        <v>1.3140000000000001</v>
      </c>
      <c r="AS22" s="99">
        <v>1.3140000000000001</v>
      </c>
      <c r="AT22" s="99"/>
      <c r="AU22" s="99"/>
      <c r="AV22" s="99"/>
      <c r="AW22" s="99"/>
      <c r="AX22" s="99"/>
      <c r="AY22" s="99"/>
      <c r="AZ22" s="99"/>
      <c r="BA22" s="99">
        <v>1.054</v>
      </c>
      <c r="BB22" s="99">
        <v>0.65700000000000003</v>
      </c>
      <c r="BC22" s="99"/>
      <c r="BD22" s="99">
        <v>0.73599999999999999</v>
      </c>
      <c r="BE22" s="99">
        <v>1.155</v>
      </c>
      <c r="BF22" s="99"/>
      <c r="BG22" s="99"/>
      <c r="BH22" s="99">
        <v>2.8250000000000002</v>
      </c>
      <c r="BI22" s="99"/>
      <c r="BJ22" s="99">
        <v>30.417000000000002</v>
      </c>
      <c r="BK22" s="99">
        <v>45.792000000000002</v>
      </c>
      <c r="BL22" s="99">
        <v>42.633000000000003</v>
      </c>
      <c r="BM22" s="99">
        <v>74.428999999999988</v>
      </c>
      <c r="BN22" s="99">
        <v>7.7060000000000004</v>
      </c>
      <c r="BO22" s="99"/>
      <c r="BP22" s="99"/>
      <c r="BQ22" s="99">
        <v>10.685</v>
      </c>
      <c r="BR22" s="99">
        <v>25.486000000000001</v>
      </c>
      <c r="BS22" s="99"/>
      <c r="BT22" s="99"/>
      <c r="BU22" s="99">
        <v>1.8540000000000001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4.1269999999999998</v>
      </c>
      <c r="CI22" s="99">
        <v>11.904999999999999</v>
      </c>
      <c r="CJ22" s="99">
        <v>2</v>
      </c>
      <c r="CK22" s="99">
        <v>9.6449999999999996</v>
      </c>
      <c r="CL22" s="99"/>
      <c r="CM22" s="99">
        <v>6</v>
      </c>
      <c r="CN22" s="99">
        <v>11.6</v>
      </c>
      <c r="CO22" s="99">
        <v>6.4</v>
      </c>
      <c r="CP22" s="99">
        <v>11.928000000000001</v>
      </c>
      <c r="CQ22" s="99">
        <v>12.648</v>
      </c>
      <c r="CR22" s="99">
        <v>7.2</v>
      </c>
      <c r="CS22" s="99">
        <v>2</v>
      </c>
      <c r="CT22" s="100"/>
      <c r="CU22" s="100"/>
      <c r="CV22" s="100"/>
      <c r="CW22" s="96"/>
      <c r="CX22" s="97">
        <f t="array" ref="CX22">SUMPRODUCT(B22:CW22*0.25)</f>
        <v>342.83025000000004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122.857</v>
      </c>
      <c r="C27" s="107">
        <f t="shared" ref="C27:BN27" si="2">SUM(C20:C26)</f>
        <v>6.3E-2</v>
      </c>
      <c r="D27" s="107">
        <f t="shared" si="2"/>
        <v>0.28000000000000003</v>
      </c>
      <c r="E27" s="107">
        <f t="shared" si="2"/>
        <v>0</v>
      </c>
      <c r="F27" s="107">
        <f t="shared" si="2"/>
        <v>10.384999999999998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19.570999999999998</v>
      </c>
      <c r="O27" s="107">
        <f t="shared" si="2"/>
        <v>21.175000000000001</v>
      </c>
      <c r="P27" s="107">
        <f t="shared" si="2"/>
        <v>32.857999999999997</v>
      </c>
      <c r="Q27" s="107">
        <f t="shared" si="2"/>
        <v>37.131999999999998</v>
      </c>
      <c r="R27" s="107">
        <f t="shared" si="2"/>
        <v>58.074999999999996</v>
      </c>
      <c r="S27" s="107">
        <f t="shared" si="2"/>
        <v>58.72</v>
      </c>
      <c r="T27" s="107">
        <f t="shared" si="2"/>
        <v>65.045999999999992</v>
      </c>
      <c r="U27" s="107">
        <f t="shared" si="2"/>
        <v>60.25</v>
      </c>
      <c r="V27" s="107">
        <f t="shared" si="2"/>
        <v>50.836999999999996</v>
      </c>
      <c r="W27" s="107">
        <f t="shared" si="2"/>
        <v>51.798999999999999</v>
      </c>
      <c r="X27" s="107">
        <f t="shared" si="2"/>
        <v>43.997</v>
      </c>
      <c r="Y27" s="107">
        <f t="shared" si="2"/>
        <v>64.181000000000012</v>
      </c>
      <c r="Z27" s="107">
        <f t="shared" si="2"/>
        <v>0</v>
      </c>
      <c r="AA27" s="107">
        <f t="shared" si="2"/>
        <v>39.326000000000001</v>
      </c>
      <c r="AB27" s="107">
        <f t="shared" si="2"/>
        <v>58.238</v>
      </c>
      <c r="AC27" s="107">
        <f t="shared" si="2"/>
        <v>8.1109999999999989</v>
      </c>
      <c r="AD27" s="107">
        <f t="shared" si="2"/>
        <v>22.189</v>
      </c>
      <c r="AE27" s="107">
        <f t="shared" si="2"/>
        <v>25.03</v>
      </c>
      <c r="AF27" s="107">
        <f t="shared" si="2"/>
        <v>55.5</v>
      </c>
      <c r="AG27" s="107">
        <f t="shared" si="2"/>
        <v>29.896000000000001</v>
      </c>
      <c r="AH27" s="107">
        <f t="shared" si="2"/>
        <v>57.997</v>
      </c>
      <c r="AI27" s="107">
        <f t="shared" si="2"/>
        <v>48.69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1.3140000000000001</v>
      </c>
      <c r="AS27" s="107">
        <f t="shared" si="2"/>
        <v>1.3140000000000001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1.054</v>
      </c>
      <c r="BB27" s="107">
        <f t="shared" si="2"/>
        <v>0.65700000000000003</v>
      </c>
      <c r="BC27" s="107">
        <f t="shared" si="2"/>
        <v>0</v>
      </c>
      <c r="BD27" s="107">
        <f t="shared" si="2"/>
        <v>0.73599999999999999</v>
      </c>
      <c r="BE27" s="107">
        <f t="shared" si="2"/>
        <v>1.155</v>
      </c>
      <c r="BF27" s="107">
        <f t="shared" si="2"/>
        <v>0</v>
      </c>
      <c r="BG27" s="107">
        <f t="shared" si="2"/>
        <v>0</v>
      </c>
      <c r="BH27" s="107">
        <f t="shared" si="2"/>
        <v>2.8530000000000002</v>
      </c>
      <c r="BI27" s="107">
        <f t="shared" si="2"/>
        <v>0</v>
      </c>
      <c r="BJ27" s="107">
        <f t="shared" si="2"/>
        <v>30.417000000000002</v>
      </c>
      <c r="BK27" s="107">
        <f t="shared" si="2"/>
        <v>46.492000000000004</v>
      </c>
      <c r="BL27" s="107">
        <f t="shared" si="2"/>
        <v>42.633000000000003</v>
      </c>
      <c r="BM27" s="107">
        <f t="shared" si="2"/>
        <v>75.020999999999987</v>
      </c>
      <c r="BN27" s="107">
        <f t="shared" si="2"/>
        <v>7.7060000000000004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10.685</v>
      </c>
      <c r="BR27" s="107">
        <f t="shared" si="3"/>
        <v>25.486000000000001</v>
      </c>
      <c r="BS27" s="107">
        <f t="shared" si="3"/>
        <v>0</v>
      </c>
      <c r="BT27" s="107">
        <f t="shared" si="3"/>
        <v>0</v>
      </c>
      <c r="BU27" s="107">
        <f t="shared" si="3"/>
        <v>1.8540000000000001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4.1269999999999998</v>
      </c>
      <c r="CI27" s="107">
        <f t="shared" si="3"/>
        <v>12.568999999999999</v>
      </c>
      <c r="CJ27" s="107">
        <f t="shared" si="3"/>
        <v>2</v>
      </c>
      <c r="CK27" s="107">
        <f t="shared" si="3"/>
        <v>9.6449999999999996</v>
      </c>
      <c r="CL27" s="107">
        <f t="shared" si="3"/>
        <v>0</v>
      </c>
      <c r="CM27" s="107">
        <f t="shared" si="3"/>
        <v>6</v>
      </c>
      <c r="CN27" s="107">
        <f t="shared" si="3"/>
        <v>11.6</v>
      </c>
      <c r="CO27" s="107">
        <f t="shared" si="3"/>
        <v>6.4</v>
      </c>
      <c r="CP27" s="107">
        <f t="shared" si="3"/>
        <v>11.928000000000001</v>
      </c>
      <c r="CQ27" s="107">
        <f t="shared" si="3"/>
        <v>12.648</v>
      </c>
      <c r="CR27" s="107">
        <f t="shared" si="3"/>
        <v>7.2</v>
      </c>
      <c r="CS27" s="107">
        <f t="shared" si="3"/>
        <v>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344.42425000000003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192.80600000000001</v>
      </c>
      <c r="C31" s="94">
        <v>71.613</v>
      </c>
      <c r="D31" s="94">
        <v>44.774999999999999</v>
      </c>
      <c r="E31" s="94">
        <v>12.02</v>
      </c>
      <c r="F31" s="94">
        <v>94.929000000000002</v>
      </c>
      <c r="G31" s="94">
        <v>33.697000000000003</v>
      </c>
      <c r="H31" s="94">
        <v>63.722000000000001</v>
      </c>
      <c r="I31" s="94">
        <v>37.359000000000002</v>
      </c>
      <c r="J31" s="94">
        <v>34.073</v>
      </c>
      <c r="K31" s="94">
        <v>33.332000000000001</v>
      </c>
      <c r="L31" s="94">
        <v>6.048</v>
      </c>
      <c r="M31" s="94">
        <v>38.325000000000003</v>
      </c>
      <c r="N31" s="94">
        <v>69.123999999999995</v>
      </c>
      <c r="O31" s="94">
        <v>48.183999999999997</v>
      </c>
      <c r="P31" s="94">
        <v>64.194000000000003</v>
      </c>
      <c r="Q31" s="94">
        <v>53.268999999999998</v>
      </c>
      <c r="R31" s="94">
        <v>62.329000000000001</v>
      </c>
      <c r="S31" s="94">
        <v>62.881999999999998</v>
      </c>
      <c r="T31" s="94">
        <v>79.400999999999996</v>
      </c>
      <c r="U31" s="94">
        <v>106.56699999999999</v>
      </c>
      <c r="V31" s="94">
        <v>56.546999999999997</v>
      </c>
      <c r="W31" s="94">
        <v>58.319000000000003</v>
      </c>
      <c r="X31" s="94">
        <v>51.286999999999999</v>
      </c>
      <c r="Y31" s="94">
        <v>72.171000000000006</v>
      </c>
      <c r="Z31" s="94">
        <v>9.4730000000000008</v>
      </c>
      <c r="AA31" s="94">
        <v>56.741999999999997</v>
      </c>
      <c r="AB31" s="94">
        <v>71.497</v>
      </c>
      <c r="AC31" s="94">
        <v>29.010999999999999</v>
      </c>
      <c r="AD31" s="94">
        <v>36.914999999999999</v>
      </c>
      <c r="AE31" s="94">
        <v>34.209000000000003</v>
      </c>
      <c r="AF31" s="94">
        <v>58.13</v>
      </c>
      <c r="AG31" s="94">
        <v>35.396000000000001</v>
      </c>
      <c r="AH31" s="94">
        <v>64.549000000000007</v>
      </c>
      <c r="AI31" s="94">
        <v>51.44</v>
      </c>
      <c r="AJ31" s="94"/>
      <c r="AK31" s="94"/>
      <c r="AL31" s="94">
        <v>16.425999999999998</v>
      </c>
      <c r="AM31" s="94">
        <v>13.941000000000001</v>
      </c>
      <c r="AN31" s="94">
        <v>12.757</v>
      </c>
      <c r="AO31" s="94">
        <v>43.375</v>
      </c>
      <c r="AP31" s="94">
        <v>22.774999999999999</v>
      </c>
      <c r="AQ31" s="94">
        <v>32.317999999999998</v>
      </c>
      <c r="AR31" s="94">
        <v>40.322000000000003</v>
      </c>
      <c r="AS31" s="94">
        <v>16.015999999999998</v>
      </c>
      <c r="AT31" s="94">
        <v>21.233000000000001</v>
      </c>
      <c r="AU31" s="94">
        <v>16.225999999999999</v>
      </c>
      <c r="AV31" s="94">
        <v>21.204000000000001</v>
      </c>
      <c r="AW31" s="94">
        <v>27.634</v>
      </c>
      <c r="AX31" s="94">
        <v>6.3170000000000002</v>
      </c>
      <c r="AY31" s="94">
        <v>5.5919999999999996</v>
      </c>
      <c r="AZ31" s="94">
        <v>5.38</v>
      </c>
      <c r="BA31" s="94">
        <v>13.785</v>
      </c>
      <c r="BB31" s="94">
        <v>5.5880000000000001</v>
      </c>
      <c r="BC31" s="94">
        <v>4.0090000000000003</v>
      </c>
      <c r="BD31" s="94">
        <v>3.9820000000000002</v>
      </c>
      <c r="BE31" s="94">
        <v>25.305</v>
      </c>
      <c r="BF31" s="94">
        <v>25.308</v>
      </c>
      <c r="BG31" s="94">
        <v>4.758</v>
      </c>
      <c r="BH31" s="94">
        <v>5.1630000000000003</v>
      </c>
      <c r="BI31" s="94">
        <v>1.2110000000000001</v>
      </c>
      <c r="BJ31" s="94">
        <v>43.265999999999998</v>
      </c>
      <c r="BK31" s="94">
        <v>60.375999999999998</v>
      </c>
      <c r="BL31" s="94">
        <v>49.021999999999998</v>
      </c>
      <c r="BM31" s="94">
        <v>190.59399999999999</v>
      </c>
      <c r="BN31" s="94">
        <v>25.89</v>
      </c>
      <c r="BO31" s="94">
        <v>30.308</v>
      </c>
      <c r="BP31" s="94">
        <v>45.664000000000001</v>
      </c>
      <c r="BQ31" s="94">
        <v>40.445</v>
      </c>
      <c r="BR31" s="94">
        <v>66.066000000000003</v>
      </c>
      <c r="BS31" s="94">
        <v>45.148000000000003</v>
      </c>
      <c r="BT31" s="94">
        <v>49.637</v>
      </c>
      <c r="BU31" s="94">
        <v>56.561</v>
      </c>
      <c r="BV31" s="94">
        <v>52.631999999999998</v>
      </c>
      <c r="BW31" s="94">
        <v>54.615000000000002</v>
      </c>
      <c r="BX31" s="94">
        <v>106.17700000000001</v>
      </c>
      <c r="BY31" s="94">
        <v>51.308</v>
      </c>
      <c r="BZ31" s="94">
        <v>88.701999999999998</v>
      </c>
      <c r="CA31" s="94">
        <v>89.046000000000006</v>
      </c>
      <c r="CB31" s="94">
        <v>98.460999999999999</v>
      </c>
      <c r="CC31" s="94">
        <v>100.91800000000001</v>
      </c>
      <c r="CD31" s="94">
        <v>103.369</v>
      </c>
      <c r="CE31" s="94">
        <v>47.945999999999998</v>
      </c>
      <c r="CF31" s="94">
        <v>47.396999999999998</v>
      </c>
      <c r="CG31" s="94">
        <v>42.713000000000001</v>
      </c>
      <c r="CH31" s="94">
        <v>53.685000000000002</v>
      </c>
      <c r="CI31" s="94">
        <v>41.563000000000002</v>
      </c>
      <c r="CJ31" s="94">
        <v>43.530999999999999</v>
      </c>
      <c r="CK31" s="94">
        <v>56.344999999999999</v>
      </c>
      <c r="CL31" s="94">
        <v>40.511000000000003</v>
      </c>
      <c r="CM31" s="94">
        <v>40.182000000000002</v>
      </c>
      <c r="CN31" s="94">
        <v>54.634</v>
      </c>
      <c r="CO31" s="94">
        <v>48.521999999999998</v>
      </c>
      <c r="CP31" s="94">
        <v>55.622999999999998</v>
      </c>
      <c r="CQ31" s="94">
        <v>31.117000000000001</v>
      </c>
      <c r="CR31" s="94">
        <v>19.292000000000002</v>
      </c>
      <c r="CS31" s="94">
        <v>16.913</v>
      </c>
      <c r="CT31" s="95"/>
      <c r="CU31" s="95"/>
      <c r="CV31" s="95"/>
      <c r="CW31" s="96"/>
      <c r="CX31" s="97">
        <f t="array" ref="CX31">SUMPRODUCT(B31:CW31*0.25)</f>
        <v>1093.28475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192.80600000000001</v>
      </c>
      <c r="C33" s="77">
        <f t="shared" ref="C33:BN33" si="4">SUM(C30:C32)</f>
        <v>71.613</v>
      </c>
      <c r="D33" s="77">
        <f t="shared" si="4"/>
        <v>44.774999999999999</v>
      </c>
      <c r="E33" s="77">
        <f t="shared" si="4"/>
        <v>12.02</v>
      </c>
      <c r="F33" s="77">
        <f t="shared" si="4"/>
        <v>94.929000000000002</v>
      </c>
      <c r="G33" s="77">
        <f t="shared" si="4"/>
        <v>33.697000000000003</v>
      </c>
      <c r="H33" s="77">
        <f t="shared" si="4"/>
        <v>63.722000000000001</v>
      </c>
      <c r="I33" s="77">
        <f t="shared" si="4"/>
        <v>37.359000000000002</v>
      </c>
      <c r="J33" s="77">
        <f t="shared" si="4"/>
        <v>34.073</v>
      </c>
      <c r="K33" s="77">
        <f t="shared" si="4"/>
        <v>33.332000000000001</v>
      </c>
      <c r="L33" s="77">
        <f t="shared" si="4"/>
        <v>6.048</v>
      </c>
      <c r="M33" s="77">
        <f t="shared" si="4"/>
        <v>38.325000000000003</v>
      </c>
      <c r="N33" s="77">
        <f t="shared" si="4"/>
        <v>69.123999999999995</v>
      </c>
      <c r="O33" s="77">
        <f t="shared" si="4"/>
        <v>48.183999999999997</v>
      </c>
      <c r="P33" s="77">
        <f t="shared" si="4"/>
        <v>64.194000000000003</v>
      </c>
      <c r="Q33" s="77">
        <f t="shared" si="4"/>
        <v>53.268999999999998</v>
      </c>
      <c r="R33" s="77">
        <f t="shared" si="4"/>
        <v>62.329000000000001</v>
      </c>
      <c r="S33" s="77">
        <f t="shared" si="4"/>
        <v>62.881999999999998</v>
      </c>
      <c r="T33" s="77">
        <f t="shared" si="4"/>
        <v>79.400999999999996</v>
      </c>
      <c r="U33" s="77">
        <f t="shared" si="4"/>
        <v>106.56699999999999</v>
      </c>
      <c r="V33" s="77">
        <f t="shared" si="4"/>
        <v>56.546999999999997</v>
      </c>
      <c r="W33" s="77">
        <f t="shared" si="4"/>
        <v>58.319000000000003</v>
      </c>
      <c r="X33" s="77">
        <f t="shared" si="4"/>
        <v>51.286999999999999</v>
      </c>
      <c r="Y33" s="77">
        <f t="shared" si="4"/>
        <v>72.171000000000006</v>
      </c>
      <c r="Z33" s="77">
        <f t="shared" si="4"/>
        <v>9.4730000000000008</v>
      </c>
      <c r="AA33" s="77">
        <f t="shared" si="4"/>
        <v>56.741999999999997</v>
      </c>
      <c r="AB33" s="77">
        <f t="shared" si="4"/>
        <v>71.497</v>
      </c>
      <c r="AC33" s="77">
        <f t="shared" si="4"/>
        <v>29.010999999999999</v>
      </c>
      <c r="AD33" s="77">
        <f t="shared" si="4"/>
        <v>36.914999999999999</v>
      </c>
      <c r="AE33" s="77">
        <f t="shared" si="4"/>
        <v>34.209000000000003</v>
      </c>
      <c r="AF33" s="77">
        <f t="shared" si="4"/>
        <v>58.13</v>
      </c>
      <c r="AG33" s="77">
        <f t="shared" si="4"/>
        <v>35.396000000000001</v>
      </c>
      <c r="AH33" s="77">
        <f t="shared" si="4"/>
        <v>64.549000000000007</v>
      </c>
      <c r="AI33" s="77">
        <f t="shared" si="4"/>
        <v>51.44</v>
      </c>
      <c r="AJ33" s="77">
        <f t="shared" si="4"/>
        <v>0</v>
      </c>
      <c r="AK33" s="77">
        <f t="shared" si="4"/>
        <v>0</v>
      </c>
      <c r="AL33" s="77">
        <f t="shared" si="4"/>
        <v>16.425999999999998</v>
      </c>
      <c r="AM33" s="77">
        <f t="shared" si="4"/>
        <v>13.941000000000001</v>
      </c>
      <c r="AN33" s="77">
        <f t="shared" si="4"/>
        <v>12.757</v>
      </c>
      <c r="AO33" s="77">
        <f t="shared" si="4"/>
        <v>43.375</v>
      </c>
      <c r="AP33" s="77">
        <f t="shared" si="4"/>
        <v>22.774999999999999</v>
      </c>
      <c r="AQ33" s="77">
        <f t="shared" si="4"/>
        <v>32.317999999999998</v>
      </c>
      <c r="AR33" s="77">
        <f t="shared" si="4"/>
        <v>40.322000000000003</v>
      </c>
      <c r="AS33" s="77">
        <f t="shared" si="4"/>
        <v>16.015999999999998</v>
      </c>
      <c r="AT33" s="77">
        <f t="shared" si="4"/>
        <v>21.233000000000001</v>
      </c>
      <c r="AU33" s="77">
        <f t="shared" si="4"/>
        <v>16.225999999999999</v>
      </c>
      <c r="AV33" s="77">
        <f t="shared" si="4"/>
        <v>21.204000000000001</v>
      </c>
      <c r="AW33" s="77">
        <f t="shared" si="4"/>
        <v>27.634</v>
      </c>
      <c r="AX33" s="77">
        <f t="shared" si="4"/>
        <v>6.3170000000000002</v>
      </c>
      <c r="AY33" s="77">
        <f t="shared" si="4"/>
        <v>5.5919999999999996</v>
      </c>
      <c r="AZ33" s="77">
        <f t="shared" si="4"/>
        <v>5.38</v>
      </c>
      <c r="BA33" s="77">
        <f t="shared" si="4"/>
        <v>13.785</v>
      </c>
      <c r="BB33" s="77">
        <f t="shared" si="4"/>
        <v>5.5880000000000001</v>
      </c>
      <c r="BC33" s="77">
        <f t="shared" si="4"/>
        <v>4.0090000000000003</v>
      </c>
      <c r="BD33" s="77">
        <f t="shared" si="4"/>
        <v>3.9820000000000002</v>
      </c>
      <c r="BE33" s="77">
        <f t="shared" si="4"/>
        <v>25.305</v>
      </c>
      <c r="BF33" s="77">
        <f t="shared" si="4"/>
        <v>25.308</v>
      </c>
      <c r="BG33" s="77">
        <f t="shared" si="4"/>
        <v>4.758</v>
      </c>
      <c r="BH33" s="77">
        <f t="shared" si="4"/>
        <v>5.1630000000000003</v>
      </c>
      <c r="BI33" s="77">
        <f t="shared" si="4"/>
        <v>1.2110000000000001</v>
      </c>
      <c r="BJ33" s="77">
        <f t="shared" si="4"/>
        <v>43.265999999999998</v>
      </c>
      <c r="BK33" s="77">
        <f t="shared" si="4"/>
        <v>60.375999999999998</v>
      </c>
      <c r="BL33" s="77">
        <f t="shared" si="4"/>
        <v>49.021999999999998</v>
      </c>
      <c r="BM33" s="77">
        <f t="shared" si="4"/>
        <v>190.59399999999999</v>
      </c>
      <c r="BN33" s="77">
        <f t="shared" si="4"/>
        <v>25.89</v>
      </c>
      <c r="BO33" s="77">
        <f t="shared" ref="BO33:CW33" si="5">SUM(BO30:BO32)</f>
        <v>30.308</v>
      </c>
      <c r="BP33" s="77">
        <f t="shared" si="5"/>
        <v>45.664000000000001</v>
      </c>
      <c r="BQ33" s="77">
        <f t="shared" si="5"/>
        <v>40.445</v>
      </c>
      <c r="BR33" s="77">
        <f t="shared" si="5"/>
        <v>66.066000000000003</v>
      </c>
      <c r="BS33" s="77">
        <f t="shared" si="5"/>
        <v>45.148000000000003</v>
      </c>
      <c r="BT33" s="77">
        <f t="shared" si="5"/>
        <v>49.637</v>
      </c>
      <c r="BU33" s="77">
        <f t="shared" si="5"/>
        <v>56.561</v>
      </c>
      <c r="BV33" s="77">
        <f t="shared" si="5"/>
        <v>52.631999999999998</v>
      </c>
      <c r="BW33" s="77">
        <f t="shared" si="5"/>
        <v>54.615000000000002</v>
      </c>
      <c r="BX33" s="77">
        <f t="shared" si="5"/>
        <v>106.17700000000001</v>
      </c>
      <c r="BY33" s="77">
        <f t="shared" si="5"/>
        <v>51.308</v>
      </c>
      <c r="BZ33" s="77">
        <f t="shared" si="5"/>
        <v>88.701999999999998</v>
      </c>
      <c r="CA33" s="77">
        <f t="shared" si="5"/>
        <v>89.046000000000006</v>
      </c>
      <c r="CB33" s="77">
        <f t="shared" si="5"/>
        <v>98.460999999999999</v>
      </c>
      <c r="CC33" s="77">
        <f t="shared" si="5"/>
        <v>100.91800000000001</v>
      </c>
      <c r="CD33" s="77">
        <f t="shared" si="5"/>
        <v>103.369</v>
      </c>
      <c r="CE33" s="77">
        <f t="shared" si="5"/>
        <v>47.945999999999998</v>
      </c>
      <c r="CF33" s="77">
        <f t="shared" si="5"/>
        <v>47.396999999999998</v>
      </c>
      <c r="CG33" s="77">
        <f t="shared" si="5"/>
        <v>42.713000000000001</v>
      </c>
      <c r="CH33" s="77">
        <f t="shared" si="5"/>
        <v>53.685000000000002</v>
      </c>
      <c r="CI33" s="77">
        <f t="shared" si="5"/>
        <v>41.563000000000002</v>
      </c>
      <c r="CJ33" s="77">
        <f t="shared" si="5"/>
        <v>43.530999999999999</v>
      </c>
      <c r="CK33" s="77">
        <f t="shared" si="5"/>
        <v>56.344999999999999</v>
      </c>
      <c r="CL33" s="77">
        <f t="shared" si="5"/>
        <v>40.511000000000003</v>
      </c>
      <c r="CM33" s="77">
        <f t="shared" si="5"/>
        <v>40.182000000000002</v>
      </c>
      <c r="CN33" s="77">
        <f t="shared" si="5"/>
        <v>54.634</v>
      </c>
      <c r="CO33" s="77">
        <f t="shared" si="5"/>
        <v>48.521999999999998</v>
      </c>
      <c r="CP33" s="77">
        <f t="shared" si="5"/>
        <v>55.622999999999998</v>
      </c>
      <c r="CQ33" s="77">
        <f t="shared" si="5"/>
        <v>31.117000000000001</v>
      </c>
      <c r="CR33" s="77">
        <f t="shared" si="5"/>
        <v>19.292000000000002</v>
      </c>
      <c r="CS33" s="77">
        <f t="shared" si="5"/>
        <v>16.913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1093.28475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50.2</v>
      </c>
      <c r="F38" s="120"/>
      <c r="G38" s="120"/>
      <c r="H38" s="120"/>
      <c r="I38" s="120"/>
      <c r="J38" s="120">
        <v>3.1</v>
      </c>
      <c r="K38" s="120">
        <v>4.5999999999999996</v>
      </c>
      <c r="L38" s="120">
        <v>31</v>
      </c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17.7</v>
      </c>
      <c r="AH38" s="120"/>
      <c r="AI38" s="120"/>
      <c r="AJ38" s="120"/>
      <c r="AK38" s="120">
        <v>32.299999999999997</v>
      </c>
      <c r="AL38" s="120">
        <v>31.3</v>
      </c>
      <c r="AM38" s="120">
        <v>35.9</v>
      </c>
      <c r="AN38" s="120">
        <v>35.299999999999997</v>
      </c>
      <c r="AO38" s="120">
        <v>19.7</v>
      </c>
      <c r="AP38" s="120"/>
      <c r="AQ38" s="120"/>
      <c r="AR38" s="120"/>
      <c r="AS38" s="120"/>
      <c r="AT38" s="120"/>
      <c r="AU38" s="120"/>
      <c r="AV38" s="120">
        <v>1.8</v>
      </c>
      <c r="AW38" s="120">
        <v>0.8</v>
      </c>
      <c r="AX38" s="120">
        <v>25.5</v>
      </c>
      <c r="AY38" s="120">
        <v>25.5</v>
      </c>
      <c r="AZ38" s="120">
        <v>24.9</v>
      </c>
      <c r="BA38" s="120">
        <v>24.4</v>
      </c>
      <c r="BB38" s="120">
        <v>5.8</v>
      </c>
      <c r="BC38" s="120">
        <v>6</v>
      </c>
      <c r="BD38" s="120">
        <v>5.5</v>
      </c>
      <c r="BE38" s="120">
        <v>7.2</v>
      </c>
      <c r="BF38" s="120"/>
      <c r="BG38" s="120"/>
      <c r="BH38" s="120">
        <v>87.6</v>
      </c>
      <c r="BI38" s="120">
        <v>74.599999999999994</v>
      </c>
      <c r="BJ38" s="120">
        <v>54.6</v>
      </c>
      <c r="BK38" s="120">
        <v>12.9</v>
      </c>
      <c r="BL38" s="120">
        <v>57.1</v>
      </c>
      <c r="BM38" s="120"/>
      <c r="BN38" s="120">
        <v>71.400000000000006</v>
      </c>
      <c r="BO38" s="120">
        <v>5.5</v>
      </c>
      <c r="BP38" s="120">
        <v>70.099999999999994</v>
      </c>
      <c r="BQ38" s="120">
        <v>9.1999999999999993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5.8</v>
      </c>
      <c r="CM38" s="120"/>
      <c r="CN38" s="120"/>
      <c r="CO38" s="120"/>
      <c r="CP38" s="120"/>
      <c r="CQ38" s="120">
        <v>47.3</v>
      </c>
      <c r="CR38" s="120">
        <v>77.599999999999994</v>
      </c>
      <c r="CS38" s="120">
        <v>73.099999999999994</v>
      </c>
      <c r="CT38" s="122"/>
      <c r="CU38" s="122"/>
      <c r="CV38" s="122"/>
      <c r="CW38" s="121"/>
      <c r="CX38" s="97">
        <f t="array" ref="CX38">SUMPRODUCT(B38:CW38*0.25)</f>
        <v>258.82499999999999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66.8</v>
      </c>
      <c r="S40" s="120">
        <v>66.8</v>
      </c>
      <c r="T40" s="120">
        <v>66.8</v>
      </c>
      <c r="U40" s="120">
        <v>66.8</v>
      </c>
      <c r="V40" s="120">
        <v>214.9</v>
      </c>
      <c r="W40" s="120">
        <v>214.9</v>
      </c>
      <c r="X40" s="120">
        <v>214.9</v>
      </c>
      <c r="Y40" s="120">
        <v>214.9</v>
      </c>
      <c r="Z40" s="120">
        <v>235.2</v>
      </c>
      <c r="AA40" s="120">
        <v>235.2</v>
      </c>
      <c r="AB40" s="120">
        <v>235.2</v>
      </c>
      <c r="AC40" s="120">
        <v>235.2</v>
      </c>
      <c r="AD40" s="120">
        <v>102.4</v>
      </c>
      <c r="AE40" s="120">
        <v>102.4</v>
      </c>
      <c r="AF40" s="120">
        <v>102.4</v>
      </c>
      <c r="AG40" s="120">
        <v>102.4</v>
      </c>
      <c r="AH40" s="120">
        <v>181.2</v>
      </c>
      <c r="AI40" s="120">
        <v>181.2</v>
      </c>
      <c r="AJ40" s="120">
        <v>181.2</v>
      </c>
      <c r="AK40" s="120">
        <v>181.2</v>
      </c>
      <c r="AL40" s="120">
        <v>130.80000000000001</v>
      </c>
      <c r="AM40" s="120">
        <v>130.80000000000001</v>
      </c>
      <c r="AN40" s="120">
        <v>130.80000000000001</v>
      </c>
      <c r="AO40" s="120">
        <v>130.80000000000001</v>
      </c>
      <c r="AP40" s="120">
        <v>170</v>
      </c>
      <c r="AQ40" s="120">
        <v>170</v>
      </c>
      <c r="AR40" s="120">
        <v>170</v>
      </c>
      <c r="AS40" s="120">
        <v>170</v>
      </c>
      <c r="AT40" s="120">
        <v>136</v>
      </c>
      <c r="AU40" s="120">
        <v>136</v>
      </c>
      <c r="AV40" s="120">
        <v>136</v>
      </c>
      <c r="AW40" s="120">
        <v>136</v>
      </c>
      <c r="AX40" s="120">
        <v>95</v>
      </c>
      <c r="AY40" s="120">
        <v>95</v>
      </c>
      <c r="AZ40" s="120">
        <v>95</v>
      </c>
      <c r="BA40" s="120">
        <v>95</v>
      </c>
      <c r="BB40" s="120">
        <v>151.4</v>
      </c>
      <c r="BC40" s="120">
        <v>151.4</v>
      </c>
      <c r="BD40" s="120">
        <v>151.4</v>
      </c>
      <c r="BE40" s="120">
        <v>151.4</v>
      </c>
      <c r="BF40" s="120">
        <v>60.3</v>
      </c>
      <c r="BG40" s="120">
        <v>60.3</v>
      </c>
      <c r="BH40" s="120">
        <v>60.3</v>
      </c>
      <c r="BI40" s="120">
        <v>60.3</v>
      </c>
      <c r="BJ40" s="120"/>
      <c r="BK40" s="120"/>
      <c r="BL40" s="120"/>
      <c r="BM40" s="120"/>
      <c r="BN40" s="120">
        <v>11.3</v>
      </c>
      <c r="BO40" s="120">
        <v>11.3</v>
      </c>
      <c r="BP40" s="120">
        <v>11.3</v>
      </c>
      <c r="BQ40" s="120">
        <v>11.3</v>
      </c>
      <c r="BR40" s="120">
        <v>183.8</v>
      </c>
      <c r="BS40" s="120">
        <v>183.8</v>
      </c>
      <c r="BT40" s="120">
        <v>183.8</v>
      </c>
      <c r="BU40" s="120">
        <v>183.8</v>
      </c>
      <c r="BV40" s="120">
        <v>334.1</v>
      </c>
      <c r="BW40" s="120">
        <v>334.1</v>
      </c>
      <c r="BX40" s="120">
        <v>334.1</v>
      </c>
      <c r="BY40" s="120">
        <v>334.1</v>
      </c>
      <c r="BZ40" s="120">
        <v>240.2</v>
      </c>
      <c r="CA40" s="120">
        <v>240.2</v>
      </c>
      <c r="CB40" s="120">
        <v>240.2</v>
      </c>
      <c r="CC40" s="120">
        <v>240.2</v>
      </c>
      <c r="CD40" s="120"/>
      <c r="CE40" s="120"/>
      <c r="CF40" s="120"/>
      <c r="CG40" s="120"/>
      <c r="CH40" s="120">
        <v>147.30000000000001</v>
      </c>
      <c r="CI40" s="120">
        <v>147.30000000000001</v>
      </c>
      <c r="CJ40" s="120">
        <v>147.30000000000001</v>
      </c>
      <c r="CK40" s="120">
        <v>147.30000000000001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2460.7000000000007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50.2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3.1</v>
      </c>
      <c r="K41" s="107">
        <f t="shared" si="6"/>
        <v>4.5999999999999996</v>
      </c>
      <c r="L41" s="107">
        <f t="shared" si="6"/>
        <v>31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66.8</v>
      </c>
      <c r="S41" s="107">
        <f t="shared" si="6"/>
        <v>66.8</v>
      </c>
      <c r="T41" s="107">
        <f t="shared" si="6"/>
        <v>66.8</v>
      </c>
      <c r="U41" s="107">
        <f t="shared" si="6"/>
        <v>66.8</v>
      </c>
      <c r="V41" s="107">
        <f t="shared" si="6"/>
        <v>214.9</v>
      </c>
      <c r="W41" s="107">
        <f t="shared" si="6"/>
        <v>214.9</v>
      </c>
      <c r="X41" s="107">
        <f t="shared" si="6"/>
        <v>214.9</v>
      </c>
      <c r="Y41" s="107">
        <f t="shared" si="6"/>
        <v>214.9</v>
      </c>
      <c r="Z41" s="107">
        <f t="shared" si="6"/>
        <v>235.2</v>
      </c>
      <c r="AA41" s="107">
        <f t="shared" si="6"/>
        <v>235.2</v>
      </c>
      <c r="AB41" s="107">
        <f t="shared" si="6"/>
        <v>235.2</v>
      </c>
      <c r="AC41" s="107">
        <f t="shared" si="6"/>
        <v>235.2</v>
      </c>
      <c r="AD41" s="107">
        <f t="shared" si="6"/>
        <v>102.4</v>
      </c>
      <c r="AE41" s="107">
        <f t="shared" si="6"/>
        <v>102.4</v>
      </c>
      <c r="AF41" s="107">
        <f t="shared" si="6"/>
        <v>102.4</v>
      </c>
      <c r="AG41" s="107">
        <f t="shared" si="6"/>
        <v>120.10000000000001</v>
      </c>
      <c r="AH41" s="107">
        <f t="shared" si="6"/>
        <v>181.2</v>
      </c>
      <c r="AI41" s="107">
        <f t="shared" si="6"/>
        <v>181.2</v>
      </c>
      <c r="AJ41" s="107">
        <f t="shared" si="6"/>
        <v>181.2</v>
      </c>
      <c r="AK41" s="107">
        <f t="shared" si="6"/>
        <v>213.5</v>
      </c>
      <c r="AL41" s="107">
        <f t="shared" si="6"/>
        <v>162.10000000000002</v>
      </c>
      <c r="AM41" s="107">
        <f t="shared" si="6"/>
        <v>166.70000000000002</v>
      </c>
      <c r="AN41" s="107">
        <f t="shared" si="6"/>
        <v>166.10000000000002</v>
      </c>
      <c r="AO41" s="107">
        <f t="shared" si="6"/>
        <v>150.5</v>
      </c>
      <c r="AP41" s="107">
        <f t="shared" si="6"/>
        <v>170</v>
      </c>
      <c r="AQ41" s="107">
        <f t="shared" si="6"/>
        <v>170</v>
      </c>
      <c r="AR41" s="107">
        <f t="shared" si="6"/>
        <v>170</v>
      </c>
      <c r="AS41" s="107">
        <f t="shared" si="6"/>
        <v>170</v>
      </c>
      <c r="AT41" s="107">
        <f t="shared" si="6"/>
        <v>136</v>
      </c>
      <c r="AU41" s="107">
        <f t="shared" si="6"/>
        <v>136</v>
      </c>
      <c r="AV41" s="107">
        <f t="shared" si="6"/>
        <v>137.80000000000001</v>
      </c>
      <c r="AW41" s="107">
        <f t="shared" si="6"/>
        <v>136.80000000000001</v>
      </c>
      <c r="AX41" s="107">
        <f t="shared" si="6"/>
        <v>120.5</v>
      </c>
      <c r="AY41" s="107">
        <f t="shared" si="6"/>
        <v>120.5</v>
      </c>
      <c r="AZ41" s="107">
        <f t="shared" si="6"/>
        <v>119.9</v>
      </c>
      <c r="BA41" s="107">
        <f t="shared" si="6"/>
        <v>119.4</v>
      </c>
      <c r="BB41" s="107">
        <f t="shared" si="6"/>
        <v>157.20000000000002</v>
      </c>
      <c r="BC41" s="107">
        <f t="shared" si="6"/>
        <v>157.4</v>
      </c>
      <c r="BD41" s="107">
        <f t="shared" si="6"/>
        <v>156.9</v>
      </c>
      <c r="BE41" s="107">
        <f t="shared" si="6"/>
        <v>158.6</v>
      </c>
      <c r="BF41" s="107">
        <f t="shared" si="6"/>
        <v>60.3</v>
      </c>
      <c r="BG41" s="107">
        <f t="shared" si="6"/>
        <v>60.3</v>
      </c>
      <c r="BH41" s="107">
        <f t="shared" si="6"/>
        <v>147.89999999999998</v>
      </c>
      <c r="BI41" s="107">
        <f t="shared" si="6"/>
        <v>134.89999999999998</v>
      </c>
      <c r="BJ41" s="107">
        <f t="shared" si="6"/>
        <v>54.6</v>
      </c>
      <c r="BK41" s="107">
        <f t="shared" si="6"/>
        <v>12.9</v>
      </c>
      <c r="BL41" s="107">
        <f t="shared" si="6"/>
        <v>57.1</v>
      </c>
      <c r="BM41" s="107">
        <f t="shared" si="6"/>
        <v>0</v>
      </c>
      <c r="BN41" s="107">
        <f t="shared" si="6"/>
        <v>82.7</v>
      </c>
      <c r="BO41" s="107">
        <f t="shared" ref="BO41:CW41" si="7">SUM(BO36:BO40)</f>
        <v>16.8</v>
      </c>
      <c r="BP41" s="107">
        <f t="shared" si="7"/>
        <v>81.399999999999991</v>
      </c>
      <c r="BQ41" s="107">
        <f t="shared" si="7"/>
        <v>20.5</v>
      </c>
      <c r="BR41" s="107">
        <f t="shared" si="7"/>
        <v>183.8</v>
      </c>
      <c r="BS41" s="107">
        <f t="shared" si="7"/>
        <v>183.8</v>
      </c>
      <c r="BT41" s="107">
        <f t="shared" si="7"/>
        <v>183.8</v>
      </c>
      <c r="BU41" s="107">
        <f t="shared" si="7"/>
        <v>183.8</v>
      </c>
      <c r="BV41" s="107">
        <f t="shared" si="7"/>
        <v>334.1</v>
      </c>
      <c r="BW41" s="107">
        <f t="shared" si="7"/>
        <v>334.1</v>
      </c>
      <c r="BX41" s="107">
        <f t="shared" si="7"/>
        <v>334.1</v>
      </c>
      <c r="BY41" s="107">
        <f t="shared" si="7"/>
        <v>334.1</v>
      </c>
      <c r="BZ41" s="107">
        <f t="shared" si="7"/>
        <v>240.2</v>
      </c>
      <c r="CA41" s="107">
        <f t="shared" si="7"/>
        <v>240.2</v>
      </c>
      <c r="CB41" s="107">
        <f t="shared" si="7"/>
        <v>240.2</v>
      </c>
      <c r="CC41" s="107">
        <f t="shared" si="7"/>
        <v>240.2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147.30000000000001</v>
      </c>
      <c r="CI41" s="107">
        <f t="shared" si="7"/>
        <v>147.30000000000001</v>
      </c>
      <c r="CJ41" s="107">
        <f t="shared" si="7"/>
        <v>147.30000000000001</v>
      </c>
      <c r="CK41" s="107">
        <f t="shared" si="7"/>
        <v>147.30000000000001</v>
      </c>
      <c r="CL41" s="107">
        <f t="shared" si="7"/>
        <v>5.8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47.3</v>
      </c>
      <c r="CR41" s="107">
        <f t="shared" si="7"/>
        <v>77.599999999999994</v>
      </c>
      <c r="CS41" s="107">
        <f t="shared" si="7"/>
        <v>73.099999999999994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2719.5250000000005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50.2</v>
      </c>
      <c r="F46" s="120"/>
      <c r="G46" s="120"/>
      <c r="H46" s="120"/>
      <c r="I46" s="120"/>
      <c r="J46" s="120">
        <v>3.1</v>
      </c>
      <c r="K46" s="120">
        <v>4.5999999999999996</v>
      </c>
      <c r="L46" s="120">
        <v>31</v>
      </c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17.7</v>
      </c>
      <c r="AH46" s="120"/>
      <c r="AI46" s="120"/>
      <c r="AJ46" s="120"/>
      <c r="AK46" s="120">
        <v>32.299999999999997</v>
      </c>
      <c r="AL46" s="120">
        <v>31.3</v>
      </c>
      <c r="AM46" s="120">
        <v>35.9</v>
      </c>
      <c r="AN46" s="120">
        <v>35.299999999999997</v>
      </c>
      <c r="AO46" s="120">
        <v>19.7</v>
      </c>
      <c r="AP46" s="120"/>
      <c r="AQ46" s="120"/>
      <c r="AR46" s="120"/>
      <c r="AS46" s="120"/>
      <c r="AT46" s="120"/>
      <c r="AU46" s="120"/>
      <c r="AV46" s="120">
        <v>1.8</v>
      </c>
      <c r="AW46" s="120">
        <v>0.8</v>
      </c>
      <c r="AX46" s="120">
        <v>25.5</v>
      </c>
      <c r="AY46" s="120">
        <v>25.5</v>
      </c>
      <c r="AZ46" s="120">
        <v>24.9</v>
      </c>
      <c r="BA46" s="120">
        <v>24.4</v>
      </c>
      <c r="BB46" s="120">
        <v>5.8</v>
      </c>
      <c r="BC46" s="120">
        <v>6</v>
      </c>
      <c r="BD46" s="120">
        <v>5.5</v>
      </c>
      <c r="BE46" s="120">
        <v>7.2</v>
      </c>
      <c r="BF46" s="120"/>
      <c r="BG46" s="120"/>
      <c r="BH46" s="120">
        <v>87.6</v>
      </c>
      <c r="BI46" s="120">
        <v>74.599999999999994</v>
      </c>
      <c r="BJ46" s="120">
        <v>54.6</v>
      </c>
      <c r="BK46" s="120">
        <v>12.9</v>
      </c>
      <c r="BL46" s="120">
        <v>57.1</v>
      </c>
      <c r="BM46" s="120"/>
      <c r="BN46" s="120">
        <v>71.400000000000006</v>
      </c>
      <c r="BO46" s="120">
        <v>5.5</v>
      </c>
      <c r="BP46" s="120">
        <v>70.099999999999994</v>
      </c>
      <c r="BQ46" s="120">
        <v>9.1999999999999993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5.8</v>
      </c>
      <c r="CM46" s="120"/>
      <c r="CN46" s="120"/>
      <c r="CO46" s="120"/>
      <c r="CP46" s="120"/>
      <c r="CQ46" s="120">
        <v>47.3</v>
      </c>
      <c r="CR46" s="120">
        <v>77.599999999999994</v>
      </c>
      <c r="CS46" s="120">
        <v>73.099999999999994</v>
      </c>
      <c r="CT46" s="122"/>
      <c r="CU46" s="122"/>
      <c r="CV46" s="122"/>
      <c r="CW46" s="121"/>
      <c r="CX46" s="97">
        <f t="array" ref="CX46">SUMPRODUCT(B46:CW46*0.25)</f>
        <v>258.82499999999999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66.8</v>
      </c>
      <c r="S48" s="120">
        <v>66.8</v>
      </c>
      <c r="T48" s="120">
        <v>66.8</v>
      </c>
      <c r="U48" s="120">
        <v>66.8</v>
      </c>
      <c r="V48" s="120">
        <v>214.9</v>
      </c>
      <c r="W48" s="120">
        <v>214.9</v>
      </c>
      <c r="X48" s="120">
        <v>214.9</v>
      </c>
      <c r="Y48" s="120">
        <v>214.9</v>
      </c>
      <c r="Z48" s="120">
        <v>235.2</v>
      </c>
      <c r="AA48" s="120">
        <v>235.2</v>
      </c>
      <c r="AB48" s="120">
        <v>235.2</v>
      </c>
      <c r="AC48" s="120">
        <v>235.2</v>
      </c>
      <c r="AD48" s="120">
        <v>102.4</v>
      </c>
      <c r="AE48" s="120">
        <v>102.4</v>
      </c>
      <c r="AF48" s="120">
        <v>102.4</v>
      </c>
      <c r="AG48" s="120">
        <v>102.4</v>
      </c>
      <c r="AH48" s="120">
        <v>181.2</v>
      </c>
      <c r="AI48" s="120">
        <v>181.2</v>
      </c>
      <c r="AJ48" s="120">
        <v>181.2</v>
      </c>
      <c r="AK48" s="120">
        <v>181.2</v>
      </c>
      <c r="AL48" s="120">
        <v>130.80000000000001</v>
      </c>
      <c r="AM48" s="120">
        <v>130.80000000000001</v>
      </c>
      <c r="AN48" s="120">
        <v>130.80000000000001</v>
      </c>
      <c r="AO48" s="120">
        <v>130.80000000000001</v>
      </c>
      <c r="AP48" s="120">
        <v>170</v>
      </c>
      <c r="AQ48" s="120">
        <v>170</v>
      </c>
      <c r="AR48" s="120">
        <v>170</v>
      </c>
      <c r="AS48" s="120">
        <v>170</v>
      </c>
      <c r="AT48" s="120">
        <v>136</v>
      </c>
      <c r="AU48" s="120">
        <v>136</v>
      </c>
      <c r="AV48" s="120">
        <v>136</v>
      </c>
      <c r="AW48" s="120">
        <v>136</v>
      </c>
      <c r="AX48" s="120">
        <v>95</v>
      </c>
      <c r="AY48" s="120">
        <v>95</v>
      </c>
      <c r="AZ48" s="120">
        <v>95</v>
      </c>
      <c r="BA48" s="120">
        <v>95</v>
      </c>
      <c r="BB48" s="120">
        <v>151.4</v>
      </c>
      <c r="BC48" s="120">
        <v>151.4</v>
      </c>
      <c r="BD48" s="120">
        <v>151.4</v>
      </c>
      <c r="BE48" s="120">
        <v>151.4</v>
      </c>
      <c r="BF48" s="120">
        <v>60.3</v>
      </c>
      <c r="BG48" s="120">
        <v>60.3</v>
      </c>
      <c r="BH48" s="120">
        <v>60.3</v>
      </c>
      <c r="BI48" s="120">
        <v>60.3</v>
      </c>
      <c r="BJ48" s="120"/>
      <c r="BK48" s="120"/>
      <c r="BL48" s="120"/>
      <c r="BM48" s="120"/>
      <c r="BN48" s="120">
        <v>11.3</v>
      </c>
      <c r="BO48" s="120">
        <v>11.3</v>
      </c>
      <c r="BP48" s="120">
        <v>11.3</v>
      </c>
      <c r="BQ48" s="120">
        <v>11.3</v>
      </c>
      <c r="BR48" s="120">
        <v>183.8</v>
      </c>
      <c r="BS48" s="120">
        <v>183.8</v>
      </c>
      <c r="BT48" s="120">
        <v>183.8</v>
      </c>
      <c r="BU48" s="120">
        <v>183.8</v>
      </c>
      <c r="BV48" s="120">
        <v>334.1</v>
      </c>
      <c r="BW48" s="120">
        <v>334.1</v>
      </c>
      <c r="BX48" s="120">
        <v>334.1</v>
      </c>
      <c r="BY48" s="120">
        <v>334.1</v>
      </c>
      <c r="BZ48" s="120">
        <v>240.2</v>
      </c>
      <c r="CA48" s="120">
        <v>240.2</v>
      </c>
      <c r="CB48" s="120">
        <v>240.2</v>
      </c>
      <c r="CC48" s="120">
        <v>240.2</v>
      </c>
      <c r="CD48" s="120"/>
      <c r="CE48" s="120"/>
      <c r="CF48" s="120"/>
      <c r="CG48" s="120"/>
      <c r="CH48" s="120">
        <v>147.30000000000001</v>
      </c>
      <c r="CI48" s="120">
        <v>147.30000000000001</v>
      </c>
      <c r="CJ48" s="120">
        <v>147.30000000000001</v>
      </c>
      <c r="CK48" s="120">
        <v>147.30000000000001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2460.7000000000007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50.2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3.1</v>
      </c>
      <c r="K50" s="107">
        <f t="shared" si="8"/>
        <v>4.5999999999999996</v>
      </c>
      <c r="L50" s="107">
        <f t="shared" si="8"/>
        <v>31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66.8</v>
      </c>
      <c r="S50" s="107">
        <f t="shared" si="8"/>
        <v>66.8</v>
      </c>
      <c r="T50" s="107">
        <f t="shared" si="8"/>
        <v>66.8</v>
      </c>
      <c r="U50" s="107">
        <f t="shared" si="8"/>
        <v>66.8</v>
      </c>
      <c r="V50" s="107">
        <f t="shared" si="8"/>
        <v>214.9</v>
      </c>
      <c r="W50" s="107">
        <f t="shared" si="8"/>
        <v>214.9</v>
      </c>
      <c r="X50" s="107">
        <f t="shared" si="8"/>
        <v>214.9</v>
      </c>
      <c r="Y50" s="107">
        <f t="shared" si="8"/>
        <v>214.9</v>
      </c>
      <c r="Z50" s="107">
        <f t="shared" si="8"/>
        <v>235.2</v>
      </c>
      <c r="AA50" s="107">
        <f t="shared" si="8"/>
        <v>235.2</v>
      </c>
      <c r="AB50" s="107">
        <f t="shared" si="8"/>
        <v>235.2</v>
      </c>
      <c r="AC50" s="107">
        <f t="shared" si="8"/>
        <v>235.2</v>
      </c>
      <c r="AD50" s="107">
        <f t="shared" si="8"/>
        <v>102.4</v>
      </c>
      <c r="AE50" s="107">
        <f t="shared" si="8"/>
        <v>102.4</v>
      </c>
      <c r="AF50" s="107">
        <f t="shared" si="8"/>
        <v>102.4</v>
      </c>
      <c r="AG50" s="107">
        <f t="shared" si="8"/>
        <v>120.10000000000001</v>
      </c>
      <c r="AH50" s="107">
        <f t="shared" si="8"/>
        <v>181.2</v>
      </c>
      <c r="AI50" s="107">
        <f t="shared" si="8"/>
        <v>181.2</v>
      </c>
      <c r="AJ50" s="107">
        <f t="shared" si="8"/>
        <v>181.2</v>
      </c>
      <c r="AK50" s="107">
        <f t="shared" si="8"/>
        <v>213.5</v>
      </c>
      <c r="AL50" s="107">
        <f t="shared" si="8"/>
        <v>162.10000000000002</v>
      </c>
      <c r="AM50" s="107">
        <f t="shared" si="8"/>
        <v>166.70000000000002</v>
      </c>
      <c r="AN50" s="107">
        <f t="shared" si="8"/>
        <v>166.10000000000002</v>
      </c>
      <c r="AO50" s="107">
        <f t="shared" si="8"/>
        <v>150.5</v>
      </c>
      <c r="AP50" s="107">
        <f t="shared" si="8"/>
        <v>170</v>
      </c>
      <c r="AQ50" s="107">
        <f t="shared" si="8"/>
        <v>170</v>
      </c>
      <c r="AR50" s="107">
        <f t="shared" si="8"/>
        <v>170</v>
      </c>
      <c r="AS50" s="107">
        <f t="shared" si="8"/>
        <v>170</v>
      </c>
      <c r="AT50" s="107">
        <f t="shared" si="8"/>
        <v>136</v>
      </c>
      <c r="AU50" s="107">
        <f t="shared" si="8"/>
        <v>136</v>
      </c>
      <c r="AV50" s="107">
        <f t="shared" si="8"/>
        <v>137.80000000000001</v>
      </c>
      <c r="AW50" s="107">
        <f t="shared" si="8"/>
        <v>136.80000000000001</v>
      </c>
      <c r="AX50" s="107">
        <f t="shared" si="8"/>
        <v>120.5</v>
      </c>
      <c r="AY50" s="107">
        <f t="shared" si="8"/>
        <v>120.5</v>
      </c>
      <c r="AZ50" s="107">
        <f t="shared" si="8"/>
        <v>119.9</v>
      </c>
      <c r="BA50" s="107">
        <f t="shared" si="8"/>
        <v>119.4</v>
      </c>
      <c r="BB50" s="107">
        <f t="shared" si="8"/>
        <v>157.20000000000002</v>
      </c>
      <c r="BC50" s="107">
        <f t="shared" si="8"/>
        <v>157.4</v>
      </c>
      <c r="BD50" s="107">
        <f t="shared" si="8"/>
        <v>156.9</v>
      </c>
      <c r="BE50" s="107">
        <f t="shared" si="8"/>
        <v>158.6</v>
      </c>
      <c r="BF50" s="107">
        <f t="shared" si="8"/>
        <v>60.3</v>
      </c>
      <c r="BG50" s="107">
        <f t="shared" si="8"/>
        <v>60.3</v>
      </c>
      <c r="BH50" s="107">
        <f t="shared" si="8"/>
        <v>147.89999999999998</v>
      </c>
      <c r="BI50" s="107">
        <f t="shared" si="8"/>
        <v>134.89999999999998</v>
      </c>
      <c r="BJ50" s="107">
        <f t="shared" si="8"/>
        <v>54.6</v>
      </c>
      <c r="BK50" s="107">
        <f t="shared" si="8"/>
        <v>12.9</v>
      </c>
      <c r="BL50" s="107">
        <f t="shared" si="8"/>
        <v>57.1</v>
      </c>
      <c r="BM50" s="107">
        <f t="shared" si="8"/>
        <v>0</v>
      </c>
      <c r="BN50" s="107">
        <f t="shared" si="8"/>
        <v>82.7</v>
      </c>
      <c r="BO50" s="107">
        <f t="shared" ref="BO50:CW50" si="9">SUM(BO44:BO49)</f>
        <v>16.8</v>
      </c>
      <c r="BP50" s="107">
        <f t="shared" si="9"/>
        <v>81.399999999999991</v>
      </c>
      <c r="BQ50" s="107">
        <f t="shared" si="9"/>
        <v>20.5</v>
      </c>
      <c r="BR50" s="107">
        <f t="shared" si="9"/>
        <v>183.8</v>
      </c>
      <c r="BS50" s="107">
        <f t="shared" si="9"/>
        <v>183.8</v>
      </c>
      <c r="BT50" s="107">
        <f t="shared" si="9"/>
        <v>183.8</v>
      </c>
      <c r="BU50" s="107">
        <f t="shared" si="9"/>
        <v>183.8</v>
      </c>
      <c r="BV50" s="107">
        <f t="shared" si="9"/>
        <v>334.1</v>
      </c>
      <c r="BW50" s="107">
        <f t="shared" si="9"/>
        <v>334.1</v>
      </c>
      <c r="BX50" s="107">
        <f t="shared" si="9"/>
        <v>334.1</v>
      </c>
      <c r="BY50" s="107">
        <f t="shared" si="9"/>
        <v>334.1</v>
      </c>
      <c r="BZ50" s="107">
        <f t="shared" si="9"/>
        <v>240.2</v>
      </c>
      <c r="CA50" s="107">
        <f t="shared" si="9"/>
        <v>240.2</v>
      </c>
      <c r="CB50" s="107">
        <f t="shared" si="9"/>
        <v>240.2</v>
      </c>
      <c r="CC50" s="107">
        <f t="shared" si="9"/>
        <v>240.2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147.30000000000001</v>
      </c>
      <c r="CI50" s="107">
        <f t="shared" si="9"/>
        <v>147.30000000000001</v>
      </c>
      <c r="CJ50" s="107">
        <f t="shared" si="9"/>
        <v>147.30000000000001</v>
      </c>
      <c r="CK50" s="107">
        <f t="shared" si="9"/>
        <v>147.30000000000001</v>
      </c>
      <c r="CL50" s="107">
        <f t="shared" si="9"/>
        <v>5.8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47.3</v>
      </c>
      <c r="CR50" s="107">
        <f t="shared" si="9"/>
        <v>77.599999999999994</v>
      </c>
      <c r="CS50" s="107">
        <f t="shared" si="9"/>
        <v>73.099999999999994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2719.5250000000005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192.80599999999998</v>
      </c>
      <c r="C53" s="107">
        <f t="shared" ref="C53:BN53" si="12">C17+C27+C41</f>
        <v>71.613</v>
      </c>
      <c r="D53" s="107">
        <f t="shared" si="12"/>
        <v>44.774999999999999</v>
      </c>
      <c r="E53" s="107">
        <f t="shared" si="12"/>
        <v>62.22</v>
      </c>
      <c r="F53" s="107">
        <f t="shared" si="12"/>
        <v>94.929000000000002</v>
      </c>
      <c r="G53" s="107">
        <f t="shared" si="12"/>
        <v>33.696999999999996</v>
      </c>
      <c r="H53" s="107">
        <f t="shared" si="12"/>
        <v>63.722000000000001</v>
      </c>
      <c r="I53" s="107">
        <f t="shared" si="12"/>
        <v>37.359000000000002</v>
      </c>
      <c r="J53" s="107">
        <f t="shared" si="12"/>
        <v>37.173000000000002</v>
      </c>
      <c r="K53" s="107">
        <f t="shared" si="12"/>
        <v>37.932000000000002</v>
      </c>
      <c r="L53" s="107">
        <f t="shared" si="12"/>
        <v>37.048000000000002</v>
      </c>
      <c r="M53" s="107">
        <f t="shared" si="12"/>
        <v>38.324999999999996</v>
      </c>
      <c r="N53" s="107">
        <f t="shared" si="12"/>
        <v>69.123999999999995</v>
      </c>
      <c r="O53" s="107">
        <f t="shared" si="12"/>
        <v>48.183999999999997</v>
      </c>
      <c r="P53" s="107">
        <f t="shared" si="12"/>
        <v>64.194000000000003</v>
      </c>
      <c r="Q53" s="107">
        <f t="shared" si="12"/>
        <v>53.268999999999998</v>
      </c>
      <c r="R53" s="107">
        <f t="shared" si="12"/>
        <v>129.12899999999999</v>
      </c>
      <c r="S53" s="107">
        <f t="shared" si="12"/>
        <v>129.68199999999999</v>
      </c>
      <c r="T53" s="107">
        <f t="shared" si="12"/>
        <v>146.20099999999999</v>
      </c>
      <c r="U53" s="107">
        <f t="shared" si="12"/>
        <v>173.36700000000002</v>
      </c>
      <c r="V53" s="107">
        <f t="shared" si="12"/>
        <v>271.447</v>
      </c>
      <c r="W53" s="107">
        <f t="shared" si="12"/>
        <v>273.21899999999999</v>
      </c>
      <c r="X53" s="107">
        <f t="shared" si="12"/>
        <v>266.18700000000001</v>
      </c>
      <c r="Y53" s="107">
        <f t="shared" si="12"/>
        <v>287.07100000000003</v>
      </c>
      <c r="Z53" s="107">
        <f t="shared" si="12"/>
        <v>244.673</v>
      </c>
      <c r="AA53" s="107">
        <f t="shared" si="12"/>
        <v>291.94200000000001</v>
      </c>
      <c r="AB53" s="107">
        <f t="shared" si="12"/>
        <v>306.697</v>
      </c>
      <c r="AC53" s="107">
        <f t="shared" si="12"/>
        <v>264.21100000000001</v>
      </c>
      <c r="AD53" s="107">
        <f t="shared" si="12"/>
        <v>139.315</v>
      </c>
      <c r="AE53" s="107">
        <f t="shared" si="12"/>
        <v>136.60900000000001</v>
      </c>
      <c r="AF53" s="107">
        <f t="shared" si="12"/>
        <v>160.53</v>
      </c>
      <c r="AG53" s="107">
        <f t="shared" si="12"/>
        <v>155.49600000000001</v>
      </c>
      <c r="AH53" s="107">
        <f t="shared" si="12"/>
        <v>245.749</v>
      </c>
      <c r="AI53" s="107">
        <f t="shared" si="12"/>
        <v>232.64</v>
      </c>
      <c r="AJ53" s="107">
        <f t="shared" si="12"/>
        <v>181.2</v>
      </c>
      <c r="AK53" s="107">
        <f t="shared" si="12"/>
        <v>213.5</v>
      </c>
      <c r="AL53" s="107">
        <f t="shared" si="12"/>
        <v>178.52600000000001</v>
      </c>
      <c r="AM53" s="107">
        <f t="shared" si="12"/>
        <v>180.64100000000002</v>
      </c>
      <c r="AN53" s="107">
        <f t="shared" si="12"/>
        <v>178.85700000000003</v>
      </c>
      <c r="AO53" s="107">
        <f t="shared" si="12"/>
        <v>193.875</v>
      </c>
      <c r="AP53" s="107">
        <f t="shared" si="12"/>
        <v>192.77500000000001</v>
      </c>
      <c r="AQ53" s="107">
        <f t="shared" si="12"/>
        <v>202.31799999999998</v>
      </c>
      <c r="AR53" s="107">
        <f t="shared" si="12"/>
        <v>210.322</v>
      </c>
      <c r="AS53" s="107">
        <f t="shared" si="12"/>
        <v>186.01599999999999</v>
      </c>
      <c r="AT53" s="107">
        <f t="shared" si="12"/>
        <v>157.233</v>
      </c>
      <c r="AU53" s="107">
        <f t="shared" si="12"/>
        <v>152.226</v>
      </c>
      <c r="AV53" s="107">
        <f t="shared" si="12"/>
        <v>159.00400000000002</v>
      </c>
      <c r="AW53" s="107">
        <f t="shared" si="12"/>
        <v>164.43400000000003</v>
      </c>
      <c r="AX53" s="107">
        <f t="shared" si="12"/>
        <v>126.81700000000001</v>
      </c>
      <c r="AY53" s="107">
        <f t="shared" si="12"/>
        <v>126.092</v>
      </c>
      <c r="AZ53" s="107">
        <f t="shared" si="12"/>
        <v>125.28</v>
      </c>
      <c r="BA53" s="107">
        <f t="shared" si="12"/>
        <v>133.185</v>
      </c>
      <c r="BB53" s="107">
        <f t="shared" si="12"/>
        <v>162.78800000000001</v>
      </c>
      <c r="BC53" s="107">
        <f t="shared" si="12"/>
        <v>161.40899999999999</v>
      </c>
      <c r="BD53" s="107">
        <f t="shared" si="12"/>
        <v>160.88200000000001</v>
      </c>
      <c r="BE53" s="107">
        <f t="shared" si="12"/>
        <v>183.905</v>
      </c>
      <c r="BF53" s="107">
        <f t="shared" si="12"/>
        <v>85.608000000000004</v>
      </c>
      <c r="BG53" s="107">
        <f t="shared" si="12"/>
        <v>65.057999999999993</v>
      </c>
      <c r="BH53" s="107">
        <f t="shared" si="12"/>
        <v>153.06299999999999</v>
      </c>
      <c r="BI53" s="107">
        <f t="shared" si="12"/>
        <v>136.11099999999999</v>
      </c>
      <c r="BJ53" s="107">
        <f t="shared" si="12"/>
        <v>97.866000000000014</v>
      </c>
      <c r="BK53" s="107">
        <f t="shared" si="12"/>
        <v>73.27600000000001</v>
      </c>
      <c r="BL53" s="107">
        <f t="shared" si="12"/>
        <v>106.12200000000001</v>
      </c>
      <c r="BM53" s="107">
        <f t="shared" si="12"/>
        <v>190.59399999999999</v>
      </c>
      <c r="BN53" s="107">
        <f t="shared" si="12"/>
        <v>108.59</v>
      </c>
      <c r="BO53" s="107">
        <f t="shared" ref="BO53:CX53" si="13">BO17+BO27+BO41</f>
        <v>47.108000000000004</v>
      </c>
      <c r="BP53" s="107">
        <f t="shared" si="13"/>
        <v>127.06399999999999</v>
      </c>
      <c r="BQ53" s="107">
        <f t="shared" si="13"/>
        <v>60.945</v>
      </c>
      <c r="BR53" s="107">
        <f t="shared" si="13"/>
        <v>249.86600000000001</v>
      </c>
      <c r="BS53" s="107">
        <f t="shared" si="13"/>
        <v>228.94800000000001</v>
      </c>
      <c r="BT53" s="107">
        <f t="shared" si="13"/>
        <v>233.43700000000001</v>
      </c>
      <c r="BU53" s="107">
        <f t="shared" si="13"/>
        <v>240.36100000000002</v>
      </c>
      <c r="BV53" s="107">
        <f t="shared" si="13"/>
        <v>386.73200000000003</v>
      </c>
      <c r="BW53" s="107">
        <f t="shared" si="13"/>
        <v>388.71500000000003</v>
      </c>
      <c r="BX53" s="107">
        <f t="shared" si="13"/>
        <v>440.27700000000004</v>
      </c>
      <c r="BY53" s="107">
        <f t="shared" si="13"/>
        <v>385.40800000000002</v>
      </c>
      <c r="BZ53" s="107">
        <f t="shared" si="13"/>
        <v>328.90199999999999</v>
      </c>
      <c r="CA53" s="107">
        <f t="shared" si="13"/>
        <v>329.24599999999998</v>
      </c>
      <c r="CB53" s="107">
        <f t="shared" si="13"/>
        <v>338.661</v>
      </c>
      <c r="CC53" s="107">
        <f t="shared" si="13"/>
        <v>341.11799999999999</v>
      </c>
      <c r="CD53" s="107">
        <f t="shared" si="13"/>
        <v>103.369</v>
      </c>
      <c r="CE53" s="107">
        <f t="shared" si="13"/>
        <v>47.945999999999998</v>
      </c>
      <c r="CF53" s="107">
        <f t="shared" si="13"/>
        <v>47.396999999999998</v>
      </c>
      <c r="CG53" s="107">
        <f t="shared" si="13"/>
        <v>42.713000000000001</v>
      </c>
      <c r="CH53" s="107">
        <f t="shared" si="13"/>
        <v>200.98500000000001</v>
      </c>
      <c r="CI53" s="107">
        <f t="shared" si="13"/>
        <v>188.863</v>
      </c>
      <c r="CJ53" s="107">
        <f t="shared" si="13"/>
        <v>190.83100000000002</v>
      </c>
      <c r="CK53" s="107">
        <f t="shared" si="13"/>
        <v>203.64500000000001</v>
      </c>
      <c r="CL53" s="107">
        <f t="shared" si="13"/>
        <v>46.311</v>
      </c>
      <c r="CM53" s="107">
        <f t="shared" si="13"/>
        <v>40.182000000000002</v>
      </c>
      <c r="CN53" s="107">
        <f t="shared" si="13"/>
        <v>54.634</v>
      </c>
      <c r="CO53" s="107">
        <f t="shared" si="13"/>
        <v>48.521999999999998</v>
      </c>
      <c r="CP53" s="107">
        <f t="shared" si="13"/>
        <v>55.623000000000005</v>
      </c>
      <c r="CQ53" s="107">
        <f t="shared" si="13"/>
        <v>78.417000000000002</v>
      </c>
      <c r="CR53" s="107">
        <f t="shared" si="13"/>
        <v>96.891999999999996</v>
      </c>
      <c r="CS53" s="107">
        <f t="shared" si="13"/>
        <v>90.012999999999991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3812.8097500000003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-179.5</v>
      </c>
      <c r="C5" s="25">
        <v>-43.4</v>
      </c>
      <c r="D5" s="25">
        <v>-8.8999999999999986</v>
      </c>
      <c r="E5" s="25">
        <v>43.6</v>
      </c>
      <c r="F5" s="25">
        <v>-89.9</v>
      </c>
      <c r="G5" s="25">
        <v>-18.2</v>
      </c>
      <c r="H5" s="25">
        <v>-57.3</v>
      </c>
      <c r="I5" s="25">
        <v>-10</v>
      </c>
      <c r="J5" s="25">
        <v>3.1</v>
      </c>
      <c r="K5" s="25">
        <v>4.5999999999999996</v>
      </c>
      <c r="L5" s="25">
        <v>31</v>
      </c>
      <c r="M5" s="25">
        <v>-32.799999999999997</v>
      </c>
      <c r="N5" s="25">
        <v>-69.099999999999994</v>
      </c>
      <c r="O5" s="25">
        <v>-43.7</v>
      </c>
      <c r="P5" s="25">
        <v>-63.3</v>
      </c>
      <c r="Q5" s="25">
        <v>-46.6</v>
      </c>
      <c r="R5" s="25">
        <v>-52.3</v>
      </c>
      <c r="S5" s="25">
        <v>-47</v>
      </c>
      <c r="T5" s="25">
        <v>-77.500000000000014</v>
      </c>
      <c r="U5" s="25">
        <v>-85.100000000000009</v>
      </c>
      <c r="V5" s="25">
        <v>-40.799999999999983</v>
      </c>
      <c r="W5" s="25">
        <v>-42.900000000000006</v>
      </c>
      <c r="X5" s="25">
        <v>-35.299999999999983</v>
      </c>
      <c r="Y5" s="25">
        <v>-57.999999999999972</v>
      </c>
      <c r="Z5" s="25">
        <v>15</v>
      </c>
      <c r="AA5" s="25">
        <v>-44.199999999999989</v>
      </c>
      <c r="AB5" s="25">
        <v>-32.800000000000011</v>
      </c>
      <c r="AC5" s="25">
        <v>5.2999999999999829</v>
      </c>
      <c r="AD5" s="25">
        <v>5</v>
      </c>
      <c r="AE5" s="25">
        <v>-19.699999999999989</v>
      </c>
      <c r="AF5" s="25">
        <v>-42.799999999999983</v>
      </c>
      <c r="AG5" s="25">
        <v>120.10000000000001</v>
      </c>
      <c r="AH5" s="25">
        <v>-55.200000000000017</v>
      </c>
      <c r="AI5" s="25">
        <v>-23.900000000000006</v>
      </c>
      <c r="AJ5" s="25">
        <v>84.199999999999989</v>
      </c>
      <c r="AK5" s="25">
        <v>213.5</v>
      </c>
      <c r="AL5" s="25">
        <v>162.10000000000002</v>
      </c>
      <c r="AM5" s="25">
        <v>166.70000000000002</v>
      </c>
      <c r="AN5" s="25">
        <v>166.10000000000002</v>
      </c>
      <c r="AO5" s="25">
        <v>150.5</v>
      </c>
      <c r="AP5" s="25">
        <v>170</v>
      </c>
      <c r="AQ5" s="25">
        <v>170</v>
      </c>
      <c r="AR5" s="25">
        <v>170</v>
      </c>
      <c r="AS5" s="25">
        <v>141</v>
      </c>
      <c r="AT5" s="25">
        <v>136</v>
      </c>
      <c r="AU5" s="25">
        <v>136</v>
      </c>
      <c r="AV5" s="25">
        <v>137.80000000000001</v>
      </c>
      <c r="AW5" s="25">
        <v>136.80000000000001</v>
      </c>
      <c r="AX5" s="25">
        <v>120.5</v>
      </c>
      <c r="AY5" s="25">
        <v>120.5</v>
      </c>
      <c r="AZ5" s="25">
        <v>119.9</v>
      </c>
      <c r="BA5" s="25">
        <v>119.4</v>
      </c>
      <c r="BB5" s="25">
        <v>157.20000000000002</v>
      </c>
      <c r="BC5" s="25">
        <v>157.4</v>
      </c>
      <c r="BD5" s="25">
        <v>156.9</v>
      </c>
      <c r="BE5" s="25">
        <v>158.6</v>
      </c>
      <c r="BF5" s="25">
        <v>60.3</v>
      </c>
      <c r="BG5" s="25">
        <v>60.3</v>
      </c>
      <c r="BH5" s="25">
        <v>147.89999999999998</v>
      </c>
      <c r="BI5" s="25">
        <v>134.89999999999998</v>
      </c>
      <c r="BJ5" s="25">
        <v>54.6</v>
      </c>
      <c r="BK5" s="25">
        <v>12.9</v>
      </c>
      <c r="BL5" s="25">
        <v>57.1</v>
      </c>
      <c r="BM5" s="25">
        <v>-146.1</v>
      </c>
      <c r="BN5" s="25">
        <v>82.7</v>
      </c>
      <c r="BO5" s="25">
        <v>16.8</v>
      </c>
      <c r="BP5" s="25">
        <v>81.399999999999991</v>
      </c>
      <c r="BQ5" s="25">
        <v>20.5</v>
      </c>
      <c r="BR5" s="25">
        <v>17.300000000000011</v>
      </c>
      <c r="BS5" s="25">
        <v>10.100000000000023</v>
      </c>
      <c r="BT5" s="25">
        <v>4.2000000000000171</v>
      </c>
      <c r="BU5" s="25">
        <v>-2</v>
      </c>
      <c r="BV5" s="25">
        <v>-5.7999999999999545</v>
      </c>
      <c r="BW5" s="25">
        <v>-3.5999999999999659</v>
      </c>
      <c r="BX5" s="25">
        <v>-65.299999999999955</v>
      </c>
      <c r="BY5" s="25">
        <v>10.700000000000045</v>
      </c>
      <c r="BZ5" s="25">
        <v>-71.300000000000011</v>
      </c>
      <c r="CA5" s="25">
        <v>6.5</v>
      </c>
      <c r="CB5" s="25">
        <v>-98.5</v>
      </c>
      <c r="CC5" s="25">
        <v>-85.900000000000034</v>
      </c>
      <c r="CD5" s="25">
        <v>-5.6</v>
      </c>
      <c r="CE5" s="25">
        <v>-47.9</v>
      </c>
      <c r="CF5" s="25">
        <v>-20.5</v>
      </c>
      <c r="CG5" s="25">
        <v>-42.7</v>
      </c>
      <c r="CH5" s="25">
        <v>-26.099999999999994</v>
      </c>
      <c r="CI5" s="25">
        <v>-14.699999999999989</v>
      </c>
      <c r="CJ5" s="25">
        <v>-17.299999999999983</v>
      </c>
      <c r="CK5" s="25">
        <v>-56.299999999999983</v>
      </c>
      <c r="CL5" s="25">
        <v>5.8</v>
      </c>
      <c r="CM5" s="25">
        <v>-40.200000000000003</v>
      </c>
      <c r="CN5" s="25">
        <v>-54.6</v>
      </c>
      <c r="CO5" s="25">
        <v>-48.5</v>
      </c>
      <c r="CP5" s="25">
        <v>-55.6</v>
      </c>
      <c r="CQ5" s="25">
        <v>47.3</v>
      </c>
      <c r="CR5" s="25">
        <v>77.599999999999994</v>
      </c>
      <c r="CS5" s="25">
        <v>73.099999999999994</v>
      </c>
      <c r="CT5" s="26"/>
      <c r="CU5" s="26"/>
      <c r="CV5" s="26"/>
      <c r="CW5" s="27"/>
      <c r="CX5" s="132">
        <f t="array" ref="CX5">SUMPRODUCT(B5:CW5*0.25)</f>
        <v>558.02500000000055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141.4</v>
      </c>
      <c r="C8" s="138">
        <v>133.13</v>
      </c>
      <c r="D8" s="138">
        <v>130.47</v>
      </c>
      <c r="E8" s="138">
        <v>128.33000000000001</v>
      </c>
      <c r="F8" s="138">
        <v>118.11</v>
      </c>
      <c r="G8" s="138">
        <v>122.61</v>
      </c>
      <c r="H8" s="138">
        <v>114.96</v>
      </c>
      <c r="I8" s="138">
        <v>112</v>
      </c>
      <c r="J8" s="138">
        <v>122.51</v>
      </c>
      <c r="K8" s="138">
        <v>122.69</v>
      </c>
      <c r="L8" s="138">
        <v>115</v>
      </c>
      <c r="M8" s="138">
        <v>110.3</v>
      </c>
      <c r="N8" s="138">
        <v>115</v>
      </c>
      <c r="O8" s="138">
        <v>120.51</v>
      </c>
      <c r="P8" s="138">
        <v>114.94</v>
      </c>
      <c r="Q8" s="138">
        <v>118.68</v>
      </c>
      <c r="R8" s="138">
        <v>112.98</v>
      </c>
      <c r="S8" s="138">
        <v>116.79</v>
      </c>
      <c r="T8" s="138">
        <v>118</v>
      </c>
      <c r="U8" s="138">
        <v>125.2</v>
      </c>
      <c r="V8" s="138">
        <v>126.73</v>
      </c>
      <c r="W8" s="138">
        <v>128.09</v>
      </c>
      <c r="X8" s="138">
        <v>138.76</v>
      </c>
      <c r="Y8" s="138">
        <v>131.69</v>
      </c>
      <c r="Z8" s="138">
        <v>128.01</v>
      </c>
      <c r="AA8" s="138">
        <v>131.57</v>
      </c>
      <c r="AB8" s="138">
        <v>133.97999999999999</v>
      </c>
      <c r="AC8" s="138">
        <v>149</v>
      </c>
      <c r="AD8" s="138">
        <v>121</v>
      </c>
      <c r="AE8" s="138">
        <v>130.34</v>
      </c>
      <c r="AF8" s="138">
        <v>143.44</v>
      </c>
      <c r="AG8" s="138">
        <v>151.37</v>
      </c>
      <c r="AH8" s="138">
        <v>147.37</v>
      </c>
      <c r="AI8" s="138">
        <v>152.05000000000001</v>
      </c>
      <c r="AJ8" s="138">
        <v>162.19</v>
      </c>
      <c r="AK8" s="138">
        <v>154.69</v>
      </c>
      <c r="AL8" s="138">
        <v>154.03</v>
      </c>
      <c r="AM8" s="138">
        <v>144.04</v>
      </c>
      <c r="AN8" s="138">
        <v>139.31</v>
      </c>
      <c r="AO8" s="138">
        <v>121.25</v>
      </c>
      <c r="AP8" s="138">
        <v>124.76</v>
      </c>
      <c r="AQ8" s="138">
        <v>115.97</v>
      </c>
      <c r="AR8" s="138">
        <v>141.04</v>
      </c>
      <c r="AS8" s="138">
        <v>154.58000000000001</v>
      </c>
      <c r="AT8" s="138">
        <v>143.13</v>
      </c>
      <c r="AU8" s="138">
        <v>145.13</v>
      </c>
      <c r="AV8" s="138">
        <v>134.91</v>
      </c>
      <c r="AW8" s="138">
        <v>127.71</v>
      </c>
      <c r="AX8" s="138">
        <v>131</v>
      </c>
      <c r="AY8" s="138">
        <v>125.76</v>
      </c>
      <c r="AZ8" s="138">
        <v>124.45</v>
      </c>
      <c r="BA8" s="138">
        <v>121.55</v>
      </c>
      <c r="BB8" s="138">
        <v>119.23</v>
      </c>
      <c r="BC8" s="138">
        <v>121.78</v>
      </c>
      <c r="BD8" s="138">
        <v>120.44</v>
      </c>
      <c r="BE8" s="138">
        <v>114.89</v>
      </c>
      <c r="BF8" s="138">
        <v>96.43</v>
      </c>
      <c r="BG8" s="138">
        <v>119.38</v>
      </c>
      <c r="BH8" s="138">
        <v>134.41</v>
      </c>
      <c r="BI8" s="138">
        <v>152.18</v>
      </c>
      <c r="BJ8" s="138">
        <v>131.72</v>
      </c>
      <c r="BK8" s="138">
        <v>142</v>
      </c>
      <c r="BL8" s="138">
        <v>148.12</v>
      </c>
      <c r="BM8" s="138">
        <v>154</v>
      </c>
      <c r="BN8" s="138">
        <v>146.4</v>
      </c>
      <c r="BO8" s="138">
        <v>140.72999999999999</v>
      </c>
      <c r="BP8" s="138">
        <v>128.85</v>
      </c>
      <c r="BQ8" s="138">
        <v>151.97</v>
      </c>
      <c r="BR8" s="138">
        <v>144.55000000000001</v>
      </c>
      <c r="BS8" s="138">
        <v>151.94</v>
      </c>
      <c r="BT8" s="138">
        <v>151.85</v>
      </c>
      <c r="BU8" s="138">
        <v>151.44999999999999</v>
      </c>
      <c r="BV8" s="138">
        <v>147.19</v>
      </c>
      <c r="BW8" s="138">
        <v>146.94999999999999</v>
      </c>
      <c r="BX8" s="138">
        <v>139.94999999999999</v>
      </c>
      <c r="BY8" s="138">
        <v>141.54</v>
      </c>
      <c r="BZ8" s="138">
        <v>142.18</v>
      </c>
      <c r="CA8" s="138">
        <v>139.1</v>
      </c>
      <c r="CB8" s="138">
        <v>135.56</v>
      </c>
      <c r="CC8" s="138">
        <v>126.8</v>
      </c>
      <c r="CD8" s="138">
        <v>155.61000000000001</v>
      </c>
      <c r="CE8" s="138">
        <v>139.66999999999999</v>
      </c>
      <c r="CF8" s="138">
        <v>134.52000000000001</v>
      </c>
      <c r="CG8" s="138">
        <v>110.01</v>
      </c>
      <c r="CH8" s="138">
        <v>137.13999999999999</v>
      </c>
      <c r="CI8" s="138">
        <v>132.84</v>
      </c>
      <c r="CJ8" s="138">
        <v>126.76</v>
      </c>
      <c r="CK8" s="138">
        <v>102.05</v>
      </c>
      <c r="CL8" s="138">
        <v>128.9</v>
      </c>
      <c r="CM8" s="138">
        <v>119.87</v>
      </c>
      <c r="CN8" s="138">
        <v>112.01</v>
      </c>
      <c r="CO8" s="138">
        <v>105.47</v>
      </c>
      <c r="CP8" s="138">
        <v>109.11</v>
      </c>
      <c r="CQ8" s="138">
        <v>101.6</v>
      </c>
      <c r="CR8" s="138">
        <v>102</v>
      </c>
      <c r="CS8" s="138">
        <v>98.14</v>
      </c>
      <c r="CT8" s="139"/>
      <c r="CU8" s="139"/>
      <c r="CV8" s="139"/>
      <c r="CW8" s="140"/>
      <c r="CX8" s="141">
        <f>IF(SUM(B8:CW8)&lt;&gt;0,AVERAGEIF(B8:CW8,"&lt;&gt;"""),"")</f>
        <v>130.72708333333338</v>
      </c>
    </row>
    <row r="9" spans="1:102" ht="24.95" customHeight="1" thickBot="1" x14ac:dyDescent="0.25">
      <c r="A9" s="133" t="s">
        <v>6</v>
      </c>
      <c r="B9" s="42">
        <v>133.33250000000001</v>
      </c>
      <c r="C9" s="43">
        <v>133.33250000000001</v>
      </c>
      <c r="D9" s="43">
        <v>133.33250000000001</v>
      </c>
      <c r="E9" s="43">
        <v>133.33250000000001</v>
      </c>
      <c r="F9" s="43">
        <v>116.92</v>
      </c>
      <c r="G9" s="43">
        <v>116.92</v>
      </c>
      <c r="H9" s="43">
        <v>116.92</v>
      </c>
      <c r="I9" s="43">
        <v>116.92</v>
      </c>
      <c r="J9" s="43">
        <v>117.625</v>
      </c>
      <c r="K9" s="43">
        <v>117.625</v>
      </c>
      <c r="L9" s="43">
        <v>117.625</v>
      </c>
      <c r="M9" s="43">
        <v>117.625</v>
      </c>
      <c r="N9" s="43">
        <v>117.2825</v>
      </c>
      <c r="O9" s="43">
        <v>117.2825</v>
      </c>
      <c r="P9" s="43">
        <v>117.2825</v>
      </c>
      <c r="Q9" s="43">
        <v>117.2825</v>
      </c>
      <c r="R9" s="43">
        <v>118.24250000000001</v>
      </c>
      <c r="S9" s="43">
        <v>118.24250000000001</v>
      </c>
      <c r="T9" s="43">
        <v>118.24250000000001</v>
      </c>
      <c r="U9" s="43">
        <v>118.24250000000001</v>
      </c>
      <c r="V9" s="43">
        <v>131.3175</v>
      </c>
      <c r="W9" s="43">
        <v>131.3175</v>
      </c>
      <c r="X9" s="43">
        <v>131.3175</v>
      </c>
      <c r="Y9" s="43">
        <v>131.3175</v>
      </c>
      <c r="Z9" s="43">
        <v>135.63999999999999</v>
      </c>
      <c r="AA9" s="43">
        <v>135.63999999999999</v>
      </c>
      <c r="AB9" s="43">
        <v>135.63999999999999</v>
      </c>
      <c r="AC9" s="43">
        <v>135.63999999999999</v>
      </c>
      <c r="AD9" s="43">
        <v>136.53749999999999</v>
      </c>
      <c r="AE9" s="43">
        <v>136.53749999999999</v>
      </c>
      <c r="AF9" s="43">
        <v>136.53749999999999</v>
      </c>
      <c r="AG9" s="43">
        <v>136.53749999999999</v>
      </c>
      <c r="AH9" s="43">
        <v>154.07499999999999</v>
      </c>
      <c r="AI9" s="43">
        <v>154.07499999999999</v>
      </c>
      <c r="AJ9" s="43">
        <v>154.07499999999999</v>
      </c>
      <c r="AK9" s="43">
        <v>154.07499999999999</v>
      </c>
      <c r="AL9" s="43">
        <v>139.6575</v>
      </c>
      <c r="AM9" s="43">
        <v>139.6575</v>
      </c>
      <c r="AN9" s="43">
        <v>139.6575</v>
      </c>
      <c r="AO9" s="43">
        <v>139.6575</v>
      </c>
      <c r="AP9" s="43">
        <v>134.08750000000001</v>
      </c>
      <c r="AQ9" s="43">
        <v>134.08750000000001</v>
      </c>
      <c r="AR9" s="43">
        <v>134.08750000000001</v>
      </c>
      <c r="AS9" s="43">
        <v>134.08750000000001</v>
      </c>
      <c r="AT9" s="43">
        <v>137.72</v>
      </c>
      <c r="AU9" s="43">
        <v>137.72</v>
      </c>
      <c r="AV9" s="43">
        <v>137.72</v>
      </c>
      <c r="AW9" s="43">
        <v>137.72</v>
      </c>
      <c r="AX9" s="43">
        <v>125.69</v>
      </c>
      <c r="AY9" s="43">
        <v>125.69</v>
      </c>
      <c r="AZ9" s="43">
        <v>125.69</v>
      </c>
      <c r="BA9" s="43">
        <v>125.69</v>
      </c>
      <c r="BB9" s="43">
        <v>119.08499999999999</v>
      </c>
      <c r="BC9" s="43">
        <v>119.08499999999999</v>
      </c>
      <c r="BD9" s="43">
        <v>119.08499999999999</v>
      </c>
      <c r="BE9" s="43">
        <v>119.08499999999999</v>
      </c>
      <c r="BF9" s="43">
        <v>125.6</v>
      </c>
      <c r="BG9" s="43">
        <v>125.6</v>
      </c>
      <c r="BH9" s="43">
        <v>125.6</v>
      </c>
      <c r="BI9" s="43">
        <v>125.6</v>
      </c>
      <c r="BJ9" s="43">
        <v>143.96</v>
      </c>
      <c r="BK9" s="43">
        <v>143.96</v>
      </c>
      <c r="BL9" s="43">
        <v>143.96</v>
      </c>
      <c r="BM9" s="43">
        <v>143.96</v>
      </c>
      <c r="BN9" s="43">
        <v>141.98750000000001</v>
      </c>
      <c r="BO9" s="43">
        <v>141.98750000000001</v>
      </c>
      <c r="BP9" s="43">
        <v>141.98750000000001</v>
      </c>
      <c r="BQ9" s="43">
        <v>141.98750000000001</v>
      </c>
      <c r="BR9" s="43">
        <v>149.94749999999999</v>
      </c>
      <c r="BS9" s="43">
        <v>149.94749999999999</v>
      </c>
      <c r="BT9" s="43">
        <v>149.94749999999999</v>
      </c>
      <c r="BU9" s="43">
        <v>149.94749999999999</v>
      </c>
      <c r="BV9" s="43">
        <v>143.9075</v>
      </c>
      <c r="BW9" s="43">
        <v>143.9075</v>
      </c>
      <c r="BX9" s="43">
        <v>143.9075</v>
      </c>
      <c r="BY9" s="43">
        <v>143.9075</v>
      </c>
      <c r="BZ9" s="43">
        <v>135.91</v>
      </c>
      <c r="CA9" s="43">
        <v>135.91</v>
      </c>
      <c r="CB9" s="43">
        <v>135.91</v>
      </c>
      <c r="CC9" s="43">
        <v>135.91</v>
      </c>
      <c r="CD9" s="43">
        <v>134.95249999999999</v>
      </c>
      <c r="CE9" s="43">
        <v>134.95249999999999</v>
      </c>
      <c r="CF9" s="43">
        <v>134.95249999999999</v>
      </c>
      <c r="CG9" s="43">
        <v>134.95249999999999</v>
      </c>
      <c r="CH9" s="43">
        <v>124.69750000000001</v>
      </c>
      <c r="CI9" s="43">
        <v>124.69750000000001</v>
      </c>
      <c r="CJ9" s="43">
        <v>124.69750000000001</v>
      </c>
      <c r="CK9" s="43">
        <v>124.69750000000001</v>
      </c>
      <c r="CL9" s="43">
        <v>116.5625</v>
      </c>
      <c r="CM9" s="43">
        <v>116.5625</v>
      </c>
      <c r="CN9" s="43">
        <v>116.5625</v>
      </c>
      <c r="CO9" s="43">
        <v>116.5625</v>
      </c>
      <c r="CP9" s="43">
        <v>102.71250000000001</v>
      </c>
      <c r="CQ9" s="43">
        <v>102.71250000000001</v>
      </c>
      <c r="CR9" s="43">
        <v>102.71250000000001</v>
      </c>
      <c r="CS9" s="43">
        <v>102.71250000000001</v>
      </c>
      <c r="CT9" s="44"/>
      <c r="CU9" s="44"/>
      <c r="CV9" s="44"/>
      <c r="CW9" s="45"/>
      <c r="CX9" s="142">
        <f>IF(SUM(B9:CW9)&lt;&gt;0,AVERAGEIF(B9:CW9,"&lt;&gt;"""),"")</f>
        <v>130.72708333333324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172.9</v>
      </c>
      <c r="C14" s="149">
        <v>36.799999999999997</v>
      </c>
      <c r="D14" s="149">
        <v>2.2999999999999998</v>
      </c>
      <c r="E14" s="149"/>
      <c r="F14" s="149">
        <v>89.9</v>
      </c>
      <c r="G14" s="149">
        <v>18.2</v>
      </c>
      <c r="H14" s="149">
        <v>57.3</v>
      </c>
      <c r="I14" s="149">
        <v>10</v>
      </c>
      <c r="J14" s="149"/>
      <c r="K14" s="149"/>
      <c r="L14" s="149"/>
      <c r="M14" s="149">
        <v>32.799999999999997</v>
      </c>
      <c r="N14" s="149">
        <v>69.099999999999994</v>
      </c>
      <c r="O14" s="149">
        <v>43.7</v>
      </c>
      <c r="P14" s="149">
        <v>63.3</v>
      </c>
      <c r="Q14" s="149">
        <v>46.6</v>
      </c>
      <c r="R14" s="149">
        <v>119.1</v>
      </c>
      <c r="S14" s="149">
        <v>113.8</v>
      </c>
      <c r="T14" s="149">
        <v>144.30000000000001</v>
      </c>
      <c r="U14" s="149">
        <v>151.9</v>
      </c>
      <c r="V14" s="149">
        <v>255.7</v>
      </c>
      <c r="W14" s="149">
        <v>257.8</v>
      </c>
      <c r="X14" s="149">
        <v>250.2</v>
      </c>
      <c r="Y14" s="149">
        <v>272.89999999999998</v>
      </c>
      <c r="Z14" s="149">
        <v>220.2</v>
      </c>
      <c r="AA14" s="149">
        <v>279.39999999999998</v>
      </c>
      <c r="AB14" s="149">
        <v>268</v>
      </c>
      <c r="AC14" s="149">
        <v>229.9</v>
      </c>
      <c r="AD14" s="149">
        <v>97.4</v>
      </c>
      <c r="AE14" s="149">
        <v>122.1</v>
      </c>
      <c r="AF14" s="149">
        <v>145.19999999999999</v>
      </c>
      <c r="AG14" s="149"/>
      <c r="AH14" s="149">
        <v>236.4</v>
      </c>
      <c r="AI14" s="149">
        <v>205.1</v>
      </c>
      <c r="AJ14" s="149">
        <v>97</v>
      </c>
      <c r="AK14" s="149"/>
      <c r="AL14" s="149"/>
      <c r="AM14" s="149"/>
      <c r="AN14" s="149"/>
      <c r="AO14" s="149"/>
      <c r="AP14" s="149"/>
      <c r="AQ14" s="149"/>
      <c r="AR14" s="149"/>
      <c r="AS14" s="149">
        <v>29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146.1</v>
      </c>
      <c r="BN14" s="149"/>
      <c r="BO14" s="149"/>
      <c r="BP14" s="149"/>
      <c r="BQ14" s="149"/>
      <c r="BR14" s="149">
        <v>166.5</v>
      </c>
      <c r="BS14" s="149">
        <v>173.7</v>
      </c>
      <c r="BT14" s="149">
        <v>179.6</v>
      </c>
      <c r="BU14" s="149">
        <v>185.8</v>
      </c>
      <c r="BV14" s="149">
        <v>339.9</v>
      </c>
      <c r="BW14" s="149">
        <v>337.7</v>
      </c>
      <c r="BX14" s="149">
        <v>399.4</v>
      </c>
      <c r="BY14" s="149">
        <v>323.39999999999998</v>
      </c>
      <c r="BZ14" s="149">
        <v>311.5</v>
      </c>
      <c r="CA14" s="149">
        <v>233.7</v>
      </c>
      <c r="CB14" s="149">
        <v>338.7</v>
      </c>
      <c r="CC14" s="149">
        <v>326.10000000000002</v>
      </c>
      <c r="CD14" s="149">
        <v>5.6</v>
      </c>
      <c r="CE14" s="149">
        <v>47.9</v>
      </c>
      <c r="CF14" s="149">
        <v>20.5</v>
      </c>
      <c r="CG14" s="149">
        <v>42.7</v>
      </c>
      <c r="CH14" s="149">
        <v>173.4</v>
      </c>
      <c r="CI14" s="149">
        <v>162</v>
      </c>
      <c r="CJ14" s="149">
        <v>164.6</v>
      </c>
      <c r="CK14" s="149">
        <v>203.6</v>
      </c>
      <c r="CL14" s="149"/>
      <c r="CM14" s="149">
        <v>40.200000000000003</v>
      </c>
      <c r="CN14" s="149">
        <v>54.6</v>
      </c>
      <c r="CO14" s="149">
        <v>48.5</v>
      </c>
      <c r="CP14" s="149">
        <v>55.6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2154.9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6.6</v>
      </c>
      <c r="C16" s="155">
        <v>6.6</v>
      </c>
      <c r="D16" s="155">
        <v>6.6</v>
      </c>
      <c r="E16" s="155">
        <v>6.6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6.6</v>
      </c>
    </row>
    <row r="17" spans="1:102" ht="30" customHeight="1" thickBot="1" x14ac:dyDescent="0.25">
      <c r="A17" s="105" t="s">
        <v>53</v>
      </c>
      <c r="B17" s="159">
        <f>SUM(B12:B16)</f>
        <v>179.5</v>
      </c>
      <c r="C17" s="160">
        <f t="shared" ref="C17:BN17" si="0">SUM(C12:C16)</f>
        <v>43.4</v>
      </c>
      <c r="D17" s="160">
        <f t="shared" si="0"/>
        <v>8.8999999999999986</v>
      </c>
      <c r="E17" s="160">
        <f t="shared" si="0"/>
        <v>6.6</v>
      </c>
      <c r="F17" s="160">
        <f t="shared" si="0"/>
        <v>89.9</v>
      </c>
      <c r="G17" s="160">
        <f t="shared" si="0"/>
        <v>18.2</v>
      </c>
      <c r="H17" s="160">
        <f t="shared" si="0"/>
        <v>57.3</v>
      </c>
      <c r="I17" s="160">
        <f t="shared" si="0"/>
        <v>10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32.799999999999997</v>
      </c>
      <c r="N17" s="160">
        <f t="shared" si="0"/>
        <v>69.099999999999994</v>
      </c>
      <c r="O17" s="160">
        <f t="shared" si="0"/>
        <v>43.7</v>
      </c>
      <c r="P17" s="160">
        <f t="shared" si="0"/>
        <v>63.3</v>
      </c>
      <c r="Q17" s="160">
        <f t="shared" si="0"/>
        <v>46.6</v>
      </c>
      <c r="R17" s="160">
        <f t="shared" si="0"/>
        <v>119.1</v>
      </c>
      <c r="S17" s="160">
        <f t="shared" si="0"/>
        <v>113.8</v>
      </c>
      <c r="T17" s="160">
        <f t="shared" si="0"/>
        <v>144.30000000000001</v>
      </c>
      <c r="U17" s="160">
        <f t="shared" si="0"/>
        <v>151.9</v>
      </c>
      <c r="V17" s="160">
        <f t="shared" si="0"/>
        <v>255.7</v>
      </c>
      <c r="W17" s="160">
        <f t="shared" si="0"/>
        <v>257.8</v>
      </c>
      <c r="X17" s="160">
        <f t="shared" si="0"/>
        <v>250.2</v>
      </c>
      <c r="Y17" s="160">
        <f t="shared" si="0"/>
        <v>272.89999999999998</v>
      </c>
      <c r="Z17" s="160">
        <f t="shared" si="0"/>
        <v>220.2</v>
      </c>
      <c r="AA17" s="160">
        <f t="shared" si="0"/>
        <v>279.39999999999998</v>
      </c>
      <c r="AB17" s="160">
        <f t="shared" si="0"/>
        <v>268</v>
      </c>
      <c r="AC17" s="160">
        <f t="shared" si="0"/>
        <v>229.9</v>
      </c>
      <c r="AD17" s="160">
        <f t="shared" si="0"/>
        <v>97.4</v>
      </c>
      <c r="AE17" s="160">
        <f t="shared" si="0"/>
        <v>122.1</v>
      </c>
      <c r="AF17" s="160">
        <f t="shared" si="0"/>
        <v>145.19999999999999</v>
      </c>
      <c r="AG17" s="160">
        <f t="shared" si="0"/>
        <v>0</v>
      </c>
      <c r="AH17" s="160">
        <f t="shared" si="0"/>
        <v>236.4</v>
      </c>
      <c r="AI17" s="160">
        <f t="shared" si="0"/>
        <v>205.1</v>
      </c>
      <c r="AJ17" s="160">
        <f t="shared" si="0"/>
        <v>97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29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146.1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166.5</v>
      </c>
      <c r="BS17" s="160">
        <f t="shared" si="1"/>
        <v>173.7</v>
      </c>
      <c r="BT17" s="160">
        <f t="shared" si="1"/>
        <v>179.6</v>
      </c>
      <c r="BU17" s="160">
        <f t="shared" si="1"/>
        <v>185.8</v>
      </c>
      <c r="BV17" s="160">
        <f t="shared" si="1"/>
        <v>339.9</v>
      </c>
      <c r="BW17" s="160">
        <f t="shared" si="1"/>
        <v>337.7</v>
      </c>
      <c r="BX17" s="160">
        <f t="shared" si="1"/>
        <v>399.4</v>
      </c>
      <c r="BY17" s="160">
        <f t="shared" si="1"/>
        <v>323.39999999999998</v>
      </c>
      <c r="BZ17" s="160">
        <f t="shared" si="1"/>
        <v>311.5</v>
      </c>
      <c r="CA17" s="160">
        <f t="shared" si="1"/>
        <v>233.7</v>
      </c>
      <c r="CB17" s="160">
        <f t="shared" si="1"/>
        <v>338.7</v>
      </c>
      <c r="CC17" s="160">
        <f t="shared" si="1"/>
        <v>326.10000000000002</v>
      </c>
      <c r="CD17" s="160">
        <f t="shared" si="1"/>
        <v>5.6</v>
      </c>
      <c r="CE17" s="160">
        <f t="shared" si="1"/>
        <v>47.9</v>
      </c>
      <c r="CF17" s="160">
        <f t="shared" si="1"/>
        <v>20.5</v>
      </c>
      <c r="CG17" s="160">
        <f t="shared" si="1"/>
        <v>42.7</v>
      </c>
      <c r="CH17" s="160">
        <f t="shared" si="1"/>
        <v>173.4</v>
      </c>
      <c r="CI17" s="160">
        <f t="shared" si="1"/>
        <v>162</v>
      </c>
      <c r="CJ17" s="160">
        <f t="shared" si="1"/>
        <v>164.6</v>
      </c>
      <c r="CK17" s="160">
        <f t="shared" si="1"/>
        <v>203.6</v>
      </c>
      <c r="CL17" s="160">
        <f t="shared" si="1"/>
        <v>0</v>
      </c>
      <c r="CM17" s="160">
        <f t="shared" si="1"/>
        <v>40.200000000000003</v>
      </c>
      <c r="CN17" s="160">
        <f t="shared" si="1"/>
        <v>54.6</v>
      </c>
      <c r="CO17" s="160">
        <f t="shared" si="1"/>
        <v>48.5</v>
      </c>
      <c r="CP17" s="160">
        <f t="shared" si="1"/>
        <v>55.6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2161.5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50.2</v>
      </c>
      <c r="F22" s="149"/>
      <c r="G22" s="149"/>
      <c r="H22" s="149"/>
      <c r="I22" s="149"/>
      <c r="J22" s="149">
        <v>3.1</v>
      </c>
      <c r="K22" s="149">
        <v>4.5999999999999996</v>
      </c>
      <c r="L22" s="149">
        <v>31</v>
      </c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17.7</v>
      </c>
      <c r="AH22" s="149"/>
      <c r="AI22" s="149"/>
      <c r="AJ22" s="149"/>
      <c r="AK22" s="149">
        <v>32.299999999999997</v>
      </c>
      <c r="AL22" s="149">
        <v>31.3</v>
      </c>
      <c r="AM22" s="149">
        <v>35.9</v>
      </c>
      <c r="AN22" s="149">
        <v>35.299999999999997</v>
      </c>
      <c r="AO22" s="149">
        <v>19.7</v>
      </c>
      <c r="AP22" s="149"/>
      <c r="AQ22" s="149"/>
      <c r="AR22" s="149"/>
      <c r="AS22" s="149"/>
      <c r="AT22" s="149"/>
      <c r="AU22" s="149"/>
      <c r="AV22" s="149">
        <v>1.8</v>
      </c>
      <c r="AW22" s="149">
        <v>0.8</v>
      </c>
      <c r="AX22" s="149">
        <v>25.5</v>
      </c>
      <c r="AY22" s="149">
        <v>25.5</v>
      </c>
      <c r="AZ22" s="149">
        <v>24.9</v>
      </c>
      <c r="BA22" s="149">
        <v>24.4</v>
      </c>
      <c r="BB22" s="149">
        <v>5.8</v>
      </c>
      <c r="BC22" s="149">
        <v>6</v>
      </c>
      <c r="BD22" s="149">
        <v>5.5</v>
      </c>
      <c r="BE22" s="149">
        <v>7.2</v>
      </c>
      <c r="BF22" s="149"/>
      <c r="BG22" s="149"/>
      <c r="BH22" s="149">
        <v>87.6</v>
      </c>
      <c r="BI22" s="149">
        <v>74.599999999999994</v>
      </c>
      <c r="BJ22" s="149">
        <v>54.6</v>
      </c>
      <c r="BK22" s="149">
        <v>12.9</v>
      </c>
      <c r="BL22" s="149">
        <v>57.1</v>
      </c>
      <c r="BM22" s="149"/>
      <c r="BN22" s="149">
        <v>71.400000000000006</v>
      </c>
      <c r="BO22" s="149">
        <v>5.5</v>
      </c>
      <c r="BP22" s="149">
        <v>70.099999999999994</v>
      </c>
      <c r="BQ22" s="149">
        <v>9.1999999999999993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5.8</v>
      </c>
      <c r="CM22" s="149"/>
      <c r="CN22" s="149"/>
      <c r="CO22" s="149"/>
      <c r="CP22" s="149"/>
      <c r="CQ22" s="149">
        <v>47.3</v>
      </c>
      <c r="CR22" s="149">
        <v>77.599999999999994</v>
      </c>
      <c r="CS22" s="149">
        <v>73.099999999999994</v>
      </c>
      <c r="CT22" s="150"/>
      <c r="CU22" s="150"/>
      <c r="CV22" s="150"/>
      <c r="CW22" s="151"/>
      <c r="CX22" s="152">
        <f t="array" ref="CX22">SUMPRODUCT(B22:CW22*0.25)</f>
        <v>258.82499999999999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66.8</v>
      </c>
      <c r="S24" s="155">
        <v>66.8</v>
      </c>
      <c r="T24" s="155">
        <v>66.8</v>
      </c>
      <c r="U24" s="155">
        <v>66.8</v>
      </c>
      <c r="V24" s="155">
        <v>214.9</v>
      </c>
      <c r="W24" s="155">
        <v>214.9</v>
      </c>
      <c r="X24" s="155">
        <v>214.9</v>
      </c>
      <c r="Y24" s="155">
        <v>214.9</v>
      </c>
      <c r="Z24" s="155">
        <v>235.2</v>
      </c>
      <c r="AA24" s="155">
        <v>235.2</v>
      </c>
      <c r="AB24" s="155">
        <v>235.2</v>
      </c>
      <c r="AC24" s="155">
        <v>235.2</v>
      </c>
      <c r="AD24" s="155">
        <v>102.4</v>
      </c>
      <c r="AE24" s="155">
        <v>102.4</v>
      </c>
      <c r="AF24" s="155">
        <v>102.4</v>
      </c>
      <c r="AG24" s="155">
        <v>102.4</v>
      </c>
      <c r="AH24" s="155">
        <v>181.2</v>
      </c>
      <c r="AI24" s="155">
        <v>181.2</v>
      </c>
      <c r="AJ24" s="155">
        <v>181.2</v>
      </c>
      <c r="AK24" s="155">
        <v>181.2</v>
      </c>
      <c r="AL24" s="155">
        <v>130.80000000000001</v>
      </c>
      <c r="AM24" s="155">
        <v>130.80000000000001</v>
      </c>
      <c r="AN24" s="155">
        <v>130.80000000000001</v>
      </c>
      <c r="AO24" s="155">
        <v>130.80000000000001</v>
      </c>
      <c r="AP24" s="155">
        <v>170</v>
      </c>
      <c r="AQ24" s="155">
        <v>170</v>
      </c>
      <c r="AR24" s="155">
        <v>170</v>
      </c>
      <c r="AS24" s="155">
        <v>170</v>
      </c>
      <c r="AT24" s="155">
        <v>136</v>
      </c>
      <c r="AU24" s="155">
        <v>136</v>
      </c>
      <c r="AV24" s="155">
        <v>136</v>
      </c>
      <c r="AW24" s="155">
        <v>136</v>
      </c>
      <c r="AX24" s="155">
        <v>95</v>
      </c>
      <c r="AY24" s="155">
        <v>95</v>
      </c>
      <c r="AZ24" s="155">
        <v>95</v>
      </c>
      <c r="BA24" s="155">
        <v>95</v>
      </c>
      <c r="BB24" s="155">
        <v>151.4</v>
      </c>
      <c r="BC24" s="155">
        <v>151.4</v>
      </c>
      <c r="BD24" s="155">
        <v>151.4</v>
      </c>
      <c r="BE24" s="155">
        <v>151.4</v>
      </c>
      <c r="BF24" s="155">
        <v>60.3</v>
      </c>
      <c r="BG24" s="155">
        <v>60.3</v>
      </c>
      <c r="BH24" s="155">
        <v>60.3</v>
      </c>
      <c r="BI24" s="155">
        <v>60.3</v>
      </c>
      <c r="BJ24" s="155"/>
      <c r="BK24" s="155"/>
      <c r="BL24" s="155"/>
      <c r="BM24" s="155"/>
      <c r="BN24" s="155">
        <v>11.3</v>
      </c>
      <c r="BO24" s="155">
        <v>11.3</v>
      </c>
      <c r="BP24" s="155">
        <v>11.3</v>
      </c>
      <c r="BQ24" s="155">
        <v>11.3</v>
      </c>
      <c r="BR24" s="155">
        <v>183.8</v>
      </c>
      <c r="BS24" s="155">
        <v>183.8</v>
      </c>
      <c r="BT24" s="155">
        <v>183.8</v>
      </c>
      <c r="BU24" s="155">
        <v>183.8</v>
      </c>
      <c r="BV24" s="155">
        <v>334.1</v>
      </c>
      <c r="BW24" s="155">
        <v>334.1</v>
      </c>
      <c r="BX24" s="155">
        <v>334.1</v>
      </c>
      <c r="BY24" s="155">
        <v>334.1</v>
      </c>
      <c r="BZ24" s="155">
        <v>240.2</v>
      </c>
      <c r="CA24" s="155">
        <v>240.2</v>
      </c>
      <c r="CB24" s="155">
        <v>240.2</v>
      </c>
      <c r="CC24" s="155">
        <v>240.2</v>
      </c>
      <c r="CD24" s="155"/>
      <c r="CE24" s="155"/>
      <c r="CF24" s="155"/>
      <c r="CG24" s="155"/>
      <c r="CH24" s="155">
        <v>147.30000000000001</v>
      </c>
      <c r="CI24" s="155">
        <v>147.30000000000001</v>
      </c>
      <c r="CJ24" s="155">
        <v>147.30000000000001</v>
      </c>
      <c r="CK24" s="155">
        <v>147.30000000000001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2460.7000000000007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50.2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3.1</v>
      </c>
      <c r="K25" s="160">
        <f t="shared" si="2"/>
        <v>4.5999999999999996</v>
      </c>
      <c r="L25" s="160">
        <f t="shared" si="2"/>
        <v>31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66.8</v>
      </c>
      <c r="S25" s="160">
        <f t="shared" si="2"/>
        <v>66.8</v>
      </c>
      <c r="T25" s="160">
        <f t="shared" si="2"/>
        <v>66.8</v>
      </c>
      <c r="U25" s="160">
        <f t="shared" si="2"/>
        <v>66.8</v>
      </c>
      <c r="V25" s="160">
        <f t="shared" si="2"/>
        <v>214.9</v>
      </c>
      <c r="W25" s="160">
        <f t="shared" si="2"/>
        <v>214.9</v>
      </c>
      <c r="X25" s="160">
        <f t="shared" si="2"/>
        <v>214.9</v>
      </c>
      <c r="Y25" s="160">
        <f t="shared" si="2"/>
        <v>214.9</v>
      </c>
      <c r="Z25" s="160">
        <f t="shared" si="2"/>
        <v>235.2</v>
      </c>
      <c r="AA25" s="160">
        <f t="shared" si="2"/>
        <v>235.2</v>
      </c>
      <c r="AB25" s="160">
        <f t="shared" si="2"/>
        <v>235.2</v>
      </c>
      <c r="AC25" s="160">
        <f t="shared" si="2"/>
        <v>235.2</v>
      </c>
      <c r="AD25" s="160">
        <f t="shared" si="2"/>
        <v>102.4</v>
      </c>
      <c r="AE25" s="160">
        <f t="shared" si="2"/>
        <v>102.4</v>
      </c>
      <c r="AF25" s="160">
        <f t="shared" si="2"/>
        <v>102.4</v>
      </c>
      <c r="AG25" s="160">
        <f t="shared" si="2"/>
        <v>120.10000000000001</v>
      </c>
      <c r="AH25" s="160">
        <f t="shared" si="2"/>
        <v>181.2</v>
      </c>
      <c r="AI25" s="160">
        <f t="shared" si="2"/>
        <v>181.2</v>
      </c>
      <c r="AJ25" s="160">
        <f t="shared" si="2"/>
        <v>181.2</v>
      </c>
      <c r="AK25" s="160">
        <f t="shared" si="2"/>
        <v>213.5</v>
      </c>
      <c r="AL25" s="160">
        <f t="shared" si="2"/>
        <v>162.10000000000002</v>
      </c>
      <c r="AM25" s="160">
        <f t="shared" si="2"/>
        <v>166.70000000000002</v>
      </c>
      <c r="AN25" s="160">
        <f t="shared" si="2"/>
        <v>166.10000000000002</v>
      </c>
      <c r="AO25" s="160">
        <f t="shared" si="2"/>
        <v>150.5</v>
      </c>
      <c r="AP25" s="160">
        <f t="shared" si="2"/>
        <v>170</v>
      </c>
      <c r="AQ25" s="160">
        <f t="shared" si="2"/>
        <v>170</v>
      </c>
      <c r="AR25" s="160">
        <f t="shared" si="2"/>
        <v>170</v>
      </c>
      <c r="AS25" s="160">
        <f t="shared" si="2"/>
        <v>170</v>
      </c>
      <c r="AT25" s="160">
        <f t="shared" si="2"/>
        <v>136</v>
      </c>
      <c r="AU25" s="160">
        <f t="shared" si="2"/>
        <v>136</v>
      </c>
      <c r="AV25" s="160">
        <f t="shared" si="2"/>
        <v>137.80000000000001</v>
      </c>
      <c r="AW25" s="160">
        <f t="shared" si="2"/>
        <v>136.80000000000001</v>
      </c>
      <c r="AX25" s="160">
        <f t="shared" si="2"/>
        <v>120.5</v>
      </c>
      <c r="AY25" s="160">
        <f t="shared" si="2"/>
        <v>120.5</v>
      </c>
      <c r="AZ25" s="160">
        <f t="shared" si="2"/>
        <v>119.9</v>
      </c>
      <c r="BA25" s="160">
        <f t="shared" si="2"/>
        <v>119.4</v>
      </c>
      <c r="BB25" s="160">
        <f t="shared" si="2"/>
        <v>157.20000000000002</v>
      </c>
      <c r="BC25" s="160">
        <f t="shared" si="2"/>
        <v>157.4</v>
      </c>
      <c r="BD25" s="160">
        <f t="shared" si="2"/>
        <v>156.9</v>
      </c>
      <c r="BE25" s="160">
        <f t="shared" si="2"/>
        <v>158.6</v>
      </c>
      <c r="BF25" s="160">
        <f t="shared" si="2"/>
        <v>60.3</v>
      </c>
      <c r="BG25" s="160">
        <f t="shared" si="2"/>
        <v>60.3</v>
      </c>
      <c r="BH25" s="160">
        <f t="shared" si="2"/>
        <v>147.89999999999998</v>
      </c>
      <c r="BI25" s="160">
        <f t="shared" si="2"/>
        <v>134.89999999999998</v>
      </c>
      <c r="BJ25" s="160">
        <f t="shared" si="2"/>
        <v>54.6</v>
      </c>
      <c r="BK25" s="160">
        <f t="shared" si="2"/>
        <v>12.9</v>
      </c>
      <c r="BL25" s="160">
        <f t="shared" si="2"/>
        <v>57.1</v>
      </c>
      <c r="BM25" s="160">
        <f t="shared" si="2"/>
        <v>0</v>
      </c>
      <c r="BN25" s="160">
        <f t="shared" si="2"/>
        <v>82.7</v>
      </c>
      <c r="BO25" s="160">
        <f t="shared" ref="BO25:CW25" si="3">SUM(BO20:BO24)</f>
        <v>16.8</v>
      </c>
      <c r="BP25" s="160">
        <f t="shared" si="3"/>
        <v>81.399999999999991</v>
      </c>
      <c r="BQ25" s="160">
        <f t="shared" si="3"/>
        <v>20.5</v>
      </c>
      <c r="BR25" s="160">
        <f t="shared" si="3"/>
        <v>183.8</v>
      </c>
      <c r="BS25" s="160">
        <f t="shared" si="3"/>
        <v>183.8</v>
      </c>
      <c r="BT25" s="160">
        <f t="shared" si="3"/>
        <v>183.8</v>
      </c>
      <c r="BU25" s="160">
        <f t="shared" si="3"/>
        <v>183.8</v>
      </c>
      <c r="BV25" s="160">
        <f t="shared" si="3"/>
        <v>334.1</v>
      </c>
      <c r="BW25" s="160">
        <f t="shared" si="3"/>
        <v>334.1</v>
      </c>
      <c r="BX25" s="160">
        <f t="shared" si="3"/>
        <v>334.1</v>
      </c>
      <c r="BY25" s="160">
        <f t="shared" si="3"/>
        <v>334.1</v>
      </c>
      <c r="BZ25" s="160">
        <f t="shared" si="3"/>
        <v>240.2</v>
      </c>
      <c r="CA25" s="160">
        <f t="shared" si="3"/>
        <v>240.2</v>
      </c>
      <c r="CB25" s="160">
        <f t="shared" si="3"/>
        <v>240.2</v>
      </c>
      <c r="CC25" s="160">
        <f t="shared" si="3"/>
        <v>240.2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147.30000000000001</v>
      </c>
      <c r="CI25" s="160">
        <f t="shared" si="3"/>
        <v>147.30000000000001</v>
      </c>
      <c r="CJ25" s="160">
        <f t="shared" si="3"/>
        <v>147.30000000000001</v>
      </c>
      <c r="CK25" s="160">
        <f t="shared" si="3"/>
        <v>147.30000000000001</v>
      </c>
      <c r="CL25" s="160">
        <f t="shared" si="3"/>
        <v>5.8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47.3</v>
      </c>
      <c r="CR25" s="160">
        <f t="shared" si="3"/>
        <v>77.599999999999994</v>
      </c>
      <c r="CS25" s="160">
        <f t="shared" si="3"/>
        <v>73.099999999999994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2719.5250000000005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2026-01-23T21:31:21Z</dcterms:created>
  <dcterms:modified xsi:type="dcterms:W3CDTF">2026-01-23T21:31:24Z</dcterms:modified>
</cp:coreProperties>
</file>