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<sst xmlns="http://schemas.openxmlformats.org/spreadsheetml/2006/main" count="122" uniqueCount="56">
  <si>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28/01/2026 23:26:58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</si>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</sst>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928-41CB-86D3-7D3916484D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">
                  <c:v>7.3570000000000002</c:v>
                </c:pt>
                <c:pt idx="5">
                  <c:v>6.32</c:v>
                </c:pt>
                <c:pt idx="6">
                  <c:v>7.63</c:v>
                </c:pt>
                <c:pt idx="10">
                  <c:v>11.39</c:v>
                </c:pt>
                <c:pt idx="13">
                  <c:v>1.65</c:v>
                </c:pt>
                <c:pt idx="14">
                  <c:v>0.34300000000000003</c:v>
                </c:pt>
                <c:pt idx="16">
                  <c:v>14.936999999999999</c:v>
                </c:pt>
                <c:pt idx="17">
                  <c:v>4.4240000000000004</c:v>
                </c:pt>
                <c:pt idx="18">
                  <c:v>1.49</c:v>
                </c:pt>
                <c:pt idx="19">
                  <c:v>1.774</c:v>
                </c:pt>
                <c:pt idx="25">
                  <c:v>9.5310000000000006</c:v>
                </c:pt>
                <c:pt idx="26">
                  <c:v>9.5489999999999995</c:v>
                </c:pt>
                <c:pt idx="27">
                  <c:v>14.731999999999999</c:v>
                </c:pt>
                <c:pt idx="29">
                  <c:v>5.2329999999999997</c:v>
                </c:pt>
                <c:pt idx="40">
                  <c:v>3.2</c:v>
                </c:pt>
                <c:pt idx="44">
                  <c:v>1.6</c:v>
                </c:pt>
                <c:pt idx="45">
                  <c:v>1.6</c:v>
                </c:pt>
                <c:pt idx="46">
                  <c:v>1.6</c:v>
                </c:pt>
                <c:pt idx="52">
                  <c:v>1.6</c:v>
                </c:pt>
                <c:pt idx="53">
                  <c:v>0.80300000000000005</c:v>
                </c:pt>
                <c:pt idx="92">
                  <c:v>35.701999999999998</c:v>
                </c:pt>
                <c:pt idx="93">
                  <c:v>27.541</c:v>
                </c:pt>
                <c:pt idx="94">
                  <c:v>46.384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28-41CB-86D3-7D3916484D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3.9</c:v>
                </c:pt>
                <c:pt idx="1">
                  <c:v>3.3</c:v>
                </c:pt>
                <c:pt idx="2">
                  <c:v>21.042999999999999</c:v>
                </c:pt>
                <c:pt idx="3">
                  <c:v>11.5</c:v>
                </c:pt>
                <c:pt idx="4">
                  <c:v>0.1</c:v>
                </c:pt>
                <c:pt idx="5">
                  <c:v>0.6</c:v>
                </c:pt>
                <c:pt idx="6">
                  <c:v>1.6</c:v>
                </c:pt>
                <c:pt idx="7">
                  <c:v>0.2</c:v>
                </c:pt>
                <c:pt idx="9">
                  <c:v>3.7999999999999999E-2</c:v>
                </c:pt>
                <c:pt idx="12">
                  <c:v>0.7</c:v>
                </c:pt>
                <c:pt idx="15">
                  <c:v>1.6</c:v>
                </c:pt>
                <c:pt idx="16">
                  <c:v>2</c:v>
                </c:pt>
                <c:pt idx="17">
                  <c:v>2.8</c:v>
                </c:pt>
                <c:pt idx="18">
                  <c:v>2.4</c:v>
                </c:pt>
                <c:pt idx="19">
                  <c:v>2</c:v>
                </c:pt>
                <c:pt idx="21">
                  <c:v>1.6</c:v>
                </c:pt>
                <c:pt idx="22">
                  <c:v>3.2</c:v>
                </c:pt>
                <c:pt idx="23">
                  <c:v>5.3</c:v>
                </c:pt>
                <c:pt idx="24">
                  <c:v>6.4</c:v>
                </c:pt>
                <c:pt idx="25">
                  <c:v>7.5</c:v>
                </c:pt>
                <c:pt idx="26">
                  <c:v>5.9</c:v>
                </c:pt>
                <c:pt idx="27">
                  <c:v>6.5</c:v>
                </c:pt>
                <c:pt idx="28">
                  <c:v>6.8</c:v>
                </c:pt>
                <c:pt idx="29">
                  <c:v>4.0999999999999996</c:v>
                </c:pt>
                <c:pt idx="30">
                  <c:v>4.8</c:v>
                </c:pt>
                <c:pt idx="31">
                  <c:v>2.8</c:v>
                </c:pt>
                <c:pt idx="32">
                  <c:v>5.8</c:v>
                </c:pt>
                <c:pt idx="33">
                  <c:v>2.7</c:v>
                </c:pt>
                <c:pt idx="34">
                  <c:v>2.4</c:v>
                </c:pt>
                <c:pt idx="35">
                  <c:v>2.4</c:v>
                </c:pt>
                <c:pt idx="36">
                  <c:v>5.7</c:v>
                </c:pt>
                <c:pt idx="37">
                  <c:v>5.6</c:v>
                </c:pt>
                <c:pt idx="38">
                  <c:v>4.2</c:v>
                </c:pt>
                <c:pt idx="39">
                  <c:v>6.6</c:v>
                </c:pt>
                <c:pt idx="40">
                  <c:v>7.6</c:v>
                </c:pt>
                <c:pt idx="41">
                  <c:v>9.2999999999999989</c:v>
                </c:pt>
                <c:pt idx="42">
                  <c:v>9</c:v>
                </c:pt>
                <c:pt idx="43">
                  <c:v>9.6</c:v>
                </c:pt>
                <c:pt idx="44">
                  <c:v>9.6</c:v>
                </c:pt>
                <c:pt idx="45">
                  <c:v>11</c:v>
                </c:pt>
                <c:pt idx="46">
                  <c:v>6.2</c:v>
                </c:pt>
                <c:pt idx="47">
                  <c:v>5.6</c:v>
                </c:pt>
                <c:pt idx="48">
                  <c:v>5.8</c:v>
                </c:pt>
                <c:pt idx="49">
                  <c:v>5.0019999999999998</c:v>
                </c:pt>
                <c:pt idx="50">
                  <c:v>3.4</c:v>
                </c:pt>
                <c:pt idx="51">
                  <c:v>5.7</c:v>
                </c:pt>
                <c:pt idx="52">
                  <c:v>4.9000000000000004</c:v>
                </c:pt>
                <c:pt idx="53">
                  <c:v>5.5</c:v>
                </c:pt>
                <c:pt idx="54">
                  <c:v>5.6</c:v>
                </c:pt>
                <c:pt idx="55">
                  <c:v>4</c:v>
                </c:pt>
                <c:pt idx="56">
                  <c:v>1.4</c:v>
                </c:pt>
                <c:pt idx="57">
                  <c:v>1.9</c:v>
                </c:pt>
                <c:pt idx="58">
                  <c:v>2.2999999999999998</c:v>
                </c:pt>
                <c:pt idx="5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28-41CB-86D3-7D3916484D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16.477</c:v>
                </c:pt>
                <c:pt idx="3">
                  <c:v>14.7</c:v>
                </c:pt>
                <c:pt idx="6">
                  <c:v>1.0089999999999999</c:v>
                </c:pt>
                <c:pt idx="7">
                  <c:v>1.016</c:v>
                </c:pt>
                <c:pt idx="8">
                  <c:v>21.84</c:v>
                </c:pt>
                <c:pt idx="9">
                  <c:v>20.033000000000001</c:v>
                </c:pt>
                <c:pt idx="10">
                  <c:v>8.24</c:v>
                </c:pt>
                <c:pt idx="11">
                  <c:v>12.706</c:v>
                </c:pt>
                <c:pt idx="12">
                  <c:v>7.5780000000000003</c:v>
                </c:pt>
                <c:pt idx="13">
                  <c:v>6.4889999999999999</c:v>
                </c:pt>
                <c:pt idx="14">
                  <c:v>8.3460000000000001</c:v>
                </c:pt>
                <c:pt idx="15">
                  <c:v>8.6839999999999993</c:v>
                </c:pt>
                <c:pt idx="16">
                  <c:v>1.8680000000000001</c:v>
                </c:pt>
                <c:pt idx="17">
                  <c:v>4.6870000000000003</c:v>
                </c:pt>
                <c:pt idx="18">
                  <c:v>5.165</c:v>
                </c:pt>
                <c:pt idx="19">
                  <c:v>4.8819999999999997</c:v>
                </c:pt>
                <c:pt idx="20">
                  <c:v>13.023</c:v>
                </c:pt>
                <c:pt idx="21">
                  <c:v>17.443000000000001</c:v>
                </c:pt>
                <c:pt idx="24">
                  <c:v>14.157999999999999</c:v>
                </c:pt>
                <c:pt idx="25">
                  <c:v>30.204000000000001</c:v>
                </c:pt>
                <c:pt idx="26">
                  <c:v>32.356000000000002</c:v>
                </c:pt>
                <c:pt idx="27">
                  <c:v>31.585000000000001</c:v>
                </c:pt>
                <c:pt idx="28">
                  <c:v>47</c:v>
                </c:pt>
                <c:pt idx="29">
                  <c:v>47.8</c:v>
                </c:pt>
                <c:pt idx="30">
                  <c:v>31.9</c:v>
                </c:pt>
                <c:pt idx="31">
                  <c:v>29.1</c:v>
                </c:pt>
                <c:pt idx="34">
                  <c:v>14.451000000000001</c:v>
                </c:pt>
                <c:pt idx="35">
                  <c:v>17.227</c:v>
                </c:pt>
                <c:pt idx="36">
                  <c:v>35.799999999999997</c:v>
                </c:pt>
                <c:pt idx="37">
                  <c:v>58.7</c:v>
                </c:pt>
                <c:pt idx="38">
                  <c:v>59.4</c:v>
                </c:pt>
                <c:pt idx="39">
                  <c:v>61.1</c:v>
                </c:pt>
                <c:pt idx="40">
                  <c:v>58.7</c:v>
                </c:pt>
                <c:pt idx="41">
                  <c:v>55.194000000000003</c:v>
                </c:pt>
                <c:pt idx="42">
                  <c:v>49.359000000000002</c:v>
                </c:pt>
                <c:pt idx="43">
                  <c:v>52.146999999999998</c:v>
                </c:pt>
                <c:pt idx="44">
                  <c:v>61.5</c:v>
                </c:pt>
                <c:pt idx="45">
                  <c:v>63.366999999999997</c:v>
                </c:pt>
                <c:pt idx="46">
                  <c:v>61.57</c:v>
                </c:pt>
                <c:pt idx="47">
                  <c:v>61.11</c:v>
                </c:pt>
                <c:pt idx="48">
                  <c:v>44.384</c:v>
                </c:pt>
                <c:pt idx="49">
                  <c:v>51.026000000000003</c:v>
                </c:pt>
                <c:pt idx="50">
                  <c:v>56.975000000000001</c:v>
                </c:pt>
                <c:pt idx="51">
                  <c:v>68.456000000000003</c:v>
                </c:pt>
                <c:pt idx="52">
                  <c:v>65.561999999999998</c:v>
                </c:pt>
                <c:pt idx="53">
                  <c:v>64.102999999999994</c:v>
                </c:pt>
                <c:pt idx="54">
                  <c:v>64.444999999999993</c:v>
                </c:pt>
                <c:pt idx="55">
                  <c:v>56.886000000000003</c:v>
                </c:pt>
                <c:pt idx="60">
                  <c:v>42.1</c:v>
                </c:pt>
                <c:pt idx="61">
                  <c:v>42.5</c:v>
                </c:pt>
                <c:pt idx="62">
                  <c:v>43.7</c:v>
                </c:pt>
                <c:pt idx="63">
                  <c:v>37.777999999999999</c:v>
                </c:pt>
                <c:pt idx="64">
                  <c:v>32.661999999999999</c:v>
                </c:pt>
                <c:pt idx="65">
                  <c:v>22.907</c:v>
                </c:pt>
                <c:pt idx="66">
                  <c:v>27.277999999999999</c:v>
                </c:pt>
                <c:pt idx="67">
                  <c:v>20.879000000000001</c:v>
                </c:pt>
                <c:pt idx="68">
                  <c:v>11.372</c:v>
                </c:pt>
                <c:pt idx="69">
                  <c:v>11.997999999999999</c:v>
                </c:pt>
                <c:pt idx="70">
                  <c:v>11.063000000000001</c:v>
                </c:pt>
                <c:pt idx="72">
                  <c:v>13.105</c:v>
                </c:pt>
                <c:pt idx="73">
                  <c:v>7.7969999999999997</c:v>
                </c:pt>
                <c:pt idx="74">
                  <c:v>3.9729999999999999</c:v>
                </c:pt>
                <c:pt idx="88">
                  <c:v>5.9080000000000004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28-41CB-86D3-7D3916484D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928-41CB-86D3-7D3916484D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28-41CB-86D3-7D3916484D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928-41CB-86D3-7D3916484D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28-41CB-86D3-7D3916484D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28-41CB-86D3-7D3916484D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48.302</c:v>
                </c:pt>
                <c:pt idx="1">
                  <c:v>48.94</c:v>
                </c:pt>
                <c:pt idx="4">
                  <c:v>31.901999999999997</c:v>
                </c:pt>
                <c:pt idx="5">
                  <c:v>31.576999999999998</c:v>
                </c:pt>
                <c:pt idx="6">
                  <c:v>27.658999999999999</c:v>
                </c:pt>
                <c:pt idx="7">
                  <c:v>47.575000000000003</c:v>
                </c:pt>
                <c:pt idx="8">
                  <c:v>31.227</c:v>
                </c:pt>
                <c:pt idx="9">
                  <c:v>32.509</c:v>
                </c:pt>
                <c:pt idx="10">
                  <c:v>27.838999999999999</c:v>
                </c:pt>
                <c:pt idx="11">
                  <c:v>42.173999999999999</c:v>
                </c:pt>
                <c:pt idx="12">
                  <c:v>25.469000000000001</c:v>
                </c:pt>
                <c:pt idx="13">
                  <c:v>20.725000000000001</c:v>
                </c:pt>
                <c:pt idx="14">
                  <c:v>27.13</c:v>
                </c:pt>
                <c:pt idx="15">
                  <c:v>31.634</c:v>
                </c:pt>
                <c:pt idx="16">
                  <c:v>5.6929999999999996</c:v>
                </c:pt>
                <c:pt idx="17">
                  <c:v>15.231999999999999</c:v>
                </c:pt>
                <c:pt idx="18">
                  <c:v>17.045000000000002</c:v>
                </c:pt>
                <c:pt idx="19">
                  <c:v>27.611999999999998</c:v>
                </c:pt>
                <c:pt idx="30">
                  <c:v>62.15</c:v>
                </c:pt>
                <c:pt idx="31">
                  <c:v>47.231000000000002</c:v>
                </c:pt>
                <c:pt idx="36">
                  <c:v>19.542999999999999</c:v>
                </c:pt>
                <c:pt idx="56">
                  <c:v>43.345999999999997</c:v>
                </c:pt>
                <c:pt idx="57">
                  <c:v>57.5</c:v>
                </c:pt>
                <c:pt idx="58">
                  <c:v>58.015000000000001</c:v>
                </c:pt>
                <c:pt idx="59">
                  <c:v>67.450999999999993</c:v>
                </c:pt>
                <c:pt idx="65">
                  <c:v>4.5049999999999999</c:v>
                </c:pt>
                <c:pt idx="71">
                  <c:v>19.071999999999999</c:v>
                </c:pt>
                <c:pt idx="78">
                  <c:v>3.399</c:v>
                </c:pt>
                <c:pt idx="89">
                  <c:v>32.757000000000005</c:v>
                </c:pt>
                <c:pt idx="90">
                  <c:v>38.042000000000002</c:v>
                </c:pt>
                <c:pt idx="91">
                  <c:v>43.3</c:v>
                </c:pt>
                <c:pt idx="92">
                  <c:v>8.7100000000000009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28-41CB-86D3-7D3916484DB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8.5</c:v>
                </c:pt>
                <c:pt idx="21">
                  <c:v>1.2</c:v>
                </c:pt>
                <c:pt idx="22">
                  <c:v>127.2</c:v>
                </c:pt>
                <c:pt idx="23">
                  <c:v>125.1</c:v>
                </c:pt>
                <c:pt idx="24">
                  <c:v>14.5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115.60000000000001</c:v>
                </c:pt>
                <c:pt idx="33">
                  <c:v>117.4</c:v>
                </c:pt>
                <c:pt idx="34">
                  <c:v>70.900000000000006</c:v>
                </c:pt>
                <c:pt idx="35">
                  <c:v>81.5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28-41CB-86D3-7D3916484D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6.2539999999999996</c:v>
                </c:pt>
                <c:pt idx="4">
                  <c:v>0.92300000000000004</c:v>
                </c:pt>
                <c:pt idx="5">
                  <c:v>0.85</c:v>
                </c:pt>
                <c:pt idx="6">
                  <c:v>5.492</c:v>
                </c:pt>
                <c:pt idx="7">
                  <c:v>2.9889999999999999</c:v>
                </c:pt>
                <c:pt idx="8">
                  <c:v>7.6870000000000003</c:v>
                </c:pt>
                <c:pt idx="9">
                  <c:v>6.3310000000000004</c:v>
                </c:pt>
                <c:pt idx="10">
                  <c:v>5.4809999999999999</c:v>
                </c:pt>
                <c:pt idx="11">
                  <c:v>5.3719999999999999</c:v>
                </c:pt>
                <c:pt idx="12">
                  <c:v>4.1879999999999997</c:v>
                </c:pt>
                <c:pt idx="13">
                  <c:v>4.1959999999999997</c:v>
                </c:pt>
                <c:pt idx="14">
                  <c:v>4.1909999999999998</c:v>
                </c:pt>
                <c:pt idx="15">
                  <c:v>4.0570000000000004</c:v>
                </c:pt>
                <c:pt idx="16">
                  <c:v>3.5720000000000001</c:v>
                </c:pt>
                <c:pt idx="17">
                  <c:v>0.60699999999999998</c:v>
                </c:pt>
                <c:pt idx="18">
                  <c:v>2.74</c:v>
                </c:pt>
                <c:pt idx="19">
                  <c:v>0.372</c:v>
                </c:pt>
                <c:pt idx="20">
                  <c:v>2.0529999999999999</c:v>
                </c:pt>
                <c:pt idx="21">
                  <c:v>3.1269999999999998</c:v>
                </c:pt>
                <c:pt idx="22">
                  <c:v>2.64</c:v>
                </c:pt>
                <c:pt idx="23">
                  <c:v>3.03</c:v>
                </c:pt>
                <c:pt idx="24">
                  <c:v>3.504</c:v>
                </c:pt>
                <c:pt idx="25">
                  <c:v>5.7</c:v>
                </c:pt>
                <c:pt idx="26">
                  <c:v>4.59</c:v>
                </c:pt>
                <c:pt idx="27">
                  <c:v>1.6910000000000001</c:v>
                </c:pt>
                <c:pt idx="28">
                  <c:v>9.5850000000000009</c:v>
                </c:pt>
                <c:pt idx="29">
                  <c:v>2.8220000000000001</c:v>
                </c:pt>
                <c:pt idx="30">
                  <c:v>0.95</c:v>
                </c:pt>
                <c:pt idx="31">
                  <c:v>0.95</c:v>
                </c:pt>
                <c:pt idx="32">
                  <c:v>0.73399999999999999</c:v>
                </c:pt>
                <c:pt idx="33">
                  <c:v>0.53</c:v>
                </c:pt>
                <c:pt idx="34">
                  <c:v>9.8819999999999997</c:v>
                </c:pt>
                <c:pt idx="35">
                  <c:v>4.6689999999999996</c:v>
                </c:pt>
                <c:pt idx="36">
                  <c:v>13.89</c:v>
                </c:pt>
                <c:pt idx="37">
                  <c:v>15.635</c:v>
                </c:pt>
                <c:pt idx="38">
                  <c:v>17.260000000000002</c:v>
                </c:pt>
                <c:pt idx="39">
                  <c:v>19.367999999999999</c:v>
                </c:pt>
                <c:pt idx="40">
                  <c:v>19.588999999999999</c:v>
                </c:pt>
                <c:pt idx="41">
                  <c:v>14.444000000000001</c:v>
                </c:pt>
                <c:pt idx="42">
                  <c:v>14.083</c:v>
                </c:pt>
                <c:pt idx="43">
                  <c:v>20.65</c:v>
                </c:pt>
                <c:pt idx="44">
                  <c:v>17.914000000000001</c:v>
                </c:pt>
                <c:pt idx="45">
                  <c:v>18.308</c:v>
                </c:pt>
                <c:pt idx="46">
                  <c:v>18.98</c:v>
                </c:pt>
                <c:pt idx="47">
                  <c:v>19.672999999999998</c:v>
                </c:pt>
                <c:pt idx="48">
                  <c:v>17.367999999999999</c:v>
                </c:pt>
                <c:pt idx="49">
                  <c:v>20.562000000000001</c:v>
                </c:pt>
                <c:pt idx="50">
                  <c:v>19.936</c:v>
                </c:pt>
                <c:pt idx="51">
                  <c:v>16.994</c:v>
                </c:pt>
                <c:pt idx="52">
                  <c:v>17.984000000000002</c:v>
                </c:pt>
                <c:pt idx="53">
                  <c:v>17.248000000000001</c:v>
                </c:pt>
                <c:pt idx="54">
                  <c:v>22.768999999999998</c:v>
                </c:pt>
                <c:pt idx="55">
                  <c:v>24.998000000000001</c:v>
                </c:pt>
                <c:pt idx="56">
                  <c:v>8.7080000000000002</c:v>
                </c:pt>
                <c:pt idx="57">
                  <c:v>7.6559999999999997</c:v>
                </c:pt>
                <c:pt idx="58">
                  <c:v>8.6649999999999991</c:v>
                </c:pt>
                <c:pt idx="59">
                  <c:v>7.2320000000000002</c:v>
                </c:pt>
                <c:pt idx="60">
                  <c:v>7.3869999999999996</c:v>
                </c:pt>
                <c:pt idx="61">
                  <c:v>9.4450000000000003</c:v>
                </c:pt>
                <c:pt idx="62">
                  <c:v>3.5649999999999999</c:v>
                </c:pt>
                <c:pt idx="63">
                  <c:v>6.726</c:v>
                </c:pt>
                <c:pt idx="64">
                  <c:v>4.7380000000000004</c:v>
                </c:pt>
                <c:pt idx="65">
                  <c:v>10.089</c:v>
                </c:pt>
                <c:pt idx="66">
                  <c:v>4.7370000000000001</c:v>
                </c:pt>
                <c:pt idx="67">
                  <c:v>9.36</c:v>
                </c:pt>
                <c:pt idx="68">
                  <c:v>10.538</c:v>
                </c:pt>
                <c:pt idx="69">
                  <c:v>8.9410000000000007</c:v>
                </c:pt>
                <c:pt idx="70">
                  <c:v>9.1370000000000005</c:v>
                </c:pt>
                <c:pt idx="71">
                  <c:v>0.317</c:v>
                </c:pt>
                <c:pt idx="72">
                  <c:v>6.452</c:v>
                </c:pt>
                <c:pt idx="73">
                  <c:v>9.532</c:v>
                </c:pt>
                <c:pt idx="74">
                  <c:v>15.757</c:v>
                </c:pt>
                <c:pt idx="75">
                  <c:v>26.556000000000001</c:v>
                </c:pt>
                <c:pt idx="76">
                  <c:v>22.738</c:v>
                </c:pt>
                <c:pt idx="77">
                  <c:v>24.41</c:v>
                </c:pt>
                <c:pt idx="78">
                  <c:v>21.170999999999999</c:v>
                </c:pt>
                <c:pt idx="79">
                  <c:v>23.899000000000001</c:v>
                </c:pt>
                <c:pt idx="80">
                  <c:v>27.98</c:v>
                </c:pt>
                <c:pt idx="81">
                  <c:v>27.721</c:v>
                </c:pt>
                <c:pt idx="82">
                  <c:v>32.618000000000002</c:v>
                </c:pt>
                <c:pt idx="83">
                  <c:v>35.421999999999997</c:v>
                </c:pt>
                <c:pt idx="84">
                  <c:v>39.704000000000001</c:v>
                </c:pt>
                <c:pt idx="85">
                  <c:v>39.878</c:v>
                </c:pt>
                <c:pt idx="86">
                  <c:v>41.204999999999998</c:v>
                </c:pt>
                <c:pt idx="87">
                  <c:v>42.75</c:v>
                </c:pt>
                <c:pt idx="88">
                  <c:v>66.302000000000007</c:v>
                </c:pt>
                <c:pt idx="89">
                  <c:v>40.378</c:v>
                </c:pt>
                <c:pt idx="90">
                  <c:v>37.316000000000003</c:v>
                </c:pt>
                <c:pt idx="91">
                  <c:v>32.770000000000003</c:v>
                </c:pt>
                <c:pt idx="92">
                  <c:v>29.030999999999999</c:v>
                </c:pt>
                <c:pt idx="93">
                  <c:v>43.908000000000001</c:v>
                </c:pt>
                <c:pt idx="94">
                  <c:v>20.065000000000001</c:v>
                </c:pt>
                <c:pt idx="95">
                  <c:v>74.661000000000001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28-41CB-86D3-7D3916484D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928-41CB-86D3-7D3916484D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928-41CB-86D3-7D3916484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75.010000000000005</c:v>
                </c:pt>
                <c:pt idx="1">
                  <c:v>75.010000000000005</c:v>
                </c:pt>
                <c:pt idx="2">
                  <c:v>52.91</c:v>
                </c:pt>
                <c:pt idx="3">
                  <c:v>57.8</c:v>
                </c:pt>
                <c:pt idx="4">
                  <c:v>78</c:v>
                </c:pt>
                <c:pt idx="5">
                  <c:v>78</c:v>
                </c:pt>
                <c:pt idx="6">
                  <c:v>79.95</c:v>
                </c:pt>
                <c:pt idx="7">
                  <c:v>85.9</c:v>
                </c:pt>
                <c:pt idx="8">
                  <c:v>95.15</c:v>
                </c:pt>
                <c:pt idx="9">
                  <c:v>93.46</c:v>
                </c:pt>
                <c:pt idx="10">
                  <c:v>87.58</c:v>
                </c:pt>
                <c:pt idx="11">
                  <c:v>87.39</c:v>
                </c:pt>
                <c:pt idx="12">
                  <c:v>86.57</c:v>
                </c:pt>
                <c:pt idx="13">
                  <c:v>86.75</c:v>
                </c:pt>
                <c:pt idx="14">
                  <c:v>87.54</c:v>
                </c:pt>
                <c:pt idx="15">
                  <c:v>91.82</c:v>
                </c:pt>
                <c:pt idx="16">
                  <c:v>80.17</c:v>
                </c:pt>
                <c:pt idx="17">
                  <c:v>82.92</c:v>
                </c:pt>
                <c:pt idx="18">
                  <c:v>86.8</c:v>
                </c:pt>
                <c:pt idx="19">
                  <c:v>87.78</c:v>
                </c:pt>
                <c:pt idx="20">
                  <c:v>102.22</c:v>
                </c:pt>
                <c:pt idx="21">
                  <c:v>103.48</c:v>
                </c:pt>
                <c:pt idx="22">
                  <c:v>109</c:v>
                </c:pt>
                <c:pt idx="23">
                  <c:v>129.07</c:v>
                </c:pt>
                <c:pt idx="24">
                  <c:v>106</c:v>
                </c:pt>
                <c:pt idx="25">
                  <c:v>104.61</c:v>
                </c:pt>
                <c:pt idx="26">
                  <c:v>105.14</c:v>
                </c:pt>
                <c:pt idx="27">
                  <c:v>110.48</c:v>
                </c:pt>
                <c:pt idx="28">
                  <c:v>128.5</c:v>
                </c:pt>
                <c:pt idx="29">
                  <c:v>121.03</c:v>
                </c:pt>
                <c:pt idx="30">
                  <c:v>137.84</c:v>
                </c:pt>
                <c:pt idx="31">
                  <c:v>147</c:v>
                </c:pt>
                <c:pt idx="32">
                  <c:v>164.51</c:v>
                </c:pt>
                <c:pt idx="33">
                  <c:v>177</c:v>
                </c:pt>
                <c:pt idx="34">
                  <c:v>167.43</c:v>
                </c:pt>
                <c:pt idx="35">
                  <c:v>168.19</c:v>
                </c:pt>
                <c:pt idx="36">
                  <c:v>169.68</c:v>
                </c:pt>
                <c:pt idx="37">
                  <c:v>167.29</c:v>
                </c:pt>
                <c:pt idx="38">
                  <c:v>169.86</c:v>
                </c:pt>
                <c:pt idx="39">
                  <c:v>119.36</c:v>
                </c:pt>
                <c:pt idx="40">
                  <c:v>168.28</c:v>
                </c:pt>
                <c:pt idx="41">
                  <c:v>103.83</c:v>
                </c:pt>
                <c:pt idx="42">
                  <c:v>110.54</c:v>
                </c:pt>
                <c:pt idx="43">
                  <c:v>111.04</c:v>
                </c:pt>
                <c:pt idx="44">
                  <c:v>117.99</c:v>
                </c:pt>
                <c:pt idx="45">
                  <c:v>114.08</c:v>
                </c:pt>
                <c:pt idx="46">
                  <c:v>113.93</c:v>
                </c:pt>
                <c:pt idx="47">
                  <c:v>113.65</c:v>
                </c:pt>
                <c:pt idx="48">
                  <c:v>104.45</c:v>
                </c:pt>
                <c:pt idx="49">
                  <c:v>105.67</c:v>
                </c:pt>
                <c:pt idx="50">
                  <c:v>107.79</c:v>
                </c:pt>
                <c:pt idx="51">
                  <c:v>111.97</c:v>
                </c:pt>
                <c:pt idx="52">
                  <c:v>110.39</c:v>
                </c:pt>
                <c:pt idx="53">
                  <c:v>110</c:v>
                </c:pt>
                <c:pt idx="54">
                  <c:v>100.76</c:v>
                </c:pt>
                <c:pt idx="55">
                  <c:v>107.49</c:v>
                </c:pt>
                <c:pt idx="56">
                  <c:v>79.17</c:v>
                </c:pt>
                <c:pt idx="57">
                  <c:v>81.52</c:v>
                </c:pt>
                <c:pt idx="58">
                  <c:v>82.68</c:v>
                </c:pt>
                <c:pt idx="59">
                  <c:v>85.52</c:v>
                </c:pt>
                <c:pt idx="60">
                  <c:v>118.87</c:v>
                </c:pt>
                <c:pt idx="61">
                  <c:v>113.11</c:v>
                </c:pt>
                <c:pt idx="62">
                  <c:v>111.92</c:v>
                </c:pt>
                <c:pt idx="63">
                  <c:v>108.52</c:v>
                </c:pt>
                <c:pt idx="64">
                  <c:v>106.55</c:v>
                </c:pt>
                <c:pt idx="65">
                  <c:v>104.89</c:v>
                </c:pt>
                <c:pt idx="66">
                  <c:v>107.12</c:v>
                </c:pt>
                <c:pt idx="67">
                  <c:v>107.52</c:v>
                </c:pt>
                <c:pt idx="68">
                  <c:v>108.47</c:v>
                </c:pt>
                <c:pt idx="69">
                  <c:v>114.27</c:v>
                </c:pt>
                <c:pt idx="70">
                  <c:v>129.26</c:v>
                </c:pt>
                <c:pt idx="71">
                  <c:v>109.18</c:v>
                </c:pt>
                <c:pt idx="72">
                  <c:v>151.29</c:v>
                </c:pt>
                <c:pt idx="73">
                  <c:v>133.78</c:v>
                </c:pt>
                <c:pt idx="74">
                  <c:v>131.69999999999999</c:v>
                </c:pt>
                <c:pt idx="75">
                  <c:v>130.18</c:v>
                </c:pt>
                <c:pt idx="76">
                  <c:v>91.7</c:v>
                </c:pt>
                <c:pt idx="77">
                  <c:v>92.1</c:v>
                </c:pt>
                <c:pt idx="78">
                  <c:v>97.29</c:v>
                </c:pt>
                <c:pt idx="79">
                  <c:v>98.59</c:v>
                </c:pt>
                <c:pt idx="80">
                  <c:v>95.7</c:v>
                </c:pt>
                <c:pt idx="81">
                  <c:v>89.83</c:v>
                </c:pt>
                <c:pt idx="82">
                  <c:v>88.94</c:v>
                </c:pt>
                <c:pt idx="83">
                  <c:v>83.83</c:v>
                </c:pt>
                <c:pt idx="84">
                  <c:v>79.55</c:v>
                </c:pt>
                <c:pt idx="85">
                  <c:v>88.5</c:v>
                </c:pt>
                <c:pt idx="86">
                  <c:v>87.2</c:v>
                </c:pt>
                <c:pt idx="87">
                  <c:v>95</c:v>
                </c:pt>
                <c:pt idx="88">
                  <c:v>86.19</c:v>
                </c:pt>
                <c:pt idx="89">
                  <c:v>77.650000000000006</c:v>
                </c:pt>
                <c:pt idx="90">
                  <c:v>75.150000000000006</c:v>
                </c:pt>
                <c:pt idx="91">
                  <c:v>75.010000000000005</c:v>
                </c:pt>
                <c:pt idx="92">
                  <c:v>75.040000000000006</c:v>
                </c:pt>
                <c:pt idx="93">
                  <c:v>77.260000000000005</c:v>
                </c:pt>
                <c:pt idx="94">
                  <c:v>32.5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28-41CB-86D3-7D3916484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EDF-4F04-AA63-9840EC5A0A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EDF-4F04-AA63-9840EC5A0A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">
                  <c:v>1.01</c:v>
                </c:pt>
                <c:pt idx="9">
                  <c:v>1.6</c:v>
                </c:pt>
                <c:pt idx="10">
                  <c:v>2.2000000000000002</c:v>
                </c:pt>
                <c:pt idx="11">
                  <c:v>1.4359999999999999</c:v>
                </c:pt>
                <c:pt idx="13">
                  <c:v>0.8</c:v>
                </c:pt>
                <c:pt idx="14">
                  <c:v>1.4</c:v>
                </c:pt>
                <c:pt idx="19">
                  <c:v>2.5</c:v>
                </c:pt>
                <c:pt idx="20">
                  <c:v>2</c:v>
                </c:pt>
                <c:pt idx="28">
                  <c:v>6.0000000000000001E-3</c:v>
                </c:pt>
                <c:pt idx="50">
                  <c:v>2.5000000000000001E-2</c:v>
                </c:pt>
                <c:pt idx="60">
                  <c:v>0.8</c:v>
                </c:pt>
                <c:pt idx="61">
                  <c:v>1.2</c:v>
                </c:pt>
                <c:pt idx="62">
                  <c:v>2.2000000000000002</c:v>
                </c:pt>
                <c:pt idx="63">
                  <c:v>1.9</c:v>
                </c:pt>
                <c:pt idx="64">
                  <c:v>3.8</c:v>
                </c:pt>
                <c:pt idx="65">
                  <c:v>2.8</c:v>
                </c:pt>
                <c:pt idx="66">
                  <c:v>4.2</c:v>
                </c:pt>
                <c:pt idx="67">
                  <c:v>3.9</c:v>
                </c:pt>
                <c:pt idx="68">
                  <c:v>0.7</c:v>
                </c:pt>
                <c:pt idx="69">
                  <c:v>2.2999999999999998</c:v>
                </c:pt>
                <c:pt idx="70">
                  <c:v>2.6</c:v>
                </c:pt>
                <c:pt idx="71">
                  <c:v>1.1000000000000001</c:v>
                </c:pt>
                <c:pt idx="72">
                  <c:v>1.3</c:v>
                </c:pt>
                <c:pt idx="73">
                  <c:v>0.7</c:v>
                </c:pt>
                <c:pt idx="74">
                  <c:v>2</c:v>
                </c:pt>
                <c:pt idx="75">
                  <c:v>1.6</c:v>
                </c:pt>
                <c:pt idx="76">
                  <c:v>1.7</c:v>
                </c:pt>
                <c:pt idx="77">
                  <c:v>2.4</c:v>
                </c:pt>
                <c:pt idx="78">
                  <c:v>3.2</c:v>
                </c:pt>
                <c:pt idx="79">
                  <c:v>3.4</c:v>
                </c:pt>
                <c:pt idx="80">
                  <c:v>3.8</c:v>
                </c:pt>
                <c:pt idx="81">
                  <c:v>1.8</c:v>
                </c:pt>
                <c:pt idx="82">
                  <c:v>2.5</c:v>
                </c:pt>
                <c:pt idx="83">
                  <c:v>0.6</c:v>
                </c:pt>
                <c:pt idx="84">
                  <c:v>4.7</c:v>
                </c:pt>
                <c:pt idx="85">
                  <c:v>6</c:v>
                </c:pt>
                <c:pt idx="86">
                  <c:v>4.3319999999999999</c:v>
                </c:pt>
                <c:pt idx="87">
                  <c:v>3.2</c:v>
                </c:pt>
                <c:pt idx="88">
                  <c:v>1.3</c:v>
                </c:pt>
                <c:pt idx="89">
                  <c:v>0.9</c:v>
                </c:pt>
                <c:pt idx="90">
                  <c:v>2.4</c:v>
                </c:pt>
                <c:pt idx="91">
                  <c:v>3.2</c:v>
                </c:pt>
                <c:pt idx="92">
                  <c:v>4.5999999999999996</c:v>
                </c:pt>
                <c:pt idx="93">
                  <c:v>3.7</c:v>
                </c:pt>
                <c:pt idx="94">
                  <c:v>2.2999999999999998</c:v>
                </c:pt>
                <c:pt idx="95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DF-4F04-AA63-9840EC5A0A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2">
                  <c:v>2.2959999999999998</c:v>
                </c:pt>
                <c:pt idx="23">
                  <c:v>3.3039999999999998</c:v>
                </c:pt>
                <c:pt idx="32">
                  <c:v>14.526999999999999</c:v>
                </c:pt>
                <c:pt idx="33">
                  <c:v>4.8689999999999998</c:v>
                </c:pt>
                <c:pt idx="34">
                  <c:v>1</c:v>
                </c:pt>
                <c:pt idx="73">
                  <c:v>6.7</c:v>
                </c:pt>
                <c:pt idx="74">
                  <c:v>6.66</c:v>
                </c:pt>
                <c:pt idx="75">
                  <c:v>12.816000000000001</c:v>
                </c:pt>
                <c:pt idx="76">
                  <c:v>4.5339999999999998</c:v>
                </c:pt>
                <c:pt idx="77">
                  <c:v>5.7489999999999997</c:v>
                </c:pt>
                <c:pt idx="81">
                  <c:v>2.0920000000000001</c:v>
                </c:pt>
                <c:pt idx="82">
                  <c:v>7.1760000000000002</c:v>
                </c:pt>
                <c:pt idx="83">
                  <c:v>10.853999999999999</c:v>
                </c:pt>
                <c:pt idx="84">
                  <c:v>13.057</c:v>
                </c:pt>
                <c:pt idx="85">
                  <c:v>9.6890000000000001</c:v>
                </c:pt>
                <c:pt idx="86">
                  <c:v>7.8079999999999998</c:v>
                </c:pt>
                <c:pt idx="87">
                  <c:v>5</c:v>
                </c:pt>
                <c:pt idx="89">
                  <c:v>0.78800000000000003</c:v>
                </c:pt>
                <c:pt idx="90">
                  <c:v>1.2</c:v>
                </c:pt>
                <c:pt idx="91">
                  <c:v>0.191</c:v>
                </c:pt>
                <c:pt idx="92">
                  <c:v>3.3</c:v>
                </c:pt>
                <c:pt idx="93">
                  <c:v>3.1</c:v>
                </c:pt>
                <c:pt idx="94">
                  <c:v>3.91</c:v>
                </c:pt>
                <c:pt idx="95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DF-4F04-AA63-9840EC5A0A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EDF-4F04-AA63-9840EC5A0A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EDF-4F04-AA63-9840EC5A0A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EDF-4F04-AA63-9840EC5A0A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EDF-4F04-AA63-9840EC5A0A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EDF-4F04-AA63-9840EC5A0A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79.986000000000004</c:v>
                </c:pt>
                <c:pt idx="2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DF-4F04-AA63-9840EC5A0AA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</c:v>
                </c:pt>
                <c:pt idx="6">
                  <c:v>6.7</c:v>
                </c:pt>
                <c:pt idx="7">
                  <c:v>16.7</c:v>
                </c:pt>
                <c:pt idx="8">
                  <c:v>39.4</c:v>
                </c:pt>
                <c:pt idx="9">
                  <c:v>37.4</c:v>
                </c:pt>
                <c:pt idx="10">
                  <c:v>28.9</c:v>
                </c:pt>
                <c:pt idx="11">
                  <c:v>37.9</c:v>
                </c:pt>
                <c:pt idx="12">
                  <c:v>17.899999999999999</c:v>
                </c:pt>
                <c:pt idx="13">
                  <c:v>7.9</c:v>
                </c:pt>
                <c:pt idx="14">
                  <c:v>12.7</c:v>
                </c:pt>
                <c:pt idx="15">
                  <c:v>22.7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19.399999999999999</c:v>
                </c:pt>
                <c:pt idx="37">
                  <c:v>19.399999999999999</c:v>
                </c:pt>
                <c:pt idx="38">
                  <c:v>19.399999999999999</c:v>
                </c:pt>
                <c:pt idx="39">
                  <c:v>19.399999999999999</c:v>
                </c:pt>
                <c:pt idx="40">
                  <c:v>18.399999999999999</c:v>
                </c:pt>
                <c:pt idx="41">
                  <c:v>18.399999999999999</c:v>
                </c:pt>
                <c:pt idx="42">
                  <c:v>18.399999999999999</c:v>
                </c:pt>
                <c:pt idx="43">
                  <c:v>18.399999999999999</c:v>
                </c:pt>
                <c:pt idx="44">
                  <c:v>39.1</c:v>
                </c:pt>
                <c:pt idx="45">
                  <c:v>39.1</c:v>
                </c:pt>
                <c:pt idx="46">
                  <c:v>39.1</c:v>
                </c:pt>
                <c:pt idx="47">
                  <c:v>39.1</c:v>
                </c:pt>
                <c:pt idx="48">
                  <c:v>18.899999999999999</c:v>
                </c:pt>
                <c:pt idx="49">
                  <c:v>18.899999999999999</c:v>
                </c:pt>
                <c:pt idx="50">
                  <c:v>18.899999999999999</c:v>
                </c:pt>
                <c:pt idx="51">
                  <c:v>18.899999999999999</c:v>
                </c:pt>
                <c:pt idx="52">
                  <c:v>16.600000000000001</c:v>
                </c:pt>
                <c:pt idx="53">
                  <c:v>16.600000000000001</c:v>
                </c:pt>
                <c:pt idx="54">
                  <c:v>16.600000000000001</c:v>
                </c:pt>
                <c:pt idx="55">
                  <c:v>16.600000000000001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20</c:v>
                </c:pt>
                <c:pt idx="94">
                  <c:v>12.5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DF-4F04-AA63-9840EC5A0A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52.201999999999998</c:v>
                </c:pt>
                <c:pt idx="1">
                  <c:v>52.24</c:v>
                </c:pt>
                <c:pt idx="2">
                  <c:v>37.520000000000003</c:v>
                </c:pt>
                <c:pt idx="3">
                  <c:v>32.454000000000001</c:v>
                </c:pt>
                <c:pt idx="4">
                  <c:v>40.281999999999996</c:v>
                </c:pt>
                <c:pt idx="5">
                  <c:v>38.146999999999998</c:v>
                </c:pt>
                <c:pt idx="6">
                  <c:v>36.69</c:v>
                </c:pt>
                <c:pt idx="7">
                  <c:v>35.08</c:v>
                </c:pt>
                <c:pt idx="8">
                  <c:v>20.344000000000001</c:v>
                </c:pt>
                <c:pt idx="9">
                  <c:v>19.911000000000001</c:v>
                </c:pt>
                <c:pt idx="10">
                  <c:v>21.85</c:v>
                </c:pt>
                <c:pt idx="11">
                  <c:v>20.916</c:v>
                </c:pt>
                <c:pt idx="12">
                  <c:v>20.035</c:v>
                </c:pt>
                <c:pt idx="13">
                  <c:v>24.36</c:v>
                </c:pt>
                <c:pt idx="14">
                  <c:v>25.91</c:v>
                </c:pt>
                <c:pt idx="15">
                  <c:v>23.274999999999999</c:v>
                </c:pt>
                <c:pt idx="16">
                  <c:v>28.07</c:v>
                </c:pt>
                <c:pt idx="17">
                  <c:v>27.75</c:v>
                </c:pt>
                <c:pt idx="18">
                  <c:v>28.84</c:v>
                </c:pt>
                <c:pt idx="19">
                  <c:v>34.14</c:v>
                </c:pt>
                <c:pt idx="20">
                  <c:v>21.617999999999999</c:v>
                </c:pt>
                <c:pt idx="21">
                  <c:v>23.356000000000002</c:v>
                </c:pt>
                <c:pt idx="22">
                  <c:v>50.731999999999999</c:v>
                </c:pt>
                <c:pt idx="23">
                  <c:v>50.137</c:v>
                </c:pt>
                <c:pt idx="24">
                  <c:v>38.536000000000001</c:v>
                </c:pt>
                <c:pt idx="25">
                  <c:v>52.512999999999998</c:v>
                </c:pt>
                <c:pt idx="26">
                  <c:v>52.395000000000003</c:v>
                </c:pt>
                <c:pt idx="27">
                  <c:v>54.508000000000003</c:v>
                </c:pt>
                <c:pt idx="28">
                  <c:v>63.378999999999998</c:v>
                </c:pt>
                <c:pt idx="29">
                  <c:v>59.954999999999998</c:v>
                </c:pt>
                <c:pt idx="30">
                  <c:v>99.8</c:v>
                </c:pt>
                <c:pt idx="31">
                  <c:v>80.081000000000003</c:v>
                </c:pt>
                <c:pt idx="32">
                  <c:v>107.661</c:v>
                </c:pt>
                <c:pt idx="33">
                  <c:v>115.821</c:v>
                </c:pt>
                <c:pt idx="34">
                  <c:v>96.667000000000002</c:v>
                </c:pt>
                <c:pt idx="35">
                  <c:v>105.782</c:v>
                </c:pt>
                <c:pt idx="36">
                  <c:v>55.542000000000002</c:v>
                </c:pt>
                <c:pt idx="37">
                  <c:v>60.542999999999999</c:v>
                </c:pt>
                <c:pt idx="38">
                  <c:v>61.468000000000004</c:v>
                </c:pt>
                <c:pt idx="39">
                  <c:v>67.676000000000002</c:v>
                </c:pt>
                <c:pt idx="40">
                  <c:v>70.688999999999993</c:v>
                </c:pt>
                <c:pt idx="41">
                  <c:v>60.537999999999997</c:v>
                </c:pt>
                <c:pt idx="42">
                  <c:v>54.042000000000002</c:v>
                </c:pt>
                <c:pt idx="43">
                  <c:v>63.997</c:v>
                </c:pt>
                <c:pt idx="44">
                  <c:v>51.514000000000003</c:v>
                </c:pt>
                <c:pt idx="45">
                  <c:v>55.174999999999997</c:v>
                </c:pt>
                <c:pt idx="46">
                  <c:v>49.25</c:v>
                </c:pt>
                <c:pt idx="47">
                  <c:v>47.283000000000001</c:v>
                </c:pt>
                <c:pt idx="48">
                  <c:v>48.652000000000001</c:v>
                </c:pt>
                <c:pt idx="49">
                  <c:v>57.69</c:v>
                </c:pt>
                <c:pt idx="50">
                  <c:v>61.386000000000003</c:v>
                </c:pt>
                <c:pt idx="51">
                  <c:v>72.25</c:v>
                </c:pt>
                <c:pt idx="52">
                  <c:v>73.445999999999998</c:v>
                </c:pt>
                <c:pt idx="53">
                  <c:v>71.054000000000002</c:v>
                </c:pt>
                <c:pt idx="54">
                  <c:v>76.213999999999999</c:v>
                </c:pt>
                <c:pt idx="55">
                  <c:v>69.284000000000006</c:v>
                </c:pt>
                <c:pt idx="56">
                  <c:v>38.454000000000001</c:v>
                </c:pt>
                <c:pt idx="57">
                  <c:v>52.055999999999997</c:v>
                </c:pt>
                <c:pt idx="58">
                  <c:v>53.98</c:v>
                </c:pt>
                <c:pt idx="59">
                  <c:v>61.683</c:v>
                </c:pt>
                <c:pt idx="60">
                  <c:v>48.686999999999998</c:v>
                </c:pt>
                <c:pt idx="61">
                  <c:v>50.744999999999997</c:v>
                </c:pt>
                <c:pt idx="62">
                  <c:v>45.064999999999998</c:v>
                </c:pt>
                <c:pt idx="63">
                  <c:v>42.603999999999999</c:v>
                </c:pt>
                <c:pt idx="64">
                  <c:v>33.6</c:v>
                </c:pt>
                <c:pt idx="65">
                  <c:v>34.701000000000001</c:v>
                </c:pt>
                <c:pt idx="66">
                  <c:v>27.815000000000001</c:v>
                </c:pt>
                <c:pt idx="67">
                  <c:v>26.338999999999999</c:v>
                </c:pt>
                <c:pt idx="68">
                  <c:v>21.21</c:v>
                </c:pt>
                <c:pt idx="69">
                  <c:v>18.638999999999999</c:v>
                </c:pt>
                <c:pt idx="70">
                  <c:v>17.600000000000001</c:v>
                </c:pt>
                <c:pt idx="71">
                  <c:v>18.289000000000001</c:v>
                </c:pt>
                <c:pt idx="72">
                  <c:v>11.257</c:v>
                </c:pt>
                <c:pt idx="73">
                  <c:v>9.9290000000000003</c:v>
                </c:pt>
                <c:pt idx="74">
                  <c:v>11.07</c:v>
                </c:pt>
                <c:pt idx="75">
                  <c:v>12.14</c:v>
                </c:pt>
                <c:pt idx="76">
                  <c:v>16.504000000000001</c:v>
                </c:pt>
                <c:pt idx="77">
                  <c:v>16.260999999999999</c:v>
                </c:pt>
                <c:pt idx="78">
                  <c:v>21.37</c:v>
                </c:pt>
                <c:pt idx="79">
                  <c:v>20.498999999999999</c:v>
                </c:pt>
                <c:pt idx="80">
                  <c:v>24.18</c:v>
                </c:pt>
                <c:pt idx="81">
                  <c:v>23.829000000000001</c:v>
                </c:pt>
                <c:pt idx="82">
                  <c:v>22.942</c:v>
                </c:pt>
                <c:pt idx="83">
                  <c:v>23.968</c:v>
                </c:pt>
                <c:pt idx="84">
                  <c:v>21.946999999999999</c:v>
                </c:pt>
                <c:pt idx="85">
                  <c:v>24.189</c:v>
                </c:pt>
                <c:pt idx="86">
                  <c:v>29.065000000000001</c:v>
                </c:pt>
                <c:pt idx="87">
                  <c:v>30.55</c:v>
                </c:pt>
                <c:pt idx="88">
                  <c:v>70.91</c:v>
                </c:pt>
                <c:pt idx="89">
                  <c:v>71.447000000000003</c:v>
                </c:pt>
                <c:pt idx="90">
                  <c:v>71.757999999999996</c:v>
                </c:pt>
                <c:pt idx="91">
                  <c:v>72.679000000000002</c:v>
                </c:pt>
                <c:pt idx="92">
                  <c:v>65.543000000000006</c:v>
                </c:pt>
                <c:pt idx="93">
                  <c:v>44.649000000000001</c:v>
                </c:pt>
                <c:pt idx="94">
                  <c:v>49.738999999999997</c:v>
                </c:pt>
                <c:pt idx="95">
                  <c:v>53.860999999999997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DF-4F04-AA63-9840EC5A0A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EDF-4F04-AA63-9840EC5A0A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EDF-4F04-AA63-9840EC5A0A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75.010000000000005</c:v>
                </c:pt>
                <c:pt idx="1">
                  <c:v>75.010000000000005</c:v>
                </c:pt>
                <c:pt idx="2">
                  <c:v>52.91</c:v>
                </c:pt>
                <c:pt idx="3">
                  <c:v>57.8</c:v>
                </c:pt>
                <c:pt idx="4">
                  <c:v>78</c:v>
                </c:pt>
                <c:pt idx="5">
                  <c:v>78</c:v>
                </c:pt>
                <c:pt idx="6">
                  <c:v>79.95</c:v>
                </c:pt>
                <c:pt idx="7">
                  <c:v>85.9</c:v>
                </c:pt>
                <c:pt idx="8">
                  <c:v>95.15</c:v>
                </c:pt>
                <c:pt idx="9">
                  <c:v>93.46</c:v>
                </c:pt>
                <c:pt idx="10">
                  <c:v>87.58</c:v>
                </c:pt>
                <c:pt idx="11">
                  <c:v>87.39</c:v>
                </c:pt>
                <c:pt idx="12">
                  <c:v>86.57</c:v>
                </c:pt>
                <c:pt idx="13">
                  <c:v>86.75</c:v>
                </c:pt>
                <c:pt idx="14">
                  <c:v>87.54</c:v>
                </c:pt>
                <c:pt idx="15">
                  <c:v>91.82</c:v>
                </c:pt>
                <c:pt idx="16">
                  <c:v>80.17</c:v>
                </c:pt>
                <c:pt idx="17">
                  <c:v>82.92</c:v>
                </c:pt>
                <c:pt idx="18">
                  <c:v>86.8</c:v>
                </c:pt>
                <c:pt idx="19">
                  <c:v>87.78</c:v>
                </c:pt>
                <c:pt idx="20">
                  <c:v>102.22</c:v>
                </c:pt>
                <c:pt idx="21">
                  <c:v>103.48</c:v>
                </c:pt>
                <c:pt idx="22">
                  <c:v>109</c:v>
                </c:pt>
                <c:pt idx="23">
                  <c:v>129.07</c:v>
                </c:pt>
                <c:pt idx="24">
                  <c:v>106</c:v>
                </c:pt>
                <c:pt idx="25">
                  <c:v>104.61</c:v>
                </c:pt>
                <c:pt idx="26">
                  <c:v>105.14</c:v>
                </c:pt>
                <c:pt idx="27">
                  <c:v>110.48</c:v>
                </c:pt>
                <c:pt idx="28">
                  <c:v>128.5</c:v>
                </c:pt>
                <c:pt idx="29">
                  <c:v>121.03</c:v>
                </c:pt>
                <c:pt idx="30">
                  <c:v>137.84</c:v>
                </c:pt>
                <c:pt idx="31">
                  <c:v>147</c:v>
                </c:pt>
                <c:pt idx="32">
                  <c:v>164.51</c:v>
                </c:pt>
                <c:pt idx="33">
                  <c:v>177</c:v>
                </c:pt>
                <c:pt idx="34">
                  <c:v>167.43</c:v>
                </c:pt>
                <c:pt idx="35">
                  <c:v>168.19</c:v>
                </c:pt>
                <c:pt idx="36">
                  <c:v>169.68</c:v>
                </c:pt>
                <c:pt idx="37">
                  <c:v>167.29</c:v>
                </c:pt>
                <c:pt idx="38">
                  <c:v>169.86</c:v>
                </c:pt>
                <c:pt idx="39">
                  <c:v>119.36</c:v>
                </c:pt>
                <c:pt idx="40">
                  <c:v>168.28</c:v>
                </c:pt>
                <c:pt idx="41">
                  <c:v>103.83</c:v>
                </c:pt>
                <c:pt idx="42">
                  <c:v>110.54</c:v>
                </c:pt>
                <c:pt idx="43">
                  <c:v>111.04</c:v>
                </c:pt>
                <c:pt idx="44">
                  <c:v>117.99</c:v>
                </c:pt>
                <c:pt idx="45">
                  <c:v>114.08</c:v>
                </c:pt>
                <c:pt idx="46">
                  <c:v>113.93</c:v>
                </c:pt>
                <c:pt idx="47">
                  <c:v>113.65</c:v>
                </c:pt>
                <c:pt idx="48">
                  <c:v>104.45</c:v>
                </c:pt>
                <c:pt idx="49">
                  <c:v>105.67</c:v>
                </c:pt>
                <c:pt idx="50">
                  <c:v>107.79</c:v>
                </c:pt>
                <c:pt idx="51">
                  <c:v>111.97</c:v>
                </c:pt>
                <c:pt idx="52">
                  <c:v>110.39</c:v>
                </c:pt>
                <c:pt idx="53">
                  <c:v>110</c:v>
                </c:pt>
                <c:pt idx="54">
                  <c:v>100.76</c:v>
                </c:pt>
                <c:pt idx="55">
                  <c:v>107.49</c:v>
                </c:pt>
                <c:pt idx="56">
                  <c:v>79.17</c:v>
                </c:pt>
                <c:pt idx="57">
                  <c:v>81.52</c:v>
                </c:pt>
                <c:pt idx="58">
                  <c:v>82.68</c:v>
                </c:pt>
                <c:pt idx="59">
                  <c:v>85.52</c:v>
                </c:pt>
                <c:pt idx="60">
                  <c:v>118.87</c:v>
                </c:pt>
                <c:pt idx="61">
                  <c:v>113.11</c:v>
                </c:pt>
                <c:pt idx="62">
                  <c:v>111.92</c:v>
                </c:pt>
                <c:pt idx="63">
                  <c:v>108.52</c:v>
                </c:pt>
                <c:pt idx="64">
                  <c:v>106.55</c:v>
                </c:pt>
                <c:pt idx="65">
                  <c:v>104.89</c:v>
                </c:pt>
                <c:pt idx="66">
                  <c:v>107.12</c:v>
                </c:pt>
                <c:pt idx="67">
                  <c:v>107.52</c:v>
                </c:pt>
                <c:pt idx="68">
                  <c:v>108.47</c:v>
                </c:pt>
                <c:pt idx="69">
                  <c:v>114.27</c:v>
                </c:pt>
                <c:pt idx="70">
                  <c:v>129.26</c:v>
                </c:pt>
                <c:pt idx="71">
                  <c:v>109.18</c:v>
                </c:pt>
                <c:pt idx="72">
                  <c:v>151.29</c:v>
                </c:pt>
                <c:pt idx="73">
                  <c:v>133.78</c:v>
                </c:pt>
                <c:pt idx="74">
                  <c:v>131.69999999999999</c:v>
                </c:pt>
                <c:pt idx="75">
                  <c:v>130.18</c:v>
                </c:pt>
                <c:pt idx="76">
                  <c:v>91.7</c:v>
                </c:pt>
                <c:pt idx="77">
                  <c:v>92.1</c:v>
                </c:pt>
                <c:pt idx="78">
                  <c:v>97.29</c:v>
                </c:pt>
                <c:pt idx="79">
                  <c:v>98.59</c:v>
                </c:pt>
                <c:pt idx="80">
                  <c:v>95.7</c:v>
                </c:pt>
                <c:pt idx="81">
                  <c:v>89.83</c:v>
                </c:pt>
                <c:pt idx="82">
                  <c:v>88.94</c:v>
                </c:pt>
                <c:pt idx="83">
                  <c:v>83.83</c:v>
                </c:pt>
                <c:pt idx="84">
                  <c:v>79.55</c:v>
                </c:pt>
                <c:pt idx="85">
                  <c:v>88.5</c:v>
                </c:pt>
                <c:pt idx="86">
                  <c:v>87.2</c:v>
                </c:pt>
                <c:pt idx="87">
                  <c:v>95</c:v>
                </c:pt>
                <c:pt idx="88">
                  <c:v>86.19</c:v>
                </c:pt>
                <c:pt idx="89">
                  <c:v>77.650000000000006</c:v>
                </c:pt>
                <c:pt idx="90">
                  <c:v>75.150000000000006</c:v>
                </c:pt>
                <c:pt idx="91">
                  <c:v>75.010000000000005</c:v>
                </c:pt>
                <c:pt idx="92">
                  <c:v>75.040000000000006</c:v>
                </c:pt>
                <c:pt idx="93">
                  <c:v>77.260000000000005</c:v>
                </c:pt>
                <c:pt idx="94">
                  <c:v>32.5</c:v>
                </c:pt>
                <c:pt idx="95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DF-4F04-AA63-9840EC5A0A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52.201999999999998</v>
      </c>
      <c r="C5" s="25">
        <v>52.24</v>
      </c>
      <c r="D5" s="25">
        <v>37.520000000000003</v>
      </c>
      <c r="E5" s="25">
        <v>32.454000000000001</v>
      </c>
      <c r="F5" s="25">
        <v>40.281999999999996</v>
      </c>
      <c r="G5" s="25">
        <v>39.347000000000001</v>
      </c>
      <c r="H5" s="25">
        <v>43.39</v>
      </c>
      <c r="I5" s="25">
        <v>51.78</v>
      </c>
      <c r="J5" s="25">
        <v>60.753999999999998</v>
      </c>
      <c r="K5" s="25">
        <v>58.911000000000001</v>
      </c>
      <c r="L5" s="25">
        <v>52.95</v>
      </c>
      <c r="M5" s="25">
        <v>60.252000000000002</v>
      </c>
      <c r="N5" s="25">
        <v>37.935000000000002</v>
      </c>
      <c r="O5" s="25">
        <v>33.06</v>
      </c>
      <c r="P5" s="25">
        <v>40.01</v>
      </c>
      <c r="Q5" s="25">
        <v>45.975000000000001</v>
      </c>
      <c r="R5" s="25">
        <v>28.07</v>
      </c>
      <c r="S5" s="25">
        <v>27.75</v>
      </c>
      <c r="T5" s="25">
        <v>28.84</v>
      </c>
      <c r="U5" s="25">
        <v>36.64</v>
      </c>
      <c r="V5" s="25">
        <v>23.576000000000001</v>
      </c>
      <c r="W5" s="25">
        <v>23.37</v>
      </c>
      <c r="X5" s="25">
        <v>133.04</v>
      </c>
      <c r="Y5" s="25">
        <v>133.43</v>
      </c>
      <c r="Z5" s="25">
        <v>38.561999999999998</v>
      </c>
      <c r="AA5" s="25">
        <v>52.935000000000002</v>
      </c>
      <c r="AB5" s="25">
        <v>52.395000000000003</v>
      </c>
      <c r="AC5" s="25">
        <v>54.508000000000003</v>
      </c>
      <c r="AD5" s="25">
        <v>63.384999999999998</v>
      </c>
      <c r="AE5" s="25">
        <v>59.954999999999998</v>
      </c>
      <c r="AF5" s="25">
        <v>99.8</v>
      </c>
      <c r="AG5" s="25">
        <v>80.081000000000003</v>
      </c>
      <c r="AH5" s="25">
        <v>122.134</v>
      </c>
      <c r="AI5" s="25">
        <v>120.63</v>
      </c>
      <c r="AJ5" s="25">
        <v>97.632999999999996</v>
      </c>
      <c r="AK5" s="25">
        <v>105.79600000000001</v>
      </c>
      <c r="AL5" s="25">
        <v>74.933000000000007</v>
      </c>
      <c r="AM5" s="25">
        <v>79.935000000000002</v>
      </c>
      <c r="AN5" s="25">
        <v>80.86</v>
      </c>
      <c r="AO5" s="25">
        <v>87.067999999999998</v>
      </c>
      <c r="AP5" s="25">
        <v>89.088999999999999</v>
      </c>
      <c r="AQ5" s="25">
        <v>78.938000000000002</v>
      </c>
      <c r="AR5" s="25">
        <v>72.441999999999993</v>
      </c>
      <c r="AS5" s="25">
        <v>82.397000000000006</v>
      </c>
      <c r="AT5" s="25">
        <v>90.614000000000004</v>
      </c>
      <c r="AU5" s="25">
        <v>94.275000000000006</v>
      </c>
      <c r="AV5" s="25">
        <v>88.35</v>
      </c>
      <c r="AW5" s="25">
        <v>86.382999999999996</v>
      </c>
      <c r="AX5" s="25">
        <v>67.552000000000007</v>
      </c>
      <c r="AY5" s="25">
        <v>76.59</v>
      </c>
      <c r="AZ5" s="25">
        <v>80.311000000000007</v>
      </c>
      <c r="BA5" s="25">
        <v>91.15</v>
      </c>
      <c r="BB5" s="25">
        <v>90.046000000000006</v>
      </c>
      <c r="BC5" s="25">
        <v>87.653999999999996</v>
      </c>
      <c r="BD5" s="25">
        <v>92.813999999999993</v>
      </c>
      <c r="BE5" s="25">
        <v>85.884</v>
      </c>
      <c r="BF5" s="25">
        <v>53.454000000000001</v>
      </c>
      <c r="BG5" s="25">
        <v>67.055999999999997</v>
      </c>
      <c r="BH5" s="25">
        <v>68.98</v>
      </c>
      <c r="BI5" s="25">
        <v>76.683000000000007</v>
      </c>
      <c r="BJ5" s="25">
        <v>49.487000000000002</v>
      </c>
      <c r="BK5" s="25">
        <v>51.945</v>
      </c>
      <c r="BL5" s="25">
        <v>47.265000000000001</v>
      </c>
      <c r="BM5" s="25">
        <v>44.503999999999998</v>
      </c>
      <c r="BN5" s="25">
        <v>37.4</v>
      </c>
      <c r="BO5" s="25">
        <v>37.500999999999998</v>
      </c>
      <c r="BP5" s="25">
        <v>32.015000000000001</v>
      </c>
      <c r="BQ5" s="25">
        <v>30.239000000000001</v>
      </c>
      <c r="BR5" s="25">
        <v>21.91</v>
      </c>
      <c r="BS5" s="25">
        <v>20.939</v>
      </c>
      <c r="BT5" s="25">
        <v>20.2</v>
      </c>
      <c r="BU5" s="25">
        <v>19.388999999999999</v>
      </c>
      <c r="BV5" s="25">
        <v>19.556999999999999</v>
      </c>
      <c r="BW5" s="25">
        <v>17.329000000000001</v>
      </c>
      <c r="BX5" s="25">
        <v>19.73</v>
      </c>
      <c r="BY5" s="25">
        <v>26.556000000000001</v>
      </c>
      <c r="BZ5" s="25">
        <v>22.738</v>
      </c>
      <c r="CA5" s="25">
        <v>24.41</v>
      </c>
      <c r="CB5" s="25">
        <v>24.57</v>
      </c>
      <c r="CC5" s="25">
        <v>23.899000000000001</v>
      </c>
      <c r="CD5" s="25">
        <v>27.98</v>
      </c>
      <c r="CE5" s="25">
        <v>27.721</v>
      </c>
      <c r="CF5" s="25">
        <v>32.618000000000002</v>
      </c>
      <c r="CG5" s="25">
        <v>35.421999999999997</v>
      </c>
      <c r="CH5" s="25">
        <v>39.704000000000001</v>
      </c>
      <c r="CI5" s="25">
        <v>39.878</v>
      </c>
      <c r="CJ5" s="25">
        <v>41.204999999999998</v>
      </c>
      <c r="CK5" s="25">
        <v>42.75</v>
      </c>
      <c r="CL5" s="25">
        <v>72.209999999999994</v>
      </c>
      <c r="CM5" s="25">
        <v>73.135000000000005</v>
      </c>
      <c r="CN5" s="25">
        <v>75.358000000000004</v>
      </c>
      <c r="CO5" s="25">
        <v>76.069999999999993</v>
      </c>
      <c r="CP5" s="25">
        <v>73.442999999999998</v>
      </c>
      <c r="CQ5" s="25">
        <v>71.448999999999998</v>
      </c>
      <c r="CR5" s="25">
        <v>68.448999999999998</v>
      </c>
      <c r="CS5" s="25">
        <v>74.661000000000001</v>
      </c>
      <c r="CT5" s="26"/>
      <c r="CU5" s="26"/>
      <c r="CV5" s="26"/>
      <c r="CW5" s="27"/>
      <c r="CX5" s="28">
        <f t="array" ref="CX5">SUMPRODUCT(B5:CW5*0.25)</f>
        <v>1382.1714999999992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75.010000000000005</v>
      </c>
      <c r="C8" s="37">
        <v>75.010000000000005</v>
      </c>
      <c r="D8" s="37">
        <v>52.91</v>
      </c>
      <c r="E8" s="37">
        <v>57.8</v>
      </c>
      <c r="F8" s="37">
        <v>78</v>
      </c>
      <c r="G8" s="37">
        <v>78</v>
      </c>
      <c r="H8" s="37">
        <v>79.95</v>
      </c>
      <c r="I8" s="37">
        <v>85.9</v>
      </c>
      <c r="J8" s="37">
        <v>95.15</v>
      </c>
      <c r="K8" s="37">
        <v>93.46</v>
      </c>
      <c r="L8" s="37">
        <v>87.58</v>
      </c>
      <c r="M8" s="37">
        <v>87.39</v>
      </c>
      <c r="N8" s="37">
        <v>86.57</v>
      </c>
      <c r="O8" s="37">
        <v>86.75</v>
      </c>
      <c r="P8" s="37">
        <v>87.54</v>
      </c>
      <c r="Q8" s="37">
        <v>91.82</v>
      </c>
      <c r="R8" s="37">
        <v>80.17</v>
      </c>
      <c r="S8" s="37">
        <v>82.92</v>
      </c>
      <c r="T8" s="37">
        <v>86.8</v>
      </c>
      <c r="U8" s="37">
        <v>87.78</v>
      </c>
      <c r="V8" s="37">
        <v>102.22</v>
      </c>
      <c r="W8" s="37">
        <v>103.48</v>
      </c>
      <c r="X8" s="37">
        <v>109</v>
      </c>
      <c r="Y8" s="37">
        <v>129.07</v>
      </c>
      <c r="Z8" s="37">
        <v>106</v>
      </c>
      <c r="AA8" s="37">
        <v>104.61</v>
      </c>
      <c r="AB8" s="37">
        <v>105.14</v>
      </c>
      <c r="AC8" s="37">
        <v>110.48</v>
      </c>
      <c r="AD8" s="37">
        <v>128.5</v>
      </c>
      <c r="AE8" s="37">
        <v>121.03</v>
      </c>
      <c r="AF8" s="37">
        <v>137.84</v>
      </c>
      <c r="AG8" s="37">
        <v>147</v>
      </c>
      <c r="AH8" s="37">
        <v>164.51</v>
      </c>
      <c r="AI8" s="37">
        <v>177</v>
      </c>
      <c r="AJ8" s="37">
        <v>167.43</v>
      </c>
      <c r="AK8" s="37">
        <v>168.19</v>
      </c>
      <c r="AL8" s="37">
        <v>169.68</v>
      </c>
      <c r="AM8" s="37">
        <v>167.29</v>
      </c>
      <c r="AN8" s="37">
        <v>169.86</v>
      </c>
      <c r="AO8" s="37">
        <v>119.36</v>
      </c>
      <c r="AP8" s="37">
        <v>168.28</v>
      </c>
      <c r="AQ8" s="37">
        <v>103.83</v>
      </c>
      <c r="AR8" s="37">
        <v>110.54</v>
      </c>
      <c r="AS8" s="37">
        <v>111.04</v>
      </c>
      <c r="AT8" s="37">
        <v>117.99</v>
      </c>
      <c r="AU8" s="37">
        <v>114.08</v>
      </c>
      <c r="AV8" s="37">
        <v>113.93</v>
      </c>
      <c r="AW8" s="37">
        <v>113.65</v>
      </c>
      <c r="AX8" s="37">
        <v>104.45</v>
      </c>
      <c r="AY8" s="37">
        <v>105.67</v>
      </c>
      <c r="AZ8" s="37">
        <v>107.79</v>
      </c>
      <c r="BA8" s="37">
        <v>111.97</v>
      </c>
      <c r="BB8" s="37">
        <v>110.39</v>
      </c>
      <c r="BC8" s="37">
        <v>110</v>
      </c>
      <c r="BD8" s="37">
        <v>100.76</v>
      </c>
      <c r="BE8" s="37">
        <v>107.49</v>
      </c>
      <c r="BF8" s="37">
        <v>79.17</v>
      </c>
      <c r="BG8" s="37">
        <v>81.52</v>
      </c>
      <c r="BH8" s="37">
        <v>82.68</v>
      </c>
      <c r="BI8" s="37">
        <v>85.52</v>
      </c>
      <c r="BJ8" s="37">
        <v>118.87</v>
      </c>
      <c r="BK8" s="37">
        <v>113.11</v>
      </c>
      <c r="BL8" s="37">
        <v>111.92</v>
      </c>
      <c r="BM8" s="37">
        <v>108.52</v>
      </c>
      <c r="BN8" s="37">
        <v>106.55</v>
      </c>
      <c r="BO8" s="37">
        <v>104.89</v>
      </c>
      <c r="BP8" s="37">
        <v>107.12</v>
      </c>
      <c r="BQ8" s="37">
        <v>107.52</v>
      </c>
      <c r="BR8" s="37">
        <v>108.47</v>
      </c>
      <c r="BS8" s="37">
        <v>114.27</v>
      </c>
      <c r="BT8" s="37">
        <v>129.26</v>
      </c>
      <c r="BU8" s="37">
        <v>109.18</v>
      </c>
      <c r="BV8" s="37">
        <v>151.29</v>
      </c>
      <c r="BW8" s="37">
        <v>133.78</v>
      </c>
      <c r="BX8" s="37">
        <v>131.69999999999999</v>
      </c>
      <c r="BY8" s="37">
        <v>130.18</v>
      </c>
      <c r="BZ8" s="37">
        <v>91.7</v>
      </c>
      <c r="CA8" s="37">
        <v>92.1</v>
      </c>
      <c r="CB8" s="37">
        <v>97.29</v>
      </c>
      <c r="CC8" s="37">
        <v>98.59</v>
      </c>
      <c r="CD8" s="37">
        <v>95.7</v>
      </c>
      <c r="CE8" s="37">
        <v>89.83</v>
      </c>
      <c r="CF8" s="37">
        <v>88.94</v>
      </c>
      <c r="CG8" s="37">
        <v>83.83</v>
      </c>
      <c r="CH8" s="37">
        <v>79.55</v>
      </c>
      <c r="CI8" s="37">
        <v>88.5</v>
      </c>
      <c r="CJ8" s="37">
        <v>87.2</v>
      </c>
      <c r="CK8" s="37">
        <v>95</v>
      </c>
      <c r="CL8" s="37">
        <v>86.19</v>
      </c>
      <c r="CM8" s="37">
        <v>77.650000000000006</v>
      </c>
      <c r="CN8" s="37">
        <v>75.150000000000006</v>
      </c>
      <c r="CO8" s="37">
        <v>75.010000000000005</v>
      </c>
      <c r="CP8" s="37">
        <v>75.040000000000006</v>
      </c>
      <c r="CQ8" s="37">
        <v>77.260000000000005</v>
      </c>
      <c r="CR8" s="37">
        <v>32.5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103.73562500000008</v>
      </c>
    </row>
    <row r="9" spans="1:102" ht="24.95" customHeight="1" thickBot="1" x14ac:dyDescent="0.25">
      <c r="A9" s="41" t="s">
        <v>6</v>
      </c>
      <c r="B9" s="42">
        <v>65.182500000000005</v>
      </c>
      <c r="C9" s="43">
        <v>65.182500000000005</v>
      </c>
      <c r="D9" s="43">
        <v>65.182500000000005</v>
      </c>
      <c r="E9" s="43">
        <v>65.182500000000005</v>
      </c>
      <c r="F9" s="43">
        <v>80.462500000000006</v>
      </c>
      <c r="G9" s="43">
        <v>80.462500000000006</v>
      </c>
      <c r="H9" s="43">
        <v>80.462500000000006</v>
      </c>
      <c r="I9" s="43">
        <v>80.462500000000006</v>
      </c>
      <c r="J9" s="43">
        <v>90.894999999999996</v>
      </c>
      <c r="K9" s="43">
        <v>90.894999999999996</v>
      </c>
      <c r="L9" s="43">
        <v>90.894999999999996</v>
      </c>
      <c r="M9" s="43">
        <v>90.894999999999996</v>
      </c>
      <c r="N9" s="43">
        <v>88.17</v>
      </c>
      <c r="O9" s="43">
        <v>88.17</v>
      </c>
      <c r="P9" s="43">
        <v>88.17</v>
      </c>
      <c r="Q9" s="43">
        <v>88.17</v>
      </c>
      <c r="R9" s="43">
        <v>84.417500000000004</v>
      </c>
      <c r="S9" s="43">
        <v>84.417500000000004</v>
      </c>
      <c r="T9" s="43">
        <v>84.417500000000004</v>
      </c>
      <c r="U9" s="43">
        <v>84.417500000000004</v>
      </c>
      <c r="V9" s="43">
        <v>110.9425</v>
      </c>
      <c r="W9" s="43">
        <v>110.9425</v>
      </c>
      <c r="X9" s="43">
        <v>110.9425</v>
      </c>
      <c r="Y9" s="43">
        <v>110.9425</v>
      </c>
      <c r="Z9" s="43">
        <v>106.5575</v>
      </c>
      <c r="AA9" s="43">
        <v>106.5575</v>
      </c>
      <c r="AB9" s="43">
        <v>106.5575</v>
      </c>
      <c r="AC9" s="43">
        <v>106.5575</v>
      </c>
      <c r="AD9" s="43">
        <v>133.5925</v>
      </c>
      <c r="AE9" s="43">
        <v>133.5925</v>
      </c>
      <c r="AF9" s="43">
        <v>133.5925</v>
      </c>
      <c r="AG9" s="43">
        <v>133.5925</v>
      </c>
      <c r="AH9" s="43">
        <v>169.2825</v>
      </c>
      <c r="AI9" s="43">
        <v>169.2825</v>
      </c>
      <c r="AJ9" s="43">
        <v>169.2825</v>
      </c>
      <c r="AK9" s="43">
        <v>169.2825</v>
      </c>
      <c r="AL9" s="43">
        <v>156.54750000000001</v>
      </c>
      <c r="AM9" s="43">
        <v>156.54750000000001</v>
      </c>
      <c r="AN9" s="43">
        <v>156.54750000000001</v>
      </c>
      <c r="AO9" s="43">
        <v>156.54750000000001</v>
      </c>
      <c r="AP9" s="43">
        <v>123.4225</v>
      </c>
      <c r="AQ9" s="43">
        <v>123.4225</v>
      </c>
      <c r="AR9" s="43">
        <v>123.4225</v>
      </c>
      <c r="AS9" s="43">
        <v>123.4225</v>
      </c>
      <c r="AT9" s="43">
        <v>114.91249999999999</v>
      </c>
      <c r="AU9" s="43">
        <v>114.91249999999999</v>
      </c>
      <c r="AV9" s="43">
        <v>114.91249999999999</v>
      </c>
      <c r="AW9" s="43">
        <v>114.91249999999999</v>
      </c>
      <c r="AX9" s="43">
        <v>107.47</v>
      </c>
      <c r="AY9" s="43">
        <v>107.47</v>
      </c>
      <c r="AZ9" s="43">
        <v>107.47</v>
      </c>
      <c r="BA9" s="43">
        <v>107.47</v>
      </c>
      <c r="BB9" s="43">
        <v>107.16</v>
      </c>
      <c r="BC9" s="43">
        <v>107.16</v>
      </c>
      <c r="BD9" s="43">
        <v>107.16</v>
      </c>
      <c r="BE9" s="43">
        <v>107.16</v>
      </c>
      <c r="BF9" s="43">
        <v>82.222499999999997</v>
      </c>
      <c r="BG9" s="43">
        <v>82.222499999999997</v>
      </c>
      <c r="BH9" s="43">
        <v>82.222499999999997</v>
      </c>
      <c r="BI9" s="43">
        <v>82.222499999999997</v>
      </c>
      <c r="BJ9" s="43">
        <v>113.105</v>
      </c>
      <c r="BK9" s="43">
        <v>113.105</v>
      </c>
      <c r="BL9" s="43">
        <v>113.105</v>
      </c>
      <c r="BM9" s="43">
        <v>113.105</v>
      </c>
      <c r="BN9" s="43">
        <v>106.52</v>
      </c>
      <c r="BO9" s="43">
        <v>106.52</v>
      </c>
      <c r="BP9" s="43">
        <v>106.52</v>
      </c>
      <c r="BQ9" s="43">
        <v>106.52</v>
      </c>
      <c r="BR9" s="43">
        <v>115.295</v>
      </c>
      <c r="BS9" s="43">
        <v>115.295</v>
      </c>
      <c r="BT9" s="43">
        <v>115.295</v>
      </c>
      <c r="BU9" s="43">
        <v>115.295</v>
      </c>
      <c r="BV9" s="43">
        <v>136.73750000000001</v>
      </c>
      <c r="BW9" s="43">
        <v>136.73750000000001</v>
      </c>
      <c r="BX9" s="43">
        <v>136.73750000000001</v>
      </c>
      <c r="BY9" s="43">
        <v>136.73750000000001</v>
      </c>
      <c r="BZ9" s="43">
        <v>94.92</v>
      </c>
      <c r="CA9" s="43">
        <v>94.92</v>
      </c>
      <c r="CB9" s="43">
        <v>94.92</v>
      </c>
      <c r="CC9" s="43">
        <v>94.92</v>
      </c>
      <c r="CD9" s="43">
        <v>89.575000000000003</v>
      </c>
      <c r="CE9" s="43">
        <v>89.575000000000003</v>
      </c>
      <c r="CF9" s="43">
        <v>89.575000000000003</v>
      </c>
      <c r="CG9" s="43">
        <v>89.575000000000003</v>
      </c>
      <c r="CH9" s="43">
        <v>87.5625</v>
      </c>
      <c r="CI9" s="43">
        <v>87.5625</v>
      </c>
      <c r="CJ9" s="43">
        <v>87.5625</v>
      </c>
      <c r="CK9" s="43">
        <v>87.5625</v>
      </c>
      <c r="CL9" s="43">
        <v>78.5</v>
      </c>
      <c r="CM9" s="43">
        <v>78.5</v>
      </c>
      <c r="CN9" s="43">
        <v>78.5</v>
      </c>
      <c r="CO9" s="43">
        <v>78.5</v>
      </c>
      <c r="CP9" s="43">
        <v>46.202500000000001</v>
      </c>
      <c r="CQ9" s="43">
        <v>46.202500000000001</v>
      </c>
      <c r="CR9" s="43">
        <v>46.202500000000001</v>
      </c>
      <c r="CS9" s="43">
        <v>46.202500000000001</v>
      </c>
      <c r="CT9" s="44"/>
      <c r="CU9" s="44"/>
      <c r="CV9" s="44"/>
      <c r="CW9" s="45"/>
      <c r="CX9" s="46">
        <f>IF(SUM(B9:CW9)&lt;&gt;0,AVERAGEIF(B9:CW9,"&lt;&gt;"""),"")</f>
        <v>103.73562500000001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48.302</v>
      </c>
      <c r="C13" s="65">
        <v>48.94</v>
      </c>
      <c r="D13" s="65"/>
      <c r="E13" s="65"/>
      <c r="F13" s="65">
        <v>31.901999999999997</v>
      </c>
      <c r="G13" s="65">
        <v>31.576999999999998</v>
      </c>
      <c r="H13" s="65">
        <v>27.658999999999999</v>
      </c>
      <c r="I13" s="65">
        <v>47.575000000000003</v>
      </c>
      <c r="J13" s="65">
        <v>31.227</v>
      </c>
      <c r="K13" s="65">
        <v>32.509</v>
      </c>
      <c r="L13" s="65">
        <v>27.838999999999999</v>
      </c>
      <c r="M13" s="65">
        <v>42.173999999999999</v>
      </c>
      <c r="N13" s="65">
        <v>25.469000000000001</v>
      </c>
      <c r="O13" s="65">
        <v>20.725000000000001</v>
      </c>
      <c r="P13" s="65">
        <v>27.13</v>
      </c>
      <c r="Q13" s="65">
        <v>31.634</v>
      </c>
      <c r="R13" s="65">
        <v>5.6929999999999996</v>
      </c>
      <c r="S13" s="65">
        <v>15.231999999999999</v>
      </c>
      <c r="T13" s="65">
        <v>17.045000000000002</v>
      </c>
      <c r="U13" s="65">
        <v>27.611999999999998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62.15</v>
      </c>
      <c r="AG13" s="65">
        <v>47.231000000000002</v>
      </c>
      <c r="AH13" s="65"/>
      <c r="AI13" s="65"/>
      <c r="AJ13" s="65"/>
      <c r="AK13" s="65"/>
      <c r="AL13" s="65">
        <v>19.542999999999999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43.345999999999997</v>
      </c>
      <c r="BG13" s="65">
        <v>57.5</v>
      </c>
      <c r="BH13" s="65">
        <v>58.015000000000001</v>
      </c>
      <c r="BI13" s="65">
        <v>67.450999999999993</v>
      </c>
      <c r="BJ13" s="65"/>
      <c r="BK13" s="65"/>
      <c r="BL13" s="65"/>
      <c r="BM13" s="65"/>
      <c r="BN13" s="65"/>
      <c r="BO13" s="65">
        <v>4.5049999999999999</v>
      </c>
      <c r="BP13" s="65"/>
      <c r="BQ13" s="65"/>
      <c r="BR13" s="65"/>
      <c r="BS13" s="65"/>
      <c r="BT13" s="65"/>
      <c r="BU13" s="65">
        <v>19.071999999999999</v>
      </c>
      <c r="BV13" s="65"/>
      <c r="BW13" s="65"/>
      <c r="BX13" s="65"/>
      <c r="BY13" s="65"/>
      <c r="BZ13" s="65"/>
      <c r="CA13" s="65"/>
      <c r="CB13" s="65">
        <v>3.399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32.757000000000005</v>
      </c>
      <c r="CN13" s="65">
        <v>38.042000000000002</v>
      </c>
      <c r="CO13" s="65">
        <v>43.3</v>
      </c>
      <c r="CP13" s="65">
        <v>8.7100000000000009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261.31625000000003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6.2539999999999996</v>
      </c>
      <c r="F15" s="71">
        <v>0.92300000000000004</v>
      </c>
      <c r="G15" s="71">
        <v>0.85</v>
      </c>
      <c r="H15" s="71">
        <v>5.492</v>
      </c>
      <c r="I15" s="71">
        <v>2.9889999999999999</v>
      </c>
      <c r="J15" s="71">
        <v>7.6870000000000003</v>
      </c>
      <c r="K15" s="71">
        <v>6.3310000000000004</v>
      </c>
      <c r="L15" s="71">
        <v>5.4809999999999999</v>
      </c>
      <c r="M15" s="71">
        <v>5.3719999999999999</v>
      </c>
      <c r="N15" s="71">
        <v>4.1879999999999997</v>
      </c>
      <c r="O15" s="71">
        <v>4.1959999999999997</v>
      </c>
      <c r="P15" s="71">
        <v>4.1909999999999998</v>
      </c>
      <c r="Q15" s="71">
        <v>4.0570000000000004</v>
      </c>
      <c r="R15" s="71">
        <v>3.5720000000000001</v>
      </c>
      <c r="S15" s="71">
        <v>0.60699999999999998</v>
      </c>
      <c r="T15" s="71">
        <v>2.74</v>
      </c>
      <c r="U15" s="71">
        <v>0.372</v>
      </c>
      <c r="V15" s="71">
        <v>2.0529999999999999</v>
      </c>
      <c r="W15" s="71">
        <v>3.1269999999999998</v>
      </c>
      <c r="X15" s="71">
        <v>2.64</v>
      </c>
      <c r="Y15" s="71">
        <v>3.03</v>
      </c>
      <c r="Z15" s="71">
        <v>3.504</v>
      </c>
      <c r="AA15" s="71">
        <v>5.7</v>
      </c>
      <c r="AB15" s="71">
        <v>4.59</v>
      </c>
      <c r="AC15" s="71">
        <v>1.6910000000000001</v>
      </c>
      <c r="AD15" s="71">
        <v>9.5850000000000009</v>
      </c>
      <c r="AE15" s="71">
        <v>2.8220000000000001</v>
      </c>
      <c r="AF15" s="71">
        <v>0.95</v>
      </c>
      <c r="AG15" s="71">
        <v>0.95</v>
      </c>
      <c r="AH15" s="71">
        <v>0.73399999999999999</v>
      </c>
      <c r="AI15" s="71">
        <v>0.53</v>
      </c>
      <c r="AJ15" s="71">
        <v>9.8819999999999997</v>
      </c>
      <c r="AK15" s="71">
        <v>4.6689999999999996</v>
      </c>
      <c r="AL15" s="71">
        <v>13.89</v>
      </c>
      <c r="AM15" s="71">
        <v>15.635</v>
      </c>
      <c r="AN15" s="71">
        <v>17.260000000000002</v>
      </c>
      <c r="AO15" s="71">
        <v>19.367999999999999</v>
      </c>
      <c r="AP15" s="71">
        <v>19.588999999999999</v>
      </c>
      <c r="AQ15" s="71">
        <v>14.444000000000001</v>
      </c>
      <c r="AR15" s="71">
        <v>14.083</v>
      </c>
      <c r="AS15" s="71">
        <v>20.65</v>
      </c>
      <c r="AT15" s="71">
        <v>17.914000000000001</v>
      </c>
      <c r="AU15" s="71">
        <v>18.308</v>
      </c>
      <c r="AV15" s="71">
        <v>18.98</v>
      </c>
      <c r="AW15" s="71">
        <v>19.672999999999998</v>
      </c>
      <c r="AX15" s="71">
        <v>17.367999999999999</v>
      </c>
      <c r="AY15" s="71">
        <v>20.562000000000001</v>
      </c>
      <c r="AZ15" s="71">
        <v>19.936</v>
      </c>
      <c r="BA15" s="71">
        <v>16.994</v>
      </c>
      <c r="BB15" s="71">
        <v>17.984000000000002</v>
      </c>
      <c r="BC15" s="71">
        <v>17.248000000000001</v>
      </c>
      <c r="BD15" s="71">
        <v>22.768999999999998</v>
      </c>
      <c r="BE15" s="71">
        <v>24.998000000000001</v>
      </c>
      <c r="BF15" s="71">
        <v>8.7080000000000002</v>
      </c>
      <c r="BG15" s="71">
        <v>7.6559999999999997</v>
      </c>
      <c r="BH15" s="71">
        <v>8.6649999999999991</v>
      </c>
      <c r="BI15" s="71">
        <v>7.2320000000000002</v>
      </c>
      <c r="BJ15" s="71">
        <v>7.3869999999999996</v>
      </c>
      <c r="BK15" s="71">
        <v>9.4450000000000003</v>
      </c>
      <c r="BL15" s="71">
        <v>3.5649999999999999</v>
      </c>
      <c r="BM15" s="71">
        <v>6.726</v>
      </c>
      <c r="BN15" s="71">
        <v>4.7380000000000004</v>
      </c>
      <c r="BO15" s="71">
        <v>10.089</v>
      </c>
      <c r="BP15" s="71">
        <v>4.7370000000000001</v>
      </c>
      <c r="BQ15" s="71">
        <v>9.36</v>
      </c>
      <c r="BR15" s="71">
        <v>10.538</v>
      </c>
      <c r="BS15" s="71">
        <v>8.9410000000000007</v>
      </c>
      <c r="BT15" s="71">
        <v>9.1370000000000005</v>
      </c>
      <c r="BU15" s="71">
        <v>0.317</v>
      </c>
      <c r="BV15" s="71">
        <v>6.452</v>
      </c>
      <c r="BW15" s="71">
        <v>9.532</v>
      </c>
      <c r="BX15" s="71">
        <v>15.757</v>
      </c>
      <c r="BY15" s="71">
        <v>26.556000000000001</v>
      </c>
      <c r="BZ15" s="71">
        <v>22.738</v>
      </c>
      <c r="CA15" s="71">
        <v>24.41</v>
      </c>
      <c r="CB15" s="71">
        <v>21.170999999999999</v>
      </c>
      <c r="CC15" s="71">
        <v>23.899000000000001</v>
      </c>
      <c r="CD15" s="71">
        <v>27.98</v>
      </c>
      <c r="CE15" s="71">
        <v>27.721</v>
      </c>
      <c r="CF15" s="71">
        <v>32.618000000000002</v>
      </c>
      <c r="CG15" s="71">
        <v>35.421999999999997</v>
      </c>
      <c r="CH15" s="71">
        <v>39.704000000000001</v>
      </c>
      <c r="CI15" s="71">
        <v>39.878</v>
      </c>
      <c r="CJ15" s="71">
        <v>41.204999999999998</v>
      </c>
      <c r="CK15" s="71">
        <v>42.75</v>
      </c>
      <c r="CL15" s="71">
        <v>66.302000000000007</v>
      </c>
      <c r="CM15" s="71">
        <v>40.378</v>
      </c>
      <c r="CN15" s="71">
        <v>37.316000000000003</v>
      </c>
      <c r="CO15" s="71">
        <v>32.770000000000003</v>
      </c>
      <c r="CP15" s="71">
        <v>29.030999999999999</v>
      </c>
      <c r="CQ15" s="71">
        <v>43.908000000000001</v>
      </c>
      <c r="CR15" s="71">
        <v>20.065000000000001</v>
      </c>
      <c r="CS15" s="71">
        <v>74.661000000000001</v>
      </c>
      <c r="CT15" s="72"/>
      <c r="CU15" s="72"/>
      <c r="CV15" s="72"/>
      <c r="CW15" s="73"/>
      <c r="CX15" s="74">
        <f t="array" ref="CX15">SUMPRODUCT(B15:CW15*0.25)</f>
        <v>347.21925000000005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48.302</v>
      </c>
      <c r="C17" s="77">
        <f t="shared" ref="C17:BN17" si="0">SUM(C11:C16)</f>
        <v>48.94</v>
      </c>
      <c r="D17" s="77">
        <f t="shared" si="0"/>
        <v>0</v>
      </c>
      <c r="E17" s="77">
        <f t="shared" si="0"/>
        <v>6.2539999999999996</v>
      </c>
      <c r="F17" s="77">
        <f t="shared" si="0"/>
        <v>32.824999999999996</v>
      </c>
      <c r="G17" s="77">
        <f t="shared" si="0"/>
        <v>32.427</v>
      </c>
      <c r="H17" s="77">
        <f t="shared" si="0"/>
        <v>33.150999999999996</v>
      </c>
      <c r="I17" s="77">
        <f t="shared" si="0"/>
        <v>50.564</v>
      </c>
      <c r="J17" s="77">
        <f t="shared" si="0"/>
        <v>38.914000000000001</v>
      </c>
      <c r="K17" s="77">
        <f t="shared" si="0"/>
        <v>38.840000000000003</v>
      </c>
      <c r="L17" s="77">
        <f t="shared" si="0"/>
        <v>33.32</v>
      </c>
      <c r="M17" s="77">
        <f t="shared" si="0"/>
        <v>47.545999999999999</v>
      </c>
      <c r="N17" s="77">
        <f t="shared" si="0"/>
        <v>29.657</v>
      </c>
      <c r="O17" s="77">
        <f t="shared" si="0"/>
        <v>24.920999999999999</v>
      </c>
      <c r="P17" s="77">
        <f t="shared" si="0"/>
        <v>31.320999999999998</v>
      </c>
      <c r="Q17" s="77">
        <f t="shared" si="0"/>
        <v>35.691000000000003</v>
      </c>
      <c r="R17" s="77">
        <f t="shared" si="0"/>
        <v>9.2650000000000006</v>
      </c>
      <c r="S17" s="77">
        <f t="shared" si="0"/>
        <v>15.838999999999999</v>
      </c>
      <c r="T17" s="77">
        <f t="shared" si="0"/>
        <v>19.785000000000004</v>
      </c>
      <c r="U17" s="77">
        <f t="shared" si="0"/>
        <v>27.983999999999998</v>
      </c>
      <c r="V17" s="77">
        <f t="shared" si="0"/>
        <v>2.0529999999999999</v>
      </c>
      <c r="W17" s="77">
        <f t="shared" si="0"/>
        <v>3.1269999999999998</v>
      </c>
      <c r="X17" s="77">
        <f t="shared" si="0"/>
        <v>2.64</v>
      </c>
      <c r="Y17" s="77">
        <f t="shared" si="0"/>
        <v>3.03</v>
      </c>
      <c r="Z17" s="77">
        <f t="shared" si="0"/>
        <v>3.504</v>
      </c>
      <c r="AA17" s="77">
        <f t="shared" si="0"/>
        <v>5.7</v>
      </c>
      <c r="AB17" s="77">
        <f t="shared" si="0"/>
        <v>4.59</v>
      </c>
      <c r="AC17" s="77">
        <f t="shared" si="0"/>
        <v>1.6910000000000001</v>
      </c>
      <c r="AD17" s="77">
        <f t="shared" si="0"/>
        <v>9.5850000000000009</v>
      </c>
      <c r="AE17" s="77">
        <f t="shared" si="0"/>
        <v>2.8220000000000001</v>
      </c>
      <c r="AF17" s="77">
        <f t="shared" si="0"/>
        <v>63.1</v>
      </c>
      <c r="AG17" s="77">
        <f t="shared" si="0"/>
        <v>48.181000000000004</v>
      </c>
      <c r="AH17" s="77">
        <f t="shared" si="0"/>
        <v>0.73399999999999999</v>
      </c>
      <c r="AI17" s="77">
        <f t="shared" si="0"/>
        <v>0.53</v>
      </c>
      <c r="AJ17" s="77">
        <f t="shared" si="0"/>
        <v>9.8819999999999997</v>
      </c>
      <c r="AK17" s="77">
        <f t="shared" si="0"/>
        <v>4.6689999999999996</v>
      </c>
      <c r="AL17" s="77">
        <f t="shared" si="0"/>
        <v>33.433</v>
      </c>
      <c r="AM17" s="77">
        <f t="shared" si="0"/>
        <v>15.635</v>
      </c>
      <c r="AN17" s="77">
        <f t="shared" si="0"/>
        <v>17.260000000000002</v>
      </c>
      <c r="AO17" s="77">
        <f t="shared" si="0"/>
        <v>19.367999999999999</v>
      </c>
      <c r="AP17" s="77">
        <f t="shared" si="0"/>
        <v>19.588999999999999</v>
      </c>
      <c r="AQ17" s="77">
        <f t="shared" si="0"/>
        <v>14.444000000000001</v>
      </c>
      <c r="AR17" s="77">
        <f t="shared" si="0"/>
        <v>14.083</v>
      </c>
      <c r="AS17" s="77">
        <f t="shared" si="0"/>
        <v>20.65</v>
      </c>
      <c r="AT17" s="77">
        <f t="shared" si="0"/>
        <v>17.914000000000001</v>
      </c>
      <c r="AU17" s="77">
        <f t="shared" si="0"/>
        <v>18.308</v>
      </c>
      <c r="AV17" s="77">
        <f t="shared" si="0"/>
        <v>18.98</v>
      </c>
      <c r="AW17" s="77">
        <f t="shared" si="0"/>
        <v>19.672999999999998</v>
      </c>
      <c r="AX17" s="77">
        <f t="shared" si="0"/>
        <v>17.367999999999999</v>
      </c>
      <c r="AY17" s="77">
        <f t="shared" si="0"/>
        <v>20.562000000000001</v>
      </c>
      <c r="AZ17" s="77">
        <f t="shared" si="0"/>
        <v>19.936</v>
      </c>
      <c r="BA17" s="77">
        <f t="shared" si="0"/>
        <v>16.994</v>
      </c>
      <c r="BB17" s="77">
        <f t="shared" si="0"/>
        <v>17.984000000000002</v>
      </c>
      <c r="BC17" s="77">
        <f t="shared" si="0"/>
        <v>17.248000000000001</v>
      </c>
      <c r="BD17" s="77">
        <f t="shared" si="0"/>
        <v>22.768999999999998</v>
      </c>
      <c r="BE17" s="77">
        <f t="shared" si="0"/>
        <v>24.998000000000001</v>
      </c>
      <c r="BF17" s="77">
        <f t="shared" si="0"/>
        <v>52.053999999999995</v>
      </c>
      <c r="BG17" s="77">
        <f t="shared" si="0"/>
        <v>65.156000000000006</v>
      </c>
      <c r="BH17" s="77">
        <f t="shared" si="0"/>
        <v>66.680000000000007</v>
      </c>
      <c r="BI17" s="77">
        <f t="shared" si="0"/>
        <v>74.682999999999993</v>
      </c>
      <c r="BJ17" s="77">
        <f t="shared" si="0"/>
        <v>7.3869999999999996</v>
      </c>
      <c r="BK17" s="77">
        <f t="shared" si="0"/>
        <v>9.4450000000000003</v>
      </c>
      <c r="BL17" s="77">
        <f t="shared" si="0"/>
        <v>3.5649999999999999</v>
      </c>
      <c r="BM17" s="77">
        <f t="shared" si="0"/>
        <v>6.726</v>
      </c>
      <c r="BN17" s="77">
        <f t="shared" si="0"/>
        <v>4.7380000000000004</v>
      </c>
      <c r="BO17" s="77">
        <f t="shared" ref="BO17:CW17" si="1">SUM(BO11:BO16)</f>
        <v>14.594000000000001</v>
      </c>
      <c r="BP17" s="77">
        <f t="shared" si="1"/>
        <v>4.7370000000000001</v>
      </c>
      <c r="BQ17" s="77">
        <f t="shared" si="1"/>
        <v>9.36</v>
      </c>
      <c r="BR17" s="77">
        <f t="shared" si="1"/>
        <v>10.538</v>
      </c>
      <c r="BS17" s="77">
        <f t="shared" si="1"/>
        <v>8.9410000000000007</v>
      </c>
      <c r="BT17" s="77">
        <f t="shared" si="1"/>
        <v>9.1370000000000005</v>
      </c>
      <c r="BU17" s="77">
        <f t="shared" si="1"/>
        <v>19.388999999999999</v>
      </c>
      <c r="BV17" s="77">
        <f t="shared" si="1"/>
        <v>6.452</v>
      </c>
      <c r="BW17" s="77">
        <f t="shared" si="1"/>
        <v>9.532</v>
      </c>
      <c r="BX17" s="77">
        <f t="shared" si="1"/>
        <v>15.757</v>
      </c>
      <c r="BY17" s="77">
        <f t="shared" si="1"/>
        <v>26.556000000000001</v>
      </c>
      <c r="BZ17" s="77">
        <f t="shared" si="1"/>
        <v>22.738</v>
      </c>
      <c r="CA17" s="77">
        <f t="shared" si="1"/>
        <v>24.41</v>
      </c>
      <c r="CB17" s="77">
        <f t="shared" si="1"/>
        <v>24.57</v>
      </c>
      <c r="CC17" s="77">
        <f t="shared" si="1"/>
        <v>23.899000000000001</v>
      </c>
      <c r="CD17" s="77">
        <f t="shared" si="1"/>
        <v>27.98</v>
      </c>
      <c r="CE17" s="77">
        <f t="shared" si="1"/>
        <v>27.721</v>
      </c>
      <c r="CF17" s="77">
        <f t="shared" si="1"/>
        <v>32.618000000000002</v>
      </c>
      <c r="CG17" s="77">
        <f t="shared" si="1"/>
        <v>35.421999999999997</v>
      </c>
      <c r="CH17" s="77">
        <f t="shared" si="1"/>
        <v>39.704000000000001</v>
      </c>
      <c r="CI17" s="77">
        <f t="shared" si="1"/>
        <v>39.878</v>
      </c>
      <c r="CJ17" s="77">
        <f t="shared" si="1"/>
        <v>41.204999999999998</v>
      </c>
      <c r="CK17" s="77">
        <f t="shared" si="1"/>
        <v>42.75</v>
      </c>
      <c r="CL17" s="77">
        <f t="shared" si="1"/>
        <v>66.302000000000007</v>
      </c>
      <c r="CM17" s="77">
        <f t="shared" si="1"/>
        <v>73.135000000000005</v>
      </c>
      <c r="CN17" s="77">
        <f t="shared" si="1"/>
        <v>75.358000000000004</v>
      </c>
      <c r="CO17" s="77">
        <f t="shared" si="1"/>
        <v>76.069999999999993</v>
      </c>
      <c r="CP17" s="77">
        <f t="shared" si="1"/>
        <v>37.741</v>
      </c>
      <c r="CQ17" s="77">
        <f t="shared" si="1"/>
        <v>43.908000000000001</v>
      </c>
      <c r="CR17" s="77">
        <f t="shared" si="1"/>
        <v>20.065000000000001</v>
      </c>
      <c r="CS17" s="77">
        <f t="shared" si="1"/>
        <v>74.661000000000001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608.53550000000007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>
        <v>7.3570000000000002</v>
      </c>
      <c r="G20" s="88">
        <v>6.32</v>
      </c>
      <c r="H20" s="88">
        <v>7.63</v>
      </c>
      <c r="I20" s="88"/>
      <c r="J20" s="88"/>
      <c r="K20" s="88"/>
      <c r="L20" s="88">
        <v>11.39</v>
      </c>
      <c r="M20" s="88"/>
      <c r="N20" s="88"/>
      <c r="O20" s="88">
        <v>1.65</v>
      </c>
      <c r="P20" s="88">
        <v>0.34300000000000003</v>
      </c>
      <c r="Q20" s="88"/>
      <c r="R20" s="88">
        <v>14.936999999999999</v>
      </c>
      <c r="S20" s="88">
        <v>4.4240000000000004</v>
      </c>
      <c r="T20" s="88">
        <v>1.49</v>
      </c>
      <c r="U20" s="88">
        <v>1.774</v>
      </c>
      <c r="V20" s="88"/>
      <c r="W20" s="88"/>
      <c r="X20" s="88"/>
      <c r="Y20" s="88"/>
      <c r="Z20" s="88"/>
      <c r="AA20" s="88">
        <v>9.5310000000000006</v>
      </c>
      <c r="AB20" s="88">
        <v>9.5489999999999995</v>
      </c>
      <c r="AC20" s="88">
        <v>14.731999999999999</v>
      </c>
      <c r="AD20" s="88"/>
      <c r="AE20" s="88">
        <v>5.2329999999999997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3.2</v>
      </c>
      <c r="AQ20" s="88"/>
      <c r="AR20" s="88"/>
      <c r="AS20" s="88"/>
      <c r="AT20" s="88">
        <v>1.6</v>
      </c>
      <c r="AU20" s="88">
        <v>1.6</v>
      </c>
      <c r="AV20" s="88">
        <v>1.6</v>
      </c>
      <c r="AW20" s="88"/>
      <c r="AX20" s="88"/>
      <c r="AY20" s="88"/>
      <c r="AZ20" s="88"/>
      <c r="BA20" s="88"/>
      <c r="BB20" s="88">
        <v>1.6</v>
      </c>
      <c r="BC20" s="88">
        <v>0.80300000000000005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35.701999999999998</v>
      </c>
      <c r="CQ20" s="88">
        <v>27.541</v>
      </c>
      <c r="CR20" s="88">
        <v>46.384</v>
      </c>
      <c r="CS20" s="88"/>
      <c r="CT20" s="89"/>
      <c r="CU20" s="89"/>
      <c r="CV20" s="89"/>
      <c r="CW20" s="90"/>
      <c r="CX20" s="91">
        <f t="array" ref="CX20">SUMPRODUCT(B20:CW20*0.25)</f>
        <v>54.097499999999997</v>
      </c>
    </row>
    <row r="21" spans="1:102" ht="24.95" customHeight="1" x14ac:dyDescent="0.2">
      <c r="A21" s="92" t="s">
        <v>17</v>
      </c>
      <c r="B21" s="93">
        <v>3.9</v>
      </c>
      <c r="C21" s="94">
        <v>3.3</v>
      </c>
      <c r="D21" s="94">
        <v>21.042999999999999</v>
      </c>
      <c r="E21" s="94">
        <v>11.5</v>
      </c>
      <c r="F21" s="94">
        <v>0.1</v>
      </c>
      <c r="G21" s="94">
        <v>0.6</v>
      </c>
      <c r="H21" s="94">
        <v>1.6</v>
      </c>
      <c r="I21" s="94">
        <v>0.2</v>
      </c>
      <c r="J21" s="94"/>
      <c r="K21" s="94">
        <v>3.7999999999999999E-2</v>
      </c>
      <c r="L21" s="94"/>
      <c r="M21" s="94"/>
      <c r="N21" s="94">
        <v>0.7</v>
      </c>
      <c r="O21" s="94"/>
      <c r="P21" s="94"/>
      <c r="Q21" s="94">
        <v>1.6</v>
      </c>
      <c r="R21" s="94">
        <v>2</v>
      </c>
      <c r="S21" s="94">
        <v>2.8</v>
      </c>
      <c r="T21" s="94">
        <v>2.4</v>
      </c>
      <c r="U21" s="94">
        <v>2</v>
      </c>
      <c r="V21" s="94"/>
      <c r="W21" s="94">
        <v>1.6</v>
      </c>
      <c r="X21" s="94">
        <v>3.2</v>
      </c>
      <c r="Y21" s="94">
        <v>5.3</v>
      </c>
      <c r="Z21" s="94">
        <v>6.4</v>
      </c>
      <c r="AA21" s="94">
        <v>7.5</v>
      </c>
      <c r="AB21" s="94">
        <v>5.9</v>
      </c>
      <c r="AC21" s="94">
        <v>6.5</v>
      </c>
      <c r="AD21" s="94">
        <v>6.8</v>
      </c>
      <c r="AE21" s="94">
        <v>4.0999999999999996</v>
      </c>
      <c r="AF21" s="94">
        <v>4.8</v>
      </c>
      <c r="AG21" s="94">
        <v>2.8</v>
      </c>
      <c r="AH21" s="94">
        <v>5.8</v>
      </c>
      <c r="AI21" s="94">
        <v>2.7</v>
      </c>
      <c r="AJ21" s="94">
        <v>2.4</v>
      </c>
      <c r="AK21" s="94">
        <v>2.4</v>
      </c>
      <c r="AL21" s="94">
        <v>5.7</v>
      </c>
      <c r="AM21" s="94">
        <v>5.6</v>
      </c>
      <c r="AN21" s="94">
        <v>4.2</v>
      </c>
      <c r="AO21" s="94">
        <v>6.6</v>
      </c>
      <c r="AP21" s="94">
        <v>7.6</v>
      </c>
      <c r="AQ21" s="94">
        <v>9.2999999999999989</v>
      </c>
      <c r="AR21" s="94">
        <v>9</v>
      </c>
      <c r="AS21" s="94">
        <v>9.6</v>
      </c>
      <c r="AT21" s="94">
        <v>9.6</v>
      </c>
      <c r="AU21" s="94">
        <v>11</v>
      </c>
      <c r="AV21" s="94">
        <v>6.2</v>
      </c>
      <c r="AW21" s="94">
        <v>5.6</v>
      </c>
      <c r="AX21" s="94">
        <v>5.8</v>
      </c>
      <c r="AY21" s="94">
        <v>5.0019999999999998</v>
      </c>
      <c r="AZ21" s="94">
        <v>3.4</v>
      </c>
      <c r="BA21" s="94">
        <v>5.7</v>
      </c>
      <c r="BB21" s="94">
        <v>4.9000000000000004</v>
      </c>
      <c r="BC21" s="94">
        <v>5.5</v>
      </c>
      <c r="BD21" s="94">
        <v>5.6</v>
      </c>
      <c r="BE21" s="94">
        <v>4</v>
      </c>
      <c r="BF21" s="94">
        <v>1.4</v>
      </c>
      <c r="BG21" s="94">
        <v>1.9</v>
      </c>
      <c r="BH21" s="94">
        <v>2.2999999999999998</v>
      </c>
      <c r="BI21" s="94">
        <v>2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64.870750000000001</v>
      </c>
    </row>
    <row r="22" spans="1:102" ht="24.95" customHeight="1" x14ac:dyDescent="0.2">
      <c r="A22" s="92" t="s">
        <v>18</v>
      </c>
      <c r="B22" s="98"/>
      <c r="C22" s="99"/>
      <c r="D22" s="99">
        <v>16.477</v>
      </c>
      <c r="E22" s="99">
        <v>14.7</v>
      </c>
      <c r="F22" s="99"/>
      <c r="G22" s="99"/>
      <c r="H22" s="99">
        <v>1.0089999999999999</v>
      </c>
      <c r="I22" s="99">
        <v>1.016</v>
      </c>
      <c r="J22" s="99">
        <v>21.84</v>
      </c>
      <c r="K22" s="99">
        <v>20.033000000000001</v>
      </c>
      <c r="L22" s="99">
        <v>8.24</v>
      </c>
      <c r="M22" s="99">
        <v>12.706</v>
      </c>
      <c r="N22" s="99">
        <v>7.5780000000000003</v>
      </c>
      <c r="O22" s="99">
        <v>6.4889999999999999</v>
      </c>
      <c r="P22" s="99">
        <v>8.3460000000000001</v>
      </c>
      <c r="Q22" s="99">
        <v>8.6839999999999993</v>
      </c>
      <c r="R22" s="99">
        <v>1.8680000000000001</v>
      </c>
      <c r="S22" s="99">
        <v>4.6870000000000003</v>
      </c>
      <c r="T22" s="99">
        <v>5.165</v>
      </c>
      <c r="U22" s="99">
        <v>4.8819999999999997</v>
      </c>
      <c r="V22" s="99">
        <v>13.023</v>
      </c>
      <c r="W22" s="99">
        <v>17.443000000000001</v>
      </c>
      <c r="X22" s="99"/>
      <c r="Y22" s="99"/>
      <c r="Z22" s="99">
        <v>14.157999999999999</v>
      </c>
      <c r="AA22" s="99">
        <v>30.204000000000001</v>
      </c>
      <c r="AB22" s="99">
        <v>32.356000000000002</v>
      </c>
      <c r="AC22" s="99">
        <v>31.585000000000001</v>
      </c>
      <c r="AD22" s="99">
        <v>47</v>
      </c>
      <c r="AE22" s="99">
        <v>47.8</v>
      </c>
      <c r="AF22" s="99">
        <v>31.9</v>
      </c>
      <c r="AG22" s="99">
        <v>29.1</v>
      </c>
      <c r="AH22" s="99"/>
      <c r="AI22" s="99"/>
      <c r="AJ22" s="99">
        <v>14.451000000000001</v>
      </c>
      <c r="AK22" s="99">
        <v>17.227</v>
      </c>
      <c r="AL22" s="99">
        <v>35.799999999999997</v>
      </c>
      <c r="AM22" s="99">
        <v>58.7</v>
      </c>
      <c r="AN22" s="99">
        <v>59.4</v>
      </c>
      <c r="AO22" s="99">
        <v>61.1</v>
      </c>
      <c r="AP22" s="99">
        <v>58.7</v>
      </c>
      <c r="AQ22" s="99">
        <v>55.194000000000003</v>
      </c>
      <c r="AR22" s="99">
        <v>49.359000000000002</v>
      </c>
      <c r="AS22" s="99">
        <v>52.146999999999998</v>
      </c>
      <c r="AT22" s="99">
        <v>61.5</v>
      </c>
      <c r="AU22" s="99">
        <v>63.366999999999997</v>
      </c>
      <c r="AV22" s="99">
        <v>61.57</v>
      </c>
      <c r="AW22" s="99">
        <v>61.11</v>
      </c>
      <c r="AX22" s="99">
        <v>44.384</v>
      </c>
      <c r="AY22" s="99">
        <v>51.026000000000003</v>
      </c>
      <c r="AZ22" s="99">
        <v>56.975000000000001</v>
      </c>
      <c r="BA22" s="99">
        <v>68.456000000000003</v>
      </c>
      <c r="BB22" s="99">
        <v>65.561999999999998</v>
      </c>
      <c r="BC22" s="99">
        <v>64.102999999999994</v>
      </c>
      <c r="BD22" s="99">
        <v>64.444999999999993</v>
      </c>
      <c r="BE22" s="99">
        <v>56.886000000000003</v>
      </c>
      <c r="BF22" s="99"/>
      <c r="BG22" s="99"/>
      <c r="BH22" s="99"/>
      <c r="BI22" s="99"/>
      <c r="BJ22" s="99">
        <v>42.1</v>
      </c>
      <c r="BK22" s="99">
        <v>42.5</v>
      </c>
      <c r="BL22" s="99">
        <v>43.7</v>
      </c>
      <c r="BM22" s="99">
        <v>37.777999999999999</v>
      </c>
      <c r="BN22" s="99">
        <v>32.661999999999999</v>
      </c>
      <c r="BO22" s="99">
        <v>22.907</v>
      </c>
      <c r="BP22" s="99">
        <v>27.277999999999999</v>
      </c>
      <c r="BQ22" s="99">
        <v>20.879000000000001</v>
      </c>
      <c r="BR22" s="99">
        <v>11.372</v>
      </c>
      <c r="BS22" s="99">
        <v>11.997999999999999</v>
      </c>
      <c r="BT22" s="99">
        <v>11.063000000000001</v>
      </c>
      <c r="BU22" s="99"/>
      <c r="BV22" s="99">
        <v>13.105</v>
      </c>
      <c r="BW22" s="99">
        <v>7.7969999999999997</v>
      </c>
      <c r="BX22" s="99">
        <v>3.9729999999999999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5.9080000000000004</v>
      </c>
      <c r="CM22" s="99"/>
      <c r="CN22" s="99"/>
      <c r="CO22" s="99"/>
      <c r="CP22" s="99"/>
      <c r="CQ22" s="99"/>
      <c r="CR22" s="99">
        <v>2</v>
      </c>
      <c r="CS22" s="99"/>
      <c r="CT22" s="100"/>
      <c r="CU22" s="100"/>
      <c r="CV22" s="100"/>
      <c r="CW22" s="96"/>
      <c r="CX22" s="97">
        <f t="array" ref="CX22">SUMPRODUCT(B22:CW22*0.25)</f>
        <v>489.19274999999993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3.9</v>
      </c>
      <c r="C27" s="107">
        <f t="shared" si="2"/>
        <v>3.3</v>
      </c>
      <c r="D27" s="107">
        <f t="shared" si="2"/>
        <v>37.519999999999996</v>
      </c>
      <c r="E27" s="107">
        <f t="shared" si="2"/>
        <v>26.2</v>
      </c>
      <c r="F27" s="107">
        <f t="shared" si="2"/>
        <v>7.4569999999999999</v>
      </c>
      <c r="G27" s="107">
        <f t="shared" si="2"/>
        <v>6.92</v>
      </c>
      <c r="H27" s="107">
        <f t="shared" si="2"/>
        <v>10.239000000000001</v>
      </c>
      <c r="I27" s="107">
        <f t="shared" si="2"/>
        <v>1.216</v>
      </c>
      <c r="J27" s="107">
        <f t="shared" si="2"/>
        <v>21.84</v>
      </c>
      <c r="K27" s="107">
        <f t="shared" si="2"/>
        <v>20.071000000000002</v>
      </c>
      <c r="L27" s="107">
        <f t="shared" si="2"/>
        <v>19.630000000000003</v>
      </c>
      <c r="M27" s="107">
        <f t="shared" si="2"/>
        <v>12.706</v>
      </c>
      <c r="N27" s="107">
        <f t="shared" si="2"/>
        <v>8.2780000000000005</v>
      </c>
      <c r="O27" s="107">
        <f t="shared" si="2"/>
        <v>8.1389999999999993</v>
      </c>
      <c r="P27" s="107">
        <f t="shared" si="2"/>
        <v>8.6890000000000001</v>
      </c>
      <c r="Q27" s="107">
        <f>SUM(Q20:Q26)</f>
        <v>10.283999999999999</v>
      </c>
      <c r="R27" s="107">
        <f t="shared" ref="R27:CC27" si="3">SUM(R20:R26)</f>
        <v>18.804999999999996</v>
      </c>
      <c r="S27" s="107">
        <f t="shared" si="3"/>
        <v>11.911000000000001</v>
      </c>
      <c r="T27" s="107">
        <f t="shared" si="3"/>
        <v>9.0549999999999997</v>
      </c>
      <c r="U27" s="107">
        <f t="shared" si="3"/>
        <v>8.6559999999999988</v>
      </c>
      <c r="V27" s="107">
        <f t="shared" si="3"/>
        <v>13.023</v>
      </c>
      <c r="W27" s="107">
        <f t="shared" si="3"/>
        <v>19.043000000000003</v>
      </c>
      <c r="X27" s="107">
        <f t="shared" si="3"/>
        <v>3.2</v>
      </c>
      <c r="Y27" s="107">
        <f t="shared" si="3"/>
        <v>5.3</v>
      </c>
      <c r="Z27" s="107">
        <f t="shared" si="3"/>
        <v>20.558</v>
      </c>
      <c r="AA27" s="107">
        <f t="shared" si="3"/>
        <v>47.234999999999999</v>
      </c>
      <c r="AB27" s="107">
        <f t="shared" si="3"/>
        <v>47.805</v>
      </c>
      <c r="AC27" s="107">
        <f t="shared" si="3"/>
        <v>52.817</v>
      </c>
      <c r="AD27" s="107">
        <f t="shared" si="3"/>
        <v>53.8</v>
      </c>
      <c r="AE27" s="107">
        <f t="shared" si="3"/>
        <v>57.132999999999996</v>
      </c>
      <c r="AF27" s="107">
        <f t="shared" si="3"/>
        <v>36.699999999999996</v>
      </c>
      <c r="AG27" s="107">
        <f t="shared" si="3"/>
        <v>31.900000000000002</v>
      </c>
      <c r="AH27" s="107">
        <f t="shared" si="3"/>
        <v>5.8</v>
      </c>
      <c r="AI27" s="107">
        <f t="shared" si="3"/>
        <v>2.7</v>
      </c>
      <c r="AJ27" s="107">
        <f t="shared" si="3"/>
        <v>16.850999999999999</v>
      </c>
      <c r="AK27" s="107">
        <f t="shared" si="3"/>
        <v>19.626999999999999</v>
      </c>
      <c r="AL27" s="107">
        <f t="shared" si="3"/>
        <v>41.5</v>
      </c>
      <c r="AM27" s="107">
        <f t="shared" si="3"/>
        <v>64.3</v>
      </c>
      <c r="AN27" s="107">
        <f t="shared" si="3"/>
        <v>63.6</v>
      </c>
      <c r="AO27" s="107">
        <f t="shared" si="3"/>
        <v>67.7</v>
      </c>
      <c r="AP27" s="107">
        <f t="shared" si="3"/>
        <v>69.5</v>
      </c>
      <c r="AQ27" s="107">
        <f t="shared" si="3"/>
        <v>64.494</v>
      </c>
      <c r="AR27" s="107">
        <f t="shared" si="3"/>
        <v>58.359000000000002</v>
      </c>
      <c r="AS27" s="107">
        <f t="shared" si="3"/>
        <v>61.747</v>
      </c>
      <c r="AT27" s="107">
        <f t="shared" si="3"/>
        <v>72.7</v>
      </c>
      <c r="AU27" s="107">
        <f t="shared" si="3"/>
        <v>75.966999999999999</v>
      </c>
      <c r="AV27" s="107">
        <f t="shared" si="3"/>
        <v>69.37</v>
      </c>
      <c r="AW27" s="107">
        <f t="shared" si="3"/>
        <v>66.709999999999994</v>
      </c>
      <c r="AX27" s="107">
        <f t="shared" si="3"/>
        <v>50.183999999999997</v>
      </c>
      <c r="AY27" s="107">
        <f t="shared" si="3"/>
        <v>56.028000000000006</v>
      </c>
      <c r="AZ27" s="107">
        <f t="shared" si="3"/>
        <v>60.375</v>
      </c>
      <c r="BA27" s="107">
        <f t="shared" si="3"/>
        <v>74.156000000000006</v>
      </c>
      <c r="BB27" s="107">
        <f t="shared" si="3"/>
        <v>72.061999999999998</v>
      </c>
      <c r="BC27" s="107">
        <f t="shared" si="3"/>
        <v>70.405999999999992</v>
      </c>
      <c r="BD27" s="107">
        <f t="shared" si="3"/>
        <v>70.044999999999987</v>
      </c>
      <c r="BE27" s="107">
        <f t="shared" si="3"/>
        <v>60.886000000000003</v>
      </c>
      <c r="BF27" s="107">
        <f t="shared" si="3"/>
        <v>1.4</v>
      </c>
      <c r="BG27" s="107">
        <f t="shared" si="3"/>
        <v>1.9</v>
      </c>
      <c r="BH27" s="107">
        <f t="shared" si="3"/>
        <v>2.2999999999999998</v>
      </c>
      <c r="BI27" s="107">
        <f t="shared" si="3"/>
        <v>2</v>
      </c>
      <c r="BJ27" s="107">
        <f t="shared" si="3"/>
        <v>42.1</v>
      </c>
      <c r="BK27" s="107">
        <f t="shared" si="3"/>
        <v>42.5</v>
      </c>
      <c r="BL27" s="107">
        <f t="shared" si="3"/>
        <v>43.7</v>
      </c>
      <c r="BM27" s="107">
        <f t="shared" si="3"/>
        <v>37.777999999999999</v>
      </c>
      <c r="BN27" s="107">
        <f t="shared" si="3"/>
        <v>32.661999999999999</v>
      </c>
      <c r="BO27" s="107">
        <f t="shared" si="3"/>
        <v>22.907</v>
      </c>
      <c r="BP27" s="107">
        <f t="shared" si="3"/>
        <v>27.277999999999999</v>
      </c>
      <c r="BQ27" s="107">
        <f t="shared" si="3"/>
        <v>20.879000000000001</v>
      </c>
      <c r="BR27" s="107">
        <f t="shared" si="3"/>
        <v>11.372</v>
      </c>
      <c r="BS27" s="107">
        <f t="shared" si="3"/>
        <v>11.997999999999999</v>
      </c>
      <c r="BT27" s="107">
        <f t="shared" si="3"/>
        <v>11.063000000000001</v>
      </c>
      <c r="BU27" s="107">
        <f t="shared" si="3"/>
        <v>0</v>
      </c>
      <c r="BV27" s="107">
        <f t="shared" si="3"/>
        <v>13.105</v>
      </c>
      <c r="BW27" s="107">
        <f t="shared" si="3"/>
        <v>7.7969999999999997</v>
      </c>
      <c r="BX27" s="107">
        <f t="shared" si="3"/>
        <v>3.9729999999999999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5.9080000000000004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35.701999999999998</v>
      </c>
      <c r="CQ27" s="107">
        <f t="shared" si="4"/>
        <v>27.541</v>
      </c>
      <c r="CR27" s="107">
        <f t="shared" si="4"/>
        <v>48.384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608.16099999999994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52.201999999999998</v>
      </c>
      <c r="C31" s="94">
        <v>52.24</v>
      </c>
      <c r="D31" s="94">
        <v>37.520000000000003</v>
      </c>
      <c r="E31" s="94">
        <v>32.454000000000001</v>
      </c>
      <c r="F31" s="94">
        <v>40.281999999999996</v>
      </c>
      <c r="G31" s="94">
        <v>39.347000000000001</v>
      </c>
      <c r="H31" s="94">
        <v>43.39</v>
      </c>
      <c r="I31" s="94">
        <v>51.78</v>
      </c>
      <c r="J31" s="94">
        <v>60.753999999999998</v>
      </c>
      <c r="K31" s="94">
        <v>58.911000000000001</v>
      </c>
      <c r="L31" s="94">
        <v>52.95</v>
      </c>
      <c r="M31" s="94">
        <v>60.252000000000002</v>
      </c>
      <c r="N31" s="94">
        <v>37.935000000000002</v>
      </c>
      <c r="O31" s="94">
        <v>33.06</v>
      </c>
      <c r="P31" s="94">
        <v>40.01</v>
      </c>
      <c r="Q31" s="94">
        <v>45.975000000000001</v>
      </c>
      <c r="R31" s="94">
        <v>28.07</v>
      </c>
      <c r="S31" s="94">
        <v>27.75</v>
      </c>
      <c r="T31" s="94">
        <v>28.84</v>
      </c>
      <c r="U31" s="94">
        <v>36.64</v>
      </c>
      <c r="V31" s="94">
        <v>15.076000000000001</v>
      </c>
      <c r="W31" s="94">
        <v>22.17</v>
      </c>
      <c r="X31" s="94">
        <v>5.84</v>
      </c>
      <c r="Y31" s="94">
        <v>8.33</v>
      </c>
      <c r="Z31" s="94">
        <v>24.062000000000001</v>
      </c>
      <c r="AA31" s="94">
        <v>52.935000000000002</v>
      </c>
      <c r="AB31" s="94">
        <v>52.395000000000003</v>
      </c>
      <c r="AC31" s="94">
        <v>54.508000000000003</v>
      </c>
      <c r="AD31" s="94">
        <v>63.384999999999998</v>
      </c>
      <c r="AE31" s="94">
        <v>59.954999999999998</v>
      </c>
      <c r="AF31" s="94">
        <v>99.8</v>
      </c>
      <c r="AG31" s="94">
        <v>80.081000000000003</v>
      </c>
      <c r="AH31" s="94">
        <v>6.5339999999999998</v>
      </c>
      <c r="AI31" s="94">
        <v>3.23</v>
      </c>
      <c r="AJ31" s="94">
        <v>26.733000000000001</v>
      </c>
      <c r="AK31" s="94">
        <v>24.295999999999999</v>
      </c>
      <c r="AL31" s="94">
        <v>74.933000000000007</v>
      </c>
      <c r="AM31" s="94">
        <v>79.935000000000002</v>
      </c>
      <c r="AN31" s="94">
        <v>80.86</v>
      </c>
      <c r="AO31" s="94">
        <v>87.067999999999998</v>
      </c>
      <c r="AP31" s="94">
        <v>89.088999999999999</v>
      </c>
      <c r="AQ31" s="94">
        <v>78.938000000000002</v>
      </c>
      <c r="AR31" s="94">
        <v>72.441999999999993</v>
      </c>
      <c r="AS31" s="94">
        <v>82.397000000000006</v>
      </c>
      <c r="AT31" s="94">
        <v>90.614000000000004</v>
      </c>
      <c r="AU31" s="94">
        <v>94.275000000000006</v>
      </c>
      <c r="AV31" s="94">
        <v>88.35</v>
      </c>
      <c r="AW31" s="94">
        <v>86.382999999999996</v>
      </c>
      <c r="AX31" s="94">
        <v>67.552000000000007</v>
      </c>
      <c r="AY31" s="94">
        <v>76.59</v>
      </c>
      <c r="AZ31" s="94">
        <v>80.311000000000007</v>
      </c>
      <c r="BA31" s="94">
        <v>91.15</v>
      </c>
      <c r="BB31" s="94">
        <v>90.046000000000006</v>
      </c>
      <c r="BC31" s="94">
        <v>87.653999999999996</v>
      </c>
      <c r="BD31" s="94">
        <v>92.813999999999993</v>
      </c>
      <c r="BE31" s="94">
        <v>85.884</v>
      </c>
      <c r="BF31" s="94">
        <v>53.454000000000001</v>
      </c>
      <c r="BG31" s="94">
        <v>67.055999999999997</v>
      </c>
      <c r="BH31" s="94">
        <v>68.98</v>
      </c>
      <c r="BI31" s="94">
        <v>76.683000000000007</v>
      </c>
      <c r="BJ31" s="94">
        <v>49.487000000000002</v>
      </c>
      <c r="BK31" s="94">
        <v>51.945</v>
      </c>
      <c r="BL31" s="94">
        <v>47.265000000000001</v>
      </c>
      <c r="BM31" s="94">
        <v>44.503999999999998</v>
      </c>
      <c r="BN31" s="94">
        <v>37.4</v>
      </c>
      <c r="BO31" s="94">
        <v>37.500999999999998</v>
      </c>
      <c r="BP31" s="94">
        <v>32.015000000000001</v>
      </c>
      <c r="BQ31" s="94">
        <v>30.239000000000001</v>
      </c>
      <c r="BR31" s="94">
        <v>21.91</v>
      </c>
      <c r="BS31" s="94">
        <v>20.939</v>
      </c>
      <c r="BT31" s="94">
        <v>20.2</v>
      </c>
      <c r="BU31" s="94">
        <v>19.388999999999999</v>
      </c>
      <c r="BV31" s="94">
        <v>19.556999999999999</v>
      </c>
      <c r="BW31" s="94">
        <v>17.329000000000001</v>
      </c>
      <c r="BX31" s="94">
        <v>19.73</v>
      </c>
      <c r="BY31" s="94">
        <v>26.556000000000001</v>
      </c>
      <c r="BZ31" s="94">
        <v>22.738</v>
      </c>
      <c r="CA31" s="94">
        <v>24.41</v>
      </c>
      <c r="CB31" s="94">
        <v>24.57</v>
      </c>
      <c r="CC31" s="94">
        <v>23.899000000000001</v>
      </c>
      <c r="CD31" s="94">
        <v>27.98</v>
      </c>
      <c r="CE31" s="94">
        <v>27.721</v>
      </c>
      <c r="CF31" s="94">
        <v>32.618000000000002</v>
      </c>
      <c r="CG31" s="94">
        <v>35.421999999999997</v>
      </c>
      <c r="CH31" s="94">
        <v>39.704000000000001</v>
      </c>
      <c r="CI31" s="94">
        <v>39.878</v>
      </c>
      <c r="CJ31" s="94">
        <v>41.204999999999998</v>
      </c>
      <c r="CK31" s="94">
        <v>42.75</v>
      </c>
      <c r="CL31" s="94">
        <v>72.209999999999994</v>
      </c>
      <c r="CM31" s="94">
        <v>73.135000000000005</v>
      </c>
      <c r="CN31" s="94">
        <v>75.358000000000004</v>
      </c>
      <c r="CO31" s="94">
        <v>76.069999999999993</v>
      </c>
      <c r="CP31" s="94">
        <v>73.442999999999998</v>
      </c>
      <c r="CQ31" s="94">
        <v>71.448999999999998</v>
      </c>
      <c r="CR31" s="94">
        <v>68.448999999999998</v>
      </c>
      <c r="CS31" s="94">
        <v>74.661000000000001</v>
      </c>
      <c r="CT31" s="95"/>
      <c r="CU31" s="95"/>
      <c r="CV31" s="95"/>
      <c r="CW31" s="96"/>
      <c r="CX31" s="97">
        <f t="array" ref="CX31">SUMPRODUCT(B31:CW31*0.25)</f>
        <v>1216.6964999999996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52.201999999999998</v>
      </c>
      <c r="C33" s="77">
        <f t="shared" ref="C33:BN33" si="5">SUM(C30:C32)</f>
        <v>52.24</v>
      </c>
      <c r="D33" s="77">
        <f t="shared" si="5"/>
        <v>37.520000000000003</v>
      </c>
      <c r="E33" s="77">
        <f t="shared" si="5"/>
        <v>32.454000000000001</v>
      </c>
      <c r="F33" s="77">
        <f t="shared" si="5"/>
        <v>40.281999999999996</v>
      </c>
      <c r="G33" s="77">
        <f t="shared" si="5"/>
        <v>39.347000000000001</v>
      </c>
      <c r="H33" s="77">
        <f t="shared" si="5"/>
        <v>43.39</v>
      </c>
      <c r="I33" s="77">
        <f t="shared" si="5"/>
        <v>51.78</v>
      </c>
      <c r="J33" s="77">
        <f t="shared" si="5"/>
        <v>60.753999999999998</v>
      </c>
      <c r="K33" s="77">
        <f t="shared" si="5"/>
        <v>58.911000000000001</v>
      </c>
      <c r="L33" s="77">
        <f t="shared" si="5"/>
        <v>52.95</v>
      </c>
      <c r="M33" s="77">
        <f t="shared" si="5"/>
        <v>60.252000000000002</v>
      </c>
      <c r="N33" s="77">
        <f t="shared" si="5"/>
        <v>37.935000000000002</v>
      </c>
      <c r="O33" s="77">
        <f t="shared" si="5"/>
        <v>33.06</v>
      </c>
      <c r="P33" s="77">
        <f t="shared" si="5"/>
        <v>40.01</v>
      </c>
      <c r="Q33" s="77">
        <f t="shared" si="5"/>
        <v>45.975000000000001</v>
      </c>
      <c r="R33" s="77">
        <f t="shared" si="5"/>
        <v>28.07</v>
      </c>
      <c r="S33" s="77">
        <f t="shared" si="5"/>
        <v>27.75</v>
      </c>
      <c r="T33" s="77">
        <f t="shared" si="5"/>
        <v>28.84</v>
      </c>
      <c r="U33" s="77">
        <f t="shared" si="5"/>
        <v>36.64</v>
      </c>
      <c r="V33" s="77">
        <f t="shared" si="5"/>
        <v>15.076000000000001</v>
      </c>
      <c r="W33" s="77">
        <f t="shared" si="5"/>
        <v>22.17</v>
      </c>
      <c r="X33" s="77">
        <f t="shared" si="5"/>
        <v>5.84</v>
      </c>
      <c r="Y33" s="77">
        <f t="shared" si="5"/>
        <v>8.33</v>
      </c>
      <c r="Z33" s="77">
        <f t="shared" si="5"/>
        <v>24.062000000000001</v>
      </c>
      <c r="AA33" s="77">
        <f t="shared" si="5"/>
        <v>52.935000000000002</v>
      </c>
      <c r="AB33" s="77">
        <f t="shared" si="5"/>
        <v>52.395000000000003</v>
      </c>
      <c r="AC33" s="77">
        <f t="shared" si="5"/>
        <v>54.508000000000003</v>
      </c>
      <c r="AD33" s="77">
        <f t="shared" si="5"/>
        <v>63.384999999999998</v>
      </c>
      <c r="AE33" s="77">
        <f t="shared" si="5"/>
        <v>59.954999999999998</v>
      </c>
      <c r="AF33" s="77">
        <f t="shared" si="5"/>
        <v>99.8</v>
      </c>
      <c r="AG33" s="77">
        <f t="shared" si="5"/>
        <v>80.081000000000003</v>
      </c>
      <c r="AH33" s="77">
        <f t="shared" si="5"/>
        <v>6.5339999999999998</v>
      </c>
      <c r="AI33" s="77">
        <f t="shared" si="5"/>
        <v>3.23</v>
      </c>
      <c r="AJ33" s="77">
        <f t="shared" si="5"/>
        <v>26.733000000000001</v>
      </c>
      <c r="AK33" s="77">
        <f t="shared" si="5"/>
        <v>24.295999999999999</v>
      </c>
      <c r="AL33" s="77">
        <f t="shared" si="5"/>
        <v>74.933000000000007</v>
      </c>
      <c r="AM33" s="77">
        <f t="shared" si="5"/>
        <v>79.935000000000002</v>
      </c>
      <c r="AN33" s="77">
        <f t="shared" si="5"/>
        <v>80.86</v>
      </c>
      <c r="AO33" s="77">
        <f t="shared" si="5"/>
        <v>87.067999999999998</v>
      </c>
      <c r="AP33" s="77">
        <f t="shared" si="5"/>
        <v>89.088999999999999</v>
      </c>
      <c r="AQ33" s="77">
        <f t="shared" si="5"/>
        <v>78.938000000000002</v>
      </c>
      <c r="AR33" s="77">
        <f t="shared" si="5"/>
        <v>72.441999999999993</v>
      </c>
      <c r="AS33" s="77">
        <f t="shared" si="5"/>
        <v>82.397000000000006</v>
      </c>
      <c r="AT33" s="77">
        <f t="shared" si="5"/>
        <v>90.614000000000004</v>
      </c>
      <c r="AU33" s="77">
        <f t="shared" si="5"/>
        <v>94.275000000000006</v>
      </c>
      <c r="AV33" s="77">
        <f t="shared" si="5"/>
        <v>88.35</v>
      </c>
      <c r="AW33" s="77">
        <f t="shared" si="5"/>
        <v>86.382999999999996</v>
      </c>
      <c r="AX33" s="77">
        <f t="shared" si="5"/>
        <v>67.552000000000007</v>
      </c>
      <c r="AY33" s="77">
        <f t="shared" si="5"/>
        <v>76.59</v>
      </c>
      <c r="AZ33" s="77">
        <f t="shared" si="5"/>
        <v>80.311000000000007</v>
      </c>
      <c r="BA33" s="77">
        <f t="shared" si="5"/>
        <v>91.15</v>
      </c>
      <c r="BB33" s="77">
        <f t="shared" si="5"/>
        <v>90.046000000000006</v>
      </c>
      <c r="BC33" s="77">
        <f t="shared" si="5"/>
        <v>87.653999999999996</v>
      </c>
      <c r="BD33" s="77">
        <f t="shared" si="5"/>
        <v>92.813999999999993</v>
      </c>
      <c r="BE33" s="77">
        <f t="shared" si="5"/>
        <v>85.884</v>
      </c>
      <c r="BF33" s="77">
        <f t="shared" si="5"/>
        <v>53.454000000000001</v>
      </c>
      <c r="BG33" s="77">
        <f t="shared" si="5"/>
        <v>67.055999999999997</v>
      </c>
      <c r="BH33" s="77">
        <f t="shared" si="5"/>
        <v>68.98</v>
      </c>
      <c r="BI33" s="77">
        <f t="shared" si="5"/>
        <v>76.683000000000007</v>
      </c>
      <c r="BJ33" s="77">
        <f t="shared" si="5"/>
        <v>49.487000000000002</v>
      </c>
      <c r="BK33" s="77">
        <f t="shared" si="5"/>
        <v>51.945</v>
      </c>
      <c r="BL33" s="77">
        <f t="shared" si="5"/>
        <v>47.265000000000001</v>
      </c>
      <c r="BM33" s="77">
        <f t="shared" si="5"/>
        <v>44.503999999999998</v>
      </c>
      <c r="BN33" s="77">
        <f t="shared" si="5"/>
        <v>37.4</v>
      </c>
      <c r="BO33" s="77">
        <f t="shared" ref="BO33:CW33" si="6">SUM(BO30:BO32)</f>
        <v>37.500999999999998</v>
      </c>
      <c r="BP33" s="77">
        <f t="shared" si="6"/>
        <v>32.015000000000001</v>
      </c>
      <c r="BQ33" s="77">
        <f t="shared" si="6"/>
        <v>30.239000000000001</v>
      </c>
      <c r="BR33" s="77">
        <f t="shared" si="6"/>
        <v>21.91</v>
      </c>
      <c r="BS33" s="77">
        <f t="shared" si="6"/>
        <v>20.939</v>
      </c>
      <c r="BT33" s="77">
        <f t="shared" si="6"/>
        <v>20.2</v>
      </c>
      <c r="BU33" s="77">
        <f t="shared" si="6"/>
        <v>19.388999999999999</v>
      </c>
      <c r="BV33" s="77">
        <f t="shared" si="6"/>
        <v>19.556999999999999</v>
      </c>
      <c r="BW33" s="77">
        <f t="shared" si="6"/>
        <v>17.329000000000001</v>
      </c>
      <c r="BX33" s="77">
        <f t="shared" si="6"/>
        <v>19.73</v>
      </c>
      <c r="BY33" s="77">
        <f t="shared" si="6"/>
        <v>26.556000000000001</v>
      </c>
      <c r="BZ33" s="77">
        <f t="shared" si="6"/>
        <v>22.738</v>
      </c>
      <c r="CA33" s="77">
        <f t="shared" si="6"/>
        <v>24.41</v>
      </c>
      <c r="CB33" s="77">
        <f t="shared" si="6"/>
        <v>24.57</v>
      </c>
      <c r="CC33" s="77">
        <f t="shared" si="6"/>
        <v>23.899000000000001</v>
      </c>
      <c r="CD33" s="77">
        <f t="shared" si="6"/>
        <v>27.98</v>
      </c>
      <c r="CE33" s="77">
        <f t="shared" si="6"/>
        <v>27.721</v>
      </c>
      <c r="CF33" s="77">
        <f t="shared" si="6"/>
        <v>32.618000000000002</v>
      </c>
      <c r="CG33" s="77">
        <f t="shared" si="6"/>
        <v>35.421999999999997</v>
      </c>
      <c r="CH33" s="77">
        <f t="shared" si="6"/>
        <v>39.704000000000001</v>
      </c>
      <c r="CI33" s="77">
        <f t="shared" si="6"/>
        <v>39.878</v>
      </c>
      <c r="CJ33" s="77">
        <f t="shared" si="6"/>
        <v>41.204999999999998</v>
      </c>
      <c r="CK33" s="77">
        <f t="shared" si="6"/>
        <v>42.75</v>
      </c>
      <c r="CL33" s="77">
        <f t="shared" si="6"/>
        <v>72.209999999999994</v>
      </c>
      <c r="CM33" s="77">
        <f t="shared" si="6"/>
        <v>73.135000000000005</v>
      </c>
      <c r="CN33" s="77">
        <f t="shared" si="6"/>
        <v>75.358000000000004</v>
      </c>
      <c r="CO33" s="77">
        <f t="shared" si="6"/>
        <v>76.069999999999993</v>
      </c>
      <c r="CP33" s="77">
        <f t="shared" si="6"/>
        <v>73.442999999999998</v>
      </c>
      <c r="CQ33" s="77">
        <f t="shared" si="6"/>
        <v>71.448999999999998</v>
      </c>
      <c r="CR33" s="77">
        <f t="shared" si="6"/>
        <v>68.448999999999998</v>
      </c>
      <c r="CS33" s="77">
        <f t="shared" si="6"/>
        <v>74.661000000000001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1216.6964999999996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8.5</v>
      </c>
      <c r="W38" s="120">
        <v>1.2</v>
      </c>
      <c r="X38" s="120">
        <v>127.2</v>
      </c>
      <c r="Y38" s="120">
        <v>125.1</v>
      </c>
      <c r="Z38" s="120">
        <v>14.5</v>
      </c>
      <c r="AA38" s="120"/>
      <c r="AB38" s="120"/>
      <c r="AC38" s="120"/>
      <c r="AD38" s="120"/>
      <c r="AE38" s="120"/>
      <c r="AF38" s="120"/>
      <c r="AG38" s="120"/>
      <c r="AH38" s="120">
        <v>44.7</v>
      </c>
      <c r="AI38" s="120">
        <v>46.5</v>
      </c>
      <c r="AJ38" s="120"/>
      <c r="AK38" s="120">
        <v>10.6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94.575000000000003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70.900000000000006</v>
      </c>
      <c r="AI40" s="120">
        <v>70.900000000000006</v>
      </c>
      <c r="AJ40" s="120">
        <v>70.900000000000006</v>
      </c>
      <c r="AK40" s="120">
        <v>70.900000000000006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70.900000000000006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8.5</v>
      </c>
      <c r="W41" s="107">
        <f t="shared" si="7"/>
        <v>1.2</v>
      </c>
      <c r="X41" s="107">
        <f t="shared" si="7"/>
        <v>127.2</v>
      </c>
      <c r="Y41" s="107">
        <f t="shared" si="7"/>
        <v>125.1</v>
      </c>
      <c r="Z41" s="107">
        <f t="shared" si="7"/>
        <v>14.5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115.60000000000001</v>
      </c>
      <c r="AI41" s="107">
        <f t="shared" si="7"/>
        <v>117.4</v>
      </c>
      <c r="AJ41" s="107">
        <f t="shared" si="7"/>
        <v>70.900000000000006</v>
      </c>
      <c r="AK41" s="107">
        <f t="shared" si="7"/>
        <v>81.5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165.47500000000002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8.5</v>
      </c>
      <c r="W46" s="120">
        <v>1.2</v>
      </c>
      <c r="X46" s="120">
        <v>127.2</v>
      </c>
      <c r="Y46" s="120">
        <v>125.1</v>
      </c>
      <c r="Z46" s="120">
        <v>14.5</v>
      </c>
      <c r="AA46" s="120"/>
      <c r="AB46" s="120"/>
      <c r="AC46" s="120"/>
      <c r="AD46" s="120"/>
      <c r="AE46" s="120"/>
      <c r="AF46" s="120"/>
      <c r="AG46" s="120"/>
      <c r="AH46" s="120">
        <v>44.7</v>
      </c>
      <c r="AI46" s="120">
        <v>46.5</v>
      </c>
      <c r="AJ46" s="120"/>
      <c r="AK46" s="120">
        <v>10.6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94.575000000000003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70.900000000000006</v>
      </c>
      <c r="AI48" s="120">
        <v>70.900000000000006</v>
      </c>
      <c r="AJ48" s="120">
        <v>70.900000000000006</v>
      </c>
      <c r="AK48" s="120">
        <v>70.900000000000006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70.900000000000006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8.5</v>
      </c>
      <c r="W50" s="107">
        <f t="shared" si="9"/>
        <v>1.2</v>
      </c>
      <c r="X50" s="107">
        <f t="shared" si="9"/>
        <v>127.2</v>
      </c>
      <c r="Y50" s="107">
        <f t="shared" si="9"/>
        <v>125.1</v>
      </c>
      <c r="Z50" s="107">
        <f t="shared" si="9"/>
        <v>14.5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115.60000000000001</v>
      </c>
      <c r="AI50" s="107">
        <f t="shared" si="9"/>
        <v>117.4</v>
      </c>
      <c r="AJ50" s="107">
        <f t="shared" si="9"/>
        <v>70.900000000000006</v>
      </c>
      <c r="AK50" s="107">
        <f t="shared" si="9"/>
        <v>81.5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165.47500000000002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52.201999999999998</v>
      </c>
      <c r="C53" s="107">
        <f t="shared" ref="C53:BN53" si="13">C17+C27+C41</f>
        <v>52.239999999999995</v>
      </c>
      <c r="D53" s="107">
        <f t="shared" si="13"/>
        <v>37.519999999999996</v>
      </c>
      <c r="E53" s="107">
        <f t="shared" si="13"/>
        <v>32.454000000000001</v>
      </c>
      <c r="F53" s="107">
        <f t="shared" si="13"/>
        <v>40.281999999999996</v>
      </c>
      <c r="G53" s="107">
        <f t="shared" si="13"/>
        <v>39.347000000000001</v>
      </c>
      <c r="H53" s="107">
        <f t="shared" si="13"/>
        <v>43.39</v>
      </c>
      <c r="I53" s="107">
        <f t="shared" si="13"/>
        <v>51.78</v>
      </c>
      <c r="J53" s="107">
        <f t="shared" si="13"/>
        <v>60.754000000000005</v>
      </c>
      <c r="K53" s="107">
        <f t="shared" si="13"/>
        <v>58.911000000000001</v>
      </c>
      <c r="L53" s="107">
        <f t="shared" si="13"/>
        <v>52.95</v>
      </c>
      <c r="M53" s="107">
        <f t="shared" si="13"/>
        <v>60.251999999999995</v>
      </c>
      <c r="N53" s="107">
        <f t="shared" si="13"/>
        <v>37.935000000000002</v>
      </c>
      <c r="O53" s="107">
        <f t="shared" si="13"/>
        <v>33.06</v>
      </c>
      <c r="P53" s="107">
        <f t="shared" si="13"/>
        <v>40.01</v>
      </c>
      <c r="Q53" s="107">
        <f t="shared" si="13"/>
        <v>45.975000000000001</v>
      </c>
      <c r="R53" s="107">
        <f t="shared" si="13"/>
        <v>28.069999999999997</v>
      </c>
      <c r="S53" s="107">
        <f t="shared" si="13"/>
        <v>27.75</v>
      </c>
      <c r="T53" s="107">
        <f t="shared" si="13"/>
        <v>28.840000000000003</v>
      </c>
      <c r="U53" s="107">
        <f t="shared" si="13"/>
        <v>36.64</v>
      </c>
      <c r="V53" s="107">
        <f t="shared" si="13"/>
        <v>23.576000000000001</v>
      </c>
      <c r="W53" s="107">
        <f t="shared" si="13"/>
        <v>23.37</v>
      </c>
      <c r="X53" s="107">
        <f t="shared" si="13"/>
        <v>133.04</v>
      </c>
      <c r="Y53" s="107">
        <f t="shared" si="13"/>
        <v>133.43</v>
      </c>
      <c r="Z53" s="107">
        <f t="shared" si="13"/>
        <v>38.561999999999998</v>
      </c>
      <c r="AA53" s="107">
        <f t="shared" si="13"/>
        <v>52.935000000000002</v>
      </c>
      <c r="AB53" s="107">
        <f t="shared" si="13"/>
        <v>52.394999999999996</v>
      </c>
      <c r="AC53" s="107">
        <f t="shared" si="13"/>
        <v>54.508000000000003</v>
      </c>
      <c r="AD53" s="107">
        <f t="shared" si="13"/>
        <v>63.384999999999998</v>
      </c>
      <c r="AE53" s="107">
        <f t="shared" si="13"/>
        <v>59.954999999999998</v>
      </c>
      <c r="AF53" s="107">
        <f t="shared" si="13"/>
        <v>99.8</v>
      </c>
      <c r="AG53" s="107">
        <f t="shared" si="13"/>
        <v>80.081000000000003</v>
      </c>
      <c r="AH53" s="107">
        <f t="shared" si="13"/>
        <v>122.13400000000001</v>
      </c>
      <c r="AI53" s="107">
        <f t="shared" si="13"/>
        <v>120.63000000000001</v>
      </c>
      <c r="AJ53" s="107">
        <f t="shared" si="13"/>
        <v>97.63300000000001</v>
      </c>
      <c r="AK53" s="107">
        <f t="shared" si="13"/>
        <v>105.79599999999999</v>
      </c>
      <c r="AL53" s="107">
        <f t="shared" si="13"/>
        <v>74.932999999999993</v>
      </c>
      <c r="AM53" s="107">
        <f t="shared" si="13"/>
        <v>79.935000000000002</v>
      </c>
      <c r="AN53" s="107">
        <f t="shared" si="13"/>
        <v>80.86</v>
      </c>
      <c r="AO53" s="107">
        <f t="shared" si="13"/>
        <v>87.067999999999998</v>
      </c>
      <c r="AP53" s="107">
        <f t="shared" si="13"/>
        <v>89.088999999999999</v>
      </c>
      <c r="AQ53" s="107">
        <f t="shared" si="13"/>
        <v>78.938000000000002</v>
      </c>
      <c r="AR53" s="107">
        <f t="shared" si="13"/>
        <v>72.442000000000007</v>
      </c>
      <c r="AS53" s="107">
        <f t="shared" si="13"/>
        <v>82.396999999999991</v>
      </c>
      <c r="AT53" s="107">
        <f t="shared" si="13"/>
        <v>90.614000000000004</v>
      </c>
      <c r="AU53" s="107">
        <f t="shared" si="13"/>
        <v>94.275000000000006</v>
      </c>
      <c r="AV53" s="107">
        <f t="shared" si="13"/>
        <v>88.350000000000009</v>
      </c>
      <c r="AW53" s="107">
        <f t="shared" si="13"/>
        <v>86.382999999999996</v>
      </c>
      <c r="AX53" s="107">
        <f t="shared" si="13"/>
        <v>67.551999999999992</v>
      </c>
      <c r="AY53" s="107">
        <f t="shared" si="13"/>
        <v>76.59</v>
      </c>
      <c r="AZ53" s="107">
        <f t="shared" si="13"/>
        <v>80.311000000000007</v>
      </c>
      <c r="BA53" s="107">
        <f t="shared" si="13"/>
        <v>91.15</v>
      </c>
      <c r="BB53" s="107">
        <f t="shared" si="13"/>
        <v>90.045999999999992</v>
      </c>
      <c r="BC53" s="107">
        <f t="shared" si="13"/>
        <v>87.653999999999996</v>
      </c>
      <c r="BD53" s="107">
        <f t="shared" si="13"/>
        <v>92.813999999999993</v>
      </c>
      <c r="BE53" s="107">
        <f t="shared" si="13"/>
        <v>85.884</v>
      </c>
      <c r="BF53" s="107">
        <f t="shared" si="13"/>
        <v>53.453999999999994</v>
      </c>
      <c r="BG53" s="107">
        <f t="shared" si="13"/>
        <v>67.056000000000012</v>
      </c>
      <c r="BH53" s="107">
        <f t="shared" si="13"/>
        <v>68.98</v>
      </c>
      <c r="BI53" s="107">
        <f t="shared" si="13"/>
        <v>76.682999999999993</v>
      </c>
      <c r="BJ53" s="107">
        <f t="shared" si="13"/>
        <v>49.487000000000002</v>
      </c>
      <c r="BK53" s="107">
        <f t="shared" si="13"/>
        <v>51.945</v>
      </c>
      <c r="BL53" s="107">
        <f t="shared" si="13"/>
        <v>47.265000000000001</v>
      </c>
      <c r="BM53" s="107">
        <f t="shared" si="13"/>
        <v>44.503999999999998</v>
      </c>
      <c r="BN53" s="107">
        <f t="shared" si="13"/>
        <v>37.4</v>
      </c>
      <c r="BO53" s="107">
        <f t="shared" ref="BO53:CX53" si="14">BO17+BO27+BO41</f>
        <v>37.501000000000005</v>
      </c>
      <c r="BP53" s="107">
        <f t="shared" si="14"/>
        <v>32.015000000000001</v>
      </c>
      <c r="BQ53" s="107">
        <f t="shared" si="14"/>
        <v>30.239000000000001</v>
      </c>
      <c r="BR53" s="107">
        <f t="shared" si="14"/>
        <v>21.91</v>
      </c>
      <c r="BS53" s="107">
        <f t="shared" si="14"/>
        <v>20.939</v>
      </c>
      <c r="BT53" s="107">
        <f t="shared" si="14"/>
        <v>20.200000000000003</v>
      </c>
      <c r="BU53" s="107">
        <f t="shared" si="14"/>
        <v>19.388999999999999</v>
      </c>
      <c r="BV53" s="107">
        <f t="shared" si="14"/>
        <v>19.557000000000002</v>
      </c>
      <c r="BW53" s="107">
        <f t="shared" si="14"/>
        <v>17.329000000000001</v>
      </c>
      <c r="BX53" s="107">
        <f t="shared" si="14"/>
        <v>19.73</v>
      </c>
      <c r="BY53" s="107">
        <f t="shared" si="14"/>
        <v>26.556000000000001</v>
      </c>
      <c r="BZ53" s="107">
        <f t="shared" si="14"/>
        <v>22.738</v>
      </c>
      <c r="CA53" s="107">
        <f t="shared" si="14"/>
        <v>24.41</v>
      </c>
      <c r="CB53" s="107">
        <f t="shared" si="14"/>
        <v>24.57</v>
      </c>
      <c r="CC53" s="107">
        <f t="shared" si="14"/>
        <v>23.899000000000001</v>
      </c>
      <c r="CD53" s="107">
        <f t="shared" si="14"/>
        <v>27.98</v>
      </c>
      <c r="CE53" s="107">
        <f t="shared" si="14"/>
        <v>27.721</v>
      </c>
      <c r="CF53" s="107">
        <f t="shared" si="14"/>
        <v>32.618000000000002</v>
      </c>
      <c r="CG53" s="107">
        <f t="shared" si="14"/>
        <v>35.421999999999997</v>
      </c>
      <c r="CH53" s="107">
        <f t="shared" si="14"/>
        <v>39.704000000000001</v>
      </c>
      <c r="CI53" s="107">
        <f t="shared" si="14"/>
        <v>39.878</v>
      </c>
      <c r="CJ53" s="107">
        <f t="shared" si="14"/>
        <v>41.204999999999998</v>
      </c>
      <c r="CK53" s="107">
        <f t="shared" si="14"/>
        <v>42.75</v>
      </c>
      <c r="CL53" s="107">
        <f t="shared" si="14"/>
        <v>72.210000000000008</v>
      </c>
      <c r="CM53" s="107">
        <f t="shared" si="14"/>
        <v>73.135000000000005</v>
      </c>
      <c r="CN53" s="107">
        <f t="shared" si="14"/>
        <v>75.358000000000004</v>
      </c>
      <c r="CO53" s="107">
        <f t="shared" si="14"/>
        <v>76.069999999999993</v>
      </c>
      <c r="CP53" s="107">
        <f t="shared" si="14"/>
        <v>73.442999999999998</v>
      </c>
      <c r="CQ53" s="107">
        <f t="shared" si="14"/>
        <v>71.448999999999998</v>
      </c>
      <c r="CR53" s="107">
        <f t="shared" si="14"/>
        <v>68.448999999999998</v>
      </c>
      <c r="CS53" s="107">
        <f t="shared" si="14"/>
        <v>74.661000000000001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1382.1714999999999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52.201999999999998</v>
      </c>
      <c r="C5" s="25">
        <v>52.24</v>
      </c>
      <c r="D5" s="25">
        <v>37.520000000000003</v>
      </c>
      <c r="E5" s="25">
        <v>32.454000000000001</v>
      </c>
      <c r="F5" s="25">
        <v>40.281999999999996</v>
      </c>
      <c r="G5" s="25">
        <v>39.347000000000001</v>
      </c>
      <c r="H5" s="25">
        <v>43.39</v>
      </c>
      <c r="I5" s="25">
        <v>51.78</v>
      </c>
      <c r="J5" s="25">
        <v>60.753999999999998</v>
      </c>
      <c r="K5" s="25">
        <v>58.911000000000001</v>
      </c>
      <c r="L5" s="25">
        <v>52.95</v>
      </c>
      <c r="M5" s="25">
        <v>60.252000000000002</v>
      </c>
      <c r="N5" s="25">
        <v>37.935000000000002</v>
      </c>
      <c r="O5" s="25">
        <v>33.06</v>
      </c>
      <c r="P5" s="25">
        <v>40.01</v>
      </c>
      <c r="Q5" s="25">
        <v>45.975000000000001</v>
      </c>
      <c r="R5" s="25">
        <v>28.07</v>
      </c>
      <c r="S5" s="25">
        <v>27.75</v>
      </c>
      <c r="T5" s="25">
        <v>28.84</v>
      </c>
      <c r="U5" s="25">
        <v>36.64</v>
      </c>
      <c r="V5" s="25">
        <v>23.617999999999999</v>
      </c>
      <c r="W5" s="25">
        <v>23.356000000000002</v>
      </c>
      <c r="X5" s="25">
        <v>133.01400000000001</v>
      </c>
      <c r="Y5" s="25">
        <v>133.441</v>
      </c>
      <c r="Z5" s="25">
        <v>38.536000000000001</v>
      </c>
      <c r="AA5" s="25">
        <v>52.912999999999997</v>
      </c>
      <c r="AB5" s="25">
        <v>52.395000000000003</v>
      </c>
      <c r="AC5" s="25">
        <v>54.508000000000003</v>
      </c>
      <c r="AD5" s="25">
        <v>63.384999999999998</v>
      </c>
      <c r="AE5" s="25">
        <v>59.954999999999998</v>
      </c>
      <c r="AF5" s="25">
        <v>99.8</v>
      </c>
      <c r="AG5" s="25">
        <v>80.081000000000003</v>
      </c>
      <c r="AH5" s="25">
        <v>122.188</v>
      </c>
      <c r="AI5" s="25">
        <v>120.69</v>
      </c>
      <c r="AJ5" s="25">
        <v>97.667000000000002</v>
      </c>
      <c r="AK5" s="25">
        <v>105.782</v>
      </c>
      <c r="AL5" s="25">
        <v>74.941999999999993</v>
      </c>
      <c r="AM5" s="25">
        <v>79.942999999999998</v>
      </c>
      <c r="AN5" s="25">
        <v>80.867999999999995</v>
      </c>
      <c r="AO5" s="25">
        <v>87.075999999999993</v>
      </c>
      <c r="AP5" s="25">
        <v>89.088999999999999</v>
      </c>
      <c r="AQ5" s="25">
        <v>78.938000000000002</v>
      </c>
      <c r="AR5" s="25">
        <v>72.441999999999993</v>
      </c>
      <c r="AS5" s="25">
        <v>82.397000000000006</v>
      </c>
      <c r="AT5" s="25">
        <v>90.614000000000004</v>
      </c>
      <c r="AU5" s="25">
        <v>94.275000000000006</v>
      </c>
      <c r="AV5" s="25">
        <v>88.35</v>
      </c>
      <c r="AW5" s="25">
        <v>86.382999999999996</v>
      </c>
      <c r="AX5" s="25">
        <v>67.552000000000007</v>
      </c>
      <c r="AY5" s="25">
        <v>76.59</v>
      </c>
      <c r="AZ5" s="25">
        <v>80.311000000000007</v>
      </c>
      <c r="BA5" s="25">
        <v>91.15</v>
      </c>
      <c r="BB5" s="25">
        <v>90.046000000000006</v>
      </c>
      <c r="BC5" s="25">
        <v>87.653999999999996</v>
      </c>
      <c r="BD5" s="25">
        <v>92.813999999999993</v>
      </c>
      <c r="BE5" s="25">
        <v>85.884</v>
      </c>
      <c r="BF5" s="25">
        <v>53.454000000000001</v>
      </c>
      <c r="BG5" s="25">
        <v>67.055999999999997</v>
      </c>
      <c r="BH5" s="25">
        <v>68.98</v>
      </c>
      <c r="BI5" s="25">
        <v>76.683000000000007</v>
      </c>
      <c r="BJ5" s="25">
        <v>49.487000000000002</v>
      </c>
      <c r="BK5" s="25">
        <v>51.945</v>
      </c>
      <c r="BL5" s="25">
        <v>47.265000000000001</v>
      </c>
      <c r="BM5" s="25">
        <v>44.503999999999998</v>
      </c>
      <c r="BN5" s="25">
        <v>37.4</v>
      </c>
      <c r="BO5" s="25">
        <v>37.500999999999998</v>
      </c>
      <c r="BP5" s="25">
        <v>32.015000000000001</v>
      </c>
      <c r="BQ5" s="25">
        <v>30.239000000000001</v>
      </c>
      <c r="BR5" s="25">
        <v>21.91</v>
      </c>
      <c r="BS5" s="25">
        <v>20.939</v>
      </c>
      <c r="BT5" s="25">
        <v>20.2</v>
      </c>
      <c r="BU5" s="25">
        <v>19.388999999999999</v>
      </c>
      <c r="BV5" s="25">
        <v>19.556999999999999</v>
      </c>
      <c r="BW5" s="25">
        <v>17.329000000000001</v>
      </c>
      <c r="BX5" s="25">
        <v>19.73</v>
      </c>
      <c r="BY5" s="25">
        <v>26.556000000000001</v>
      </c>
      <c r="BZ5" s="25">
        <v>22.738</v>
      </c>
      <c r="CA5" s="25">
        <v>24.41</v>
      </c>
      <c r="CB5" s="25">
        <v>24.57</v>
      </c>
      <c r="CC5" s="25">
        <v>23.899000000000001</v>
      </c>
      <c r="CD5" s="25">
        <v>27.98</v>
      </c>
      <c r="CE5" s="25">
        <v>27.721</v>
      </c>
      <c r="CF5" s="25">
        <v>32.618000000000002</v>
      </c>
      <c r="CG5" s="25">
        <v>35.421999999999997</v>
      </c>
      <c r="CH5" s="25">
        <v>39.704000000000001</v>
      </c>
      <c r="CI5" s="25">
        <v>39.878</v>
      </c>
      <c r="CJ5" s="25">
        <v>41.204999999999998</v>
      </c>
      <c r="CK5" s="25">
        <v>42.75</v>
      </c>
      <c r="CL5" s="25">
        <v>72.209999999999994</v>
      </c>
      <c r="CM5" s="25">
        <v>73.135000000000005</v>
      </c>
      <c r="CN5" s="25">
        <v>75.358000000000004</v>
      </c>
      <c r="CO5" s="25">
        <v>76.069999999999993</v>
      </c>
      <c r="CP5" s="25">
        <v>73.442999999999998</v>
      </c>
      <c r="CQ5" s="25">
        <v>71.448999999999998</v>
      </c>
      <c r="CR5" s="25">
        <v>68.448999999999998</v>
      </c>
      <c r="CS5" s="25">
        <v>74.661000000000001</v>
      </c>
      <c r="CT5" s="26"/>
      <c r="CU5" s="26"/>
      <c r="CV5" s="26"/>
      <c r="CW5" s="27"/>
      <c r="CX5" s="28">
        <f t="array" ref="CX5">SUMPRODUCT(B5:CW5*0.25)</f>
        <v>1382.2044999999994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75.010000000000005</v>
      </c>
      <c r="C8" s="37">
        <v>75.010000000000005</v>
      </c>
      <c r="D8" s="37">
        <v>52.91</v>
      </c>
      <c r="E8" s="37">
        <v>57.8</v>
      </c>
      <c r="F8" s="37">
        <v>78</v>
      </c>
      <c r="G8" s="37">
        <v>78</v>
      </c>
      <c r="H8" s="37">
        <v>79.95</v>
      </c>
      <c r="I8" s="37">
        <v>85.9</v>
      </c>
      <c r="J8" s="37">
        <v>95.15</v>
      </c>
      <c r="K8" s="37">
        <v>93.46</v>
      </c>
      <c r="L8" s="37">
        <v>87.58</v>
      </c>
      <c r="M8" s="37">
        <v>87.39</v>
      </c>
      <c r="N8" s="37">
        <v>86.57</v>
      </c>
      <c r="O8" s="37">
        <v>86.75</v>
      </c>
      <c r="P8" s="37">
        <v>87.54</v>
      </c>
      <c r="Q8" s="37">
        <v>91.82</v>
      </c>
      <c r="R8" s="37">
        <v>80.17</v>
      </c>
      <c r="S8" s="37">
        <v>82.92</v>
      </c>
      <c r="T8" s="37">
        <v>86.8</v>
      </c>
      <c r="U8" s="37">
        <v>87.78</v>
      </c>
      <c r="V8" s="37">
        <v>102.22</v>
      </c>
      <c r="W8" s="37">
        <v>103.48</v>
      </c>
      <c r="X8" s="37">
        <v>109</v>
      </c>
      <c r="Y8" s="37">
        <v>129.07</v>
      </c>
      <c r="Z8" s="37">
        <v>106</v>
      </c>
      <c r="AA8" s="37">
        <v>104.61</v>
      </c>
      <c r="AB8" s="37">
        <v>105.14</v>
      </c>
      <c r="AC8" s="37">
        <v>110.48</v>
      </c>
      <c r="AD8" s="37">
        <v>128.5</v>
      </c>
      <c r="AE8" s="37">
        <v>121.03</v>
      </c>
      <c r="AF8" s="37">
        <v>137.84</v>
      </c>
      <c r="AG8" s="37">
        <v>147</v>
      </c>
      <c r="AH8" s="37">
        <v>164.51</v>
      </c>
      <c r="AI8" s="37">
        <v>177</v>
      </c>
      <c r="AJ8" s="37">
        <v>167.43</v>
      </c>
      <c r="AK8" s="37">
        <v>168.19</v>
      </c>
      <c r="AL8" s="37">
        <v>169.68</v>
      </c>
      <c r="AM8" s="37">
        <v>167.29</v>
      </c>
      <c r="AN8" s="37">
        <v>169.86</v>
      </c>
      <c r="AO8" s="37">
        <v>119.36</v>
      </c>
      <c r="AP8" s="37">
        <v>168.28</v>
      </c>
      <c r="AQ8" s="37">
        <v>103.83</v>
      </c>
      <c r="AR8" s="37">
        <v>110.54</v>
      </c>
      <c r="AS8" s="37">
        <v>111.04</v>
      </c>
      <c r="AT8" s="37">
        <v>117.99</v>
      </c>
      <c r="AU8" s="37">
        <v>114.08</v>
      </c>
      <c r="AV8" s="37">
        <v>113.93</v>
      </c>
      <c r="AW8" s="37">
        <v>113.65</v>
      </c>
      <c r="AX8" s="37">
        <v>104.45</v>
      </c>
      <c r="AY8" s="37">
        <v>105.67</v>
      </c>
      <c r="AZ8" s="37">
        <v>107.79</v>
      </c>
      <c r="BA8" s="37">
        <v>111.97</v>
      </c>
      <c r="BB8" s="37">
        <v>110.39</v>
      </c>
      <c r="BC8" s="37">
        <v>110</v>
      </c>
      <c r="BD8" s="37">
        <v>100.76</v>
      </c>
      <c r="BE8" s="37">
        <v>107.49</v>
      </c>
      <c r="BF8" s="37">
        <v>79.17</v>
      </c>
      <c r="BG8" s="37">
        <v>81.52</v>
      </c>
      <c r="BH8" s="37">
        <v>82.68</v>
      </c>
      <c r="BI8" s="37">
        <v>85.52</v>
      </c>
      <c r="BJ8" s="37">
        <v>118.87</v>
      </c>
      <c r="BK8" s="37">
        <v>113.11</v>
      </c>
      <c r="BL8" s="37">
        <v>111.92</v>
      </c>
      <c r="BM8" s="37">
        <v>108.52</v>
      </c>
      <c r="BN8" s="37">
        <v>106.55</v>
      </c>
      <c r="BO8" s="37">
        <v>104.89</v>
      </c>
      <c r="BP8" s="37">
        <v>107.12</v>
      </c>
      <c r="BQ8" s="37">
        <v>107.52</v>
      </c>
      <c r="BR8" s="37">
        <v>108.47</v>
      </c>
      <c r="BS8" s="37">
        <v>114.27</v>
      </c>
      <c r="BT8" s="37">
        <v>129.26</v>
      </c>
      <c r="BU8" s="37">
        <v>109.18</v>
      </c>
      <c r="BV8" s="37">
        <v>151.29</v>
      </c>
      <c r="BW8" s="37">
        <v>133.78</v>
      </c>
      <c r="BX8" s="37">
        <v>131.69999999999999</v>
      </c>
      <c r="BY8" s="37">
        <v>130.18</v>
      </c>
      <c r="BZ8" s="37">
        <v>91.7</v>
      </c>
      <c r="CA8" s="37">
        <v>92.1</v>
      </c>
      <c r="CB8" s="37">
        <v>97.29</v>
      </c>
      <c r="CC8" s="37">
        <v>98.59</v>
      </c>
      <c r="CD8" s="37">
        <v>95.7</v>
      </c>
      <c r="CE8" s="37">
        <v>89.83</v>
      </c>
      <c r="CF8" s="37">
        <v>88.94</v>
      </c>
      <c r="CG8" s="37">
        <v>83.83</v>
      </c>
      <c r="CH8" s="37">
        <v>79.55</v>
      </c>
      <c r="CI8" s="37">
        <v>88.5</v>
      </c>
      <c r="CJ8" s="37">
        <v>87.2</v>
      </c>
      <c r="CK8" s="37">
        <v>95</v>
      </c>
      <c r="CL8" s="37">
        <v>86.19</v>
      </c>
      <c r="CM8" s="37">
        <v>77.650000000000006</v>
      </c>
      <c r="CN8" s="37">
        <v>75.150000000000006</v>
      </c>
      <c r="CO8" s="37">
        <v>75.010000000000005</v>
      </c>
      <c r="CP8" s="37">
        <v>75.040000000000006</v>
      </c>
      <c r="CQ8" s="37">
        <v>77.260000000000005</v>
      </c>
      <c r="CR8" s="37">
        <v>32.5</v>
      </c>
      <c r="CS8" s="37">
        <v>0.01</v>
      </c>
      <c r="CT8" s="38"/>
      <c r="CU8" s="38"/>
      <c r="CV8" s="38"/>
      <c r="CW8" s="39"/>
      <c r="CX8" s="40">
        <f>IF(SUM(B8:CW8)&lt;&gt;0,AVERAGEIF(B8:CW8,"&lt;&gt;"""),"")</f>
        <v>103.73562500000008</v>
      </c>
    </row>
    <row r="9" spans="1:102" ht="24.95" customHeight="1" thickBot="1" x14ac:dyDescent="0.25">
      <c r="A9" s="41" t="s">
        <v>6</v>
      </c>
      <c r="B9" s="42">
        <v>65.182500000000005</v>
      </c>
      <c r="C9" s="43">
        <v>65.182500000000005</v>
      </c>
      <c r="D9" s="43">
        <v>65.182500000000005</v>
      </c>
      <c r="E9" s="43">
        <v>65.182500000000005</v>
      </c>
      <c r="F9" s="43">
        <v>80.462500000000006</v>
      </c>
      <c r="G9" s="43">
        <v>80.462500000000006</v>
      </c>
      <c r="H9" s="43">
        <v>80.462500000000006</v>
      </c>
      <c r="I9" s="43">
        <v>80.462500000000006</v>
      </c>
      <c r="J9" s="43">
        <v>90.894999999999996</v>
      </c>
      <c r="K9" s="43">
        <v>90.894999999999996</v>
      </c>
      <c r="L9" s="43">
        <v>90.894999999999996</v>
      </c>
      <c r="M9" s="43">
        <v>90.894999999999996</v>
      </c>
      <c r="N9" s="43">
        <v>88.17</v>
      </c>
      <c r="O9" s="43">
        <v>88.17</v>
      </c>
      <c r="P9" s="43">
        <v>88.17</v>
      </c>
      <c r="Q9" s="43">
        <v>88.17</v>
      </c>
      <c r="R9" s="43">
        <v>84.417500000000004</v>
      </c>
      <c r="S9" s="43">
        <v>84.417500000000004</v>
      </c>
      <c r="T9" s="43">
        <v>84.417500000000004</v>
      </c>
      <c r="U9" s="43">
        <v>84.417500000000004</v>
      </c>
      <c r="V9" s="43">
        <v>110.9425</v>
      </c>
      <c r="W9" s="43">
        <v>110.9425</v>
      </c>
      <c r="X9" s="43">
        <v>110.9425</v>
      </c>
      <c r="Y9" s="43">
        <v>110.9425</v>
      </c>
      <c r="Z9" s="43">
        <v>106.5575</v>
      </c>
      <c r="AA9" s="43">
        <v>106.5575</v>
      </c>
      <c r="AB9" s="43">
        <v>106.5575</v>
      </c>
      <c r="AC9" s="43">
        <v>106.5575</v>
      </c>
      <c r="AD9" s="43">
        <v>133.5925</v>
      </c>
      <c r="AE9" s="43">
        <v>133.5925</v>
      </c>
      <c r="AF9" s="43">
        <v>133.5925</v>
      </c>
      <c r="AG9" s="43">
        <v>133.5925</v>
      </c>
      <c r="AH9" s="43">
        <v>169.2825</v>
      </c>
      <c r="AI9" s="43">
        <v>169.2825</v>
      </c>
      <c r="AJ9" s="43">
        <v>169.2825</v>
      </c>
      <c r="AK9" s="43">
        <v>169.2825</v>
      </c>
      <c r="AL9" s="43">
        <v>156.54750000000001</v>
      </c>
      <c r="AM9" s="43">
        <v>156.54750000000001</v>
      </c>
      <c r="AN9" s="43">
        <v>156.54750000000001</v>
      </c>
      <c r="AO9" s="43">
        <v>156.54750000000001</v>
      </c>
      <c r="AP9" s="43">
        <v>123.4225</v>
      </c>
      <c r="AQ9" s="43">
        <v>123.4225</v>
      </c>
      <c r="AR9" s="43">
        <v>123.4225</v>
      </c>
      <c r="AS9" s="43">
        <v>123.4225</v>
      </c>
      <c r="AT9" s="43">
        <v>114.91249999999999</v>
      </c>
      <c r="AU9" s="43">
        <v>114.91249999999999</v>
      </c>
      <c r="AV9" s="43">
        <v>114.91249999999999</v>
      </c>
      <c r="AW9" s="43">
        <v>114.91249999999999</v>
      </c>
      <c r="AX9" s="43">
        <v>107.47</v>
      </c>
      <c r="AY9" s="43">
        <v>107.47</v>
      </c>
      <c r="AZ9" s="43">
        <v>107.47</v>
      </c>
      <c r="BA9" s="43">
        <v>107.47</v>
      </c>
      <c r="BB9" s="43">
        <v>107.16</v>
      </c>
      <c r="BC9" s="43">
        <v>107.16</v>
      </c>
      <c r="BD9" s="43">
        <v>107.16</v>
      </c>
      <c r="BE9" s="43">
        <v>107.16</v>
      </c>
      <c r="BF9" s="43">
        <v>82.222499999999997</v>
      </c>
      <c r="BG9" s="43">
        <v>82.222499999999997</v>
      </c>
      <c r="BH9" s="43">
        <v>82.222499999999997</v>
      </c>
      <c r="BI9" s="43">
        <v>82.222499999999997</v>
      </c>
      <c r="BJ9" s="43">
        <v>113.105</v>
      </c>
      <c r="BK9" s="43">
        <v>113.105</v>
      </c>
      <c r="BL9" s="43">
        <v>113.105</v>
      </c>
      <c r="BM9" s="43">
        <v>113.105</v>
      </c>
      <c r="BN9" s="43">
        <v>106.52</v>
      </c>
      <c r="BO9" s="43">
        <v>106.52</v>
      </c>
      <c r="BP9" s="43">
        <v>106.52</v>
      </c>
      <c r="BQ9" s="43">
        <v>106.52</v>
      </c>
      <c r="BR9" s="43">
        <v>115.295</v>
      </c>
      <c r="BS9" s="43">
        <v>115.295</v>
      </c>
      <c r="BT9" s="43">
        <v>115.295</v>
      </c>
      <c r="BU9" s="43">
        <v>115.295</v>
      </c>
      <c r="BV9" s="43">
        <v>136.73750000000001</v>
      </c>
      <c r="BW9" s="43">
        <v>136.73750000000001</v>
      </c>
      <c r="BX9" s="43">
        <v>136.73750000000001</v>
      </c>
      <c r="BY9" s="43">
        <v>136.73750000000001</v>
      </c>
      <c r="BZ9" s="43">
        <v>94.92</v>
      </c>
      <c r="CA9" s="43">
        <v>94.92</v>
      </c>
      <c r="CB9" s="43">
        <v>94.92</v>
      </c>
      <c r="CC9" s="43">
        <v>94.92</v>
      </c>
      <c r="CD9" s="43">
        <v>89.575000000000003</v>
      </c>
      <c r="CE9" s="43">
        <v>89.575000000000003</v>
      </c>
      <c r="CF9" s="43">
        <v>89.575000000000003</v>
      </c>
      <c r="CG9" s="43">
        <v>89.575000000000003</v>
      </c>
      <c r="CH9" s="43">
        <v>87.5625</v>
      </c>
      <c r="CI9" s="43">
        <v>87.5625</v>
      </c>
      <c r="CJ9" s="43">
        <v>87.5625</v>
      </c>
      <c r="CK9" s="43">
        <v>87.5625</v>
      </c>
      <c r="CL9" s="43">
        <v>78.5</v>
      </c>
      <c r="CM9" s="43">
        <v>78.5</v>
      </c>
      <c r="CN9" s="43">
        <v>78.5</v>
      </c>
      <c r="CO9" s="43">
        <v>78.5</v>
      </c>
      <c r="CP9" s="43">
        <v>46.202500000000001</v>
      </c>
      <c r="CQ9" s="43">
        <v>46.202500000000001</v>
      </c>
      <c r="CR9" s="43">
        <v>46.202500000000001</v>
      </c>
      <c r="CS9" s="43">
        <v>46.202500000000001</v>
      </c>
      <c r="CT9" s="44"/>
      <c r="CU9" s="44"/>
      <c r="CV9" s="44"/>
      <c r="CW9" s="45"/>
      <c r="CX9" s="46">
        <f>IF(SUM(B9:CW9)&lt;&gt;0,AVERAGEIF(B9:CW9,"&lt;&gt;"""),"")</f>
        <v>103.73562500000001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79.986000000000004</v>
      </c>
      <c r="Y13" s="65">
        <v>80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39.996499999999997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52.201999999999998</v>
      </c>
      <c r="C15" s="71">
        <v>52.24</v>
      </c>
      <c r="D15" s="71">
        <v>37.520000000000003</v>
      </c>
      <c r="E15" s="71">
        <v>32.454000000000001</v>
      </c>
      <c r="F15" s="71">
        <v>40.281999999999996</v>
      </c>
      <c r="G15" s="71">
        <v>38.146999999999998</v>
      </c>
      <c r="H15" s="71">
        <v>36.69</v>
      </c>
      <c r="I15" s="71">
        <v>35.08</v>
      </c>
      <c r="J15" s="71">
        <v>20.344000000000001</v>
      </c>
      <c r="K15" s="71">
        <v>19.911000000000001</v>
      </c>
      <c r="L15" s="71">
        <v>21.85</v>
      </c>
      <c r="M15" s="71">
        <v>20.916</v>
      </c>
      <c r="N15" s="71">
        <v>20.035</v>
      </c>
      <c r="O15" s="71">
        <v>24.36</v>
      </c>
      <c r="P15" s="71">
        <v>25.91</v>
      </c>
      <c r="Q15" s="71">
        <v>23.274999999999999</v>
      </c>
      <c r="R15" s="71">
        <v>28.07</v>
      </c>
      <c r="S15" s="71">
        <v>27.75</v>
      </c>
      <c r="T15" s="71">
        <v>28.84</v>
      </c>
      <c r="U15" s="71">
        <v>34.14</v>
      </c>
      <c r="V15" s="71">
        <v>21.617999999999999</v>
      </c>
      <c r="W15" s="71">
        <v>23.356000000000002</v>
      </c>
      <c r="X15" s="71">
        <v>50.731999999999999</v>
      </c>
      <c r="Y15" s="71">
        <v>50.137</v>
      </c>
      <c r="Z15" s="71">
        <v>38.536000000000001</v>
      </c>
      <c r="AA15" s="71">
        <v>52.512999999999998</v>
      </c>
      <c r="AB15" s="71">
        <v>52.395000000000003</v>
      </c>
      <c r="AC15" s="71">
        <v>54.508000000000003</v>
      </c>
      <c r="AD15" s="71">
        <v>63.378999999999998</v>
      </c>
      <c r="AE15" s="71">
        <v>59.954999999999998</v>
      </c>
      <c r="AF15" s="71">
        <v>99.8</v>
      </c>
      <c r="AG15" s="71">
        <v>80.081000000000003</v>
      </c>
      <c r="AH15" s="71">
        <v>107.661</v>
      </c>
      <c r="AI15" s="71">
        <v>115.821</v>
      </c>
      <c r="AJ15" s="71">
        <v>96.667000000000002</v>
      </c>
      <c r="AK15" s="71">
        <v>105.782</v>
      </c>
      <c r="AL15" s="71">
        <v>55.542000000000002</v>
      </c>
      <c r="AM15" s="71">
        <v>60.542999999999999</v>
      </c>
      <c r="AN15" s="71">
        <v>61.468000000000004</v>
      </c>
      <c r="AO15" s="71">
        <v>67.676000000000002</v>
      </c>
      <c r="AP15" s="71">
        <v>70.688999999999993</v>
      </c>
      <c r="AQ15" s="71">
        <v>60.537999999999997</v>
      </c>
      <c r="AR15" s="71">
        <v>54.042000000000002</v>
      </c>
      <c r="AS15" s="71">
        <v>63.997</v>
      </c>
      <c r="AT15" s="71">
        <v>51.514000000000003</v>
      </c>
      <c r="AU15" s="71">
        <v>55.174999999999997</v>
      </c>
      <c r="AV15" s="71">
        <v>49.25</v>
      </c>
      <c r="AW15" s="71">
        <v>47.283000000000001</v>
      </c>
      <c r="AX15" s="71">
        <v>48.652000000000001</v>
      </c>
      <c r="AY15" s="71">
        <v>57.69</v>
      </c>
      <c r="AZ15" s="71">
        <v>61.386000000000003</v>
      </c>
      <c r="BA15" s="71">
        <v>72.25</v>
      </c>
      <c r="BB15" s="71">
        <v>73.445999999999998</v>
      </c>
      <c r="BC15" s="71">
        <v>71.054000000000002</v>
      </c>
      <c r="BD15" s="71">
        <v>76.213999999999999</v>
      </c>
      <c r="BE15" s="71">
        <v>69.284000000000006</v>
      </c>
      <c r="BF15" s="71">
        <v>38.454000000000001</v>
      </c>
      <c r="BG15" s="71">
        <v>52.055999999999997</v>
      </c>
      <c r="BH15" s="71">
        <v>53.98</v>
      </c>
      <c r="BI15" s="71">
        <v>61.683</v>
      </c>
      <c r="BJ15" s="71">
        <v>48.686999999999998</v>
      </c>
      <c r="BK15" s="71">
        <v>50.744999999999997</v>
      </c>
      <c r="BL15" s="71">
        <v>45.064999999999998</v>
      </c>
      <c r="BM15" s="71">
        <v>42.603999999999999</v>
      </c>
      <c r="BN15" s="71">
        <v>33.6</v>
      </c>
      <c r="BO15" s="71">
        <v>34.701000000000001</v>
      </c>
      <c r="BP15" s="71">
        <v>27.815000000000001</v>
      </c>
      <c r="BQ15" s="71">
        <v>26.338999999999999</v>
      </c>
      <c r="BR15" s="71">
        <v>21.21</v>
      </c>
      <c r="BS15" s="71">
        <v>18.638999999999999</v>
      </c>
      <c r="BT15" s="71">
        <v>17.600000000000001</v>
      </c>
      <c r="BU15" s="71">
        <v>18.289000000000001</v>
      </c>
      <c r="BV15" s="71">
        <v>11.257</v>
      </c>
      <c r="BW15" s="71">
        <v>9.9290000000000003</v>
      </c>
      <c r="BX15" s="71">
        <v>11.07</v>
      </c>
      <c r="BY15" s="71">
        <v>12.14</v>
      </c>
      <c r="BZ15" s="71">
        <v>16.504000000000001</v>
      </c>
      <c r="CA15" s="71">
        <v>16.260999999999999</v>
      </c>
      <c r="CB15" s="71">
        <v>21.37</v>
      </c>
      <c r="CC15" s="71">
        <v>20.498999999999999</v>
      </c>
      <c r="CD15" s="71">
        <v>24.18</v>
      </c>
      <c r="CE15" s="71">
        <v>23.829000000000001</v>
      </c>
      <c r="CF15" s="71">
        <v>22.942</v>
      </c>
      <c r="CG15" s="71">
        <v>23.968</v>
      </c>
      <c r="CH15" s="71">
        <v>21.946999999999999</v>
      </c>
      <c r="CI15" s="71">
        <v>24.189</v>
      </c>
      <c r="CJ15" s="71">
        <v>29.065000000000001</v>
      </c>
      <c r="CK15" s="71">
        <v>30.55</v>
      </c>
      <c r="CL15" s="71">
        <v>70.91</v>
      </c>
      <c r="CM15" s="71">
        <v>71.447000000000003</v>
      </c>
      <c r="CN15" s="71">
        <v>71.757999999999996</v>
      </c>
      <c r="CO15" s="71">
        <v>72.679000000000002</v>
      </c>
      <c r="CP15" s="71">
        <v>65.543000000000006</v>
      </c>
      <c r="CQ15" s="71">
        <v>44.649000000000001</v>
      </c>
      <c r="CR15" s="71">
        <v>49.738999999999997</v>
      </c>
      <c r="CS15" s="71">
        <v>53.860999999999997</v>
      </c>
      <c r="CT15" s="72"/>
      <c r="CU15" s="72"/>
      <c r="CV15" s="72"/>
      <c r="CW15" s="73"/>
      <c r="CX15" s="74">
        <f t="array" ref="CX15">SUMPRODUCT(B15:CW15*0.25)</f>
        <v>1083.1007499999996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52.201999999999998</v>
      </c>
      <c r="C17" s="77">
        <f t="shared" ref="C17:BN17" si="0">SUM(C11:C16)</f>
        <v>52.24</v>
      </c>
      <c r="D17" s="77">
        <f t="shared" si="0"/>
        <v>37.520000000000003</v>
      </c>
      <c r="E17" s="77">
        <f t="shared" si="0"/>
        <v>32.454000000000001</v>
      </c>
      <c r="F17" s="77">
        <f t="shared" si="0"/>
        <v>40.281999999999996</v>
      </c>
      <c r="G17" s="77">
        <f t="shared" si="0"/>
        <v>38.146999999999998</v>
      </c>
      <c r="H17" s="77">
        <f t="shared" si="0"/>
        <v>36.69</v>
      </c>
      <c r="I17" s="77">
        <f t="shared" si="0"/>
        <v>35.08</v>
      </c>
      <c r="J17" s="77">
        <f t="shared" si="0"/>
        <v>20.344000000000001</v>
      </c>
      <c r="K17" s="77">
        <f t="shared" si="0"/>
        <v>19.911000000000001</v>
      </c>
      <c r="L17" s="77">
        <f t="shared" si="0"/>
        <v>21.85</v>
      </c>
      <c r="M17" s="77">
        <f t="shared" si="0"/>
        <v>20.916</v>
      </c>
      <c r="N17" s="77">
        <f t="shared" si="0"/>
        <v>20.035</v>
      </c>
      <c r="O17" s="77">
        <f t="shared" si="0"/>
        <v>24.36</v>
      </c>
      <c r="P17" s="77">
        <f t="shared" si="0"/>
        <v>25.91</v>
      </c>
      <c r="Q17" s="77">
        <f t="shared" si="0"/>
        <v>23.274999999999999</v>
      </c>
      <c r="R17" s="77">
        <f t="shared" si="0"/>
        <v>28.07</v>
      </c>
      <c r="S17" s="77">
        <f t="shared" si="0"/>
        <v>27.75</v>
      </c>
      <c r="T17" s="77">
        <f t="shared" si="0"/>
        <v>28.84</v>
      </c>
      <c r="U17" s="77">
        <f t="shared" si="0"/>
        <v>34.14</v>
      </c>
      <c r="V17" s="77">
        <f t="shared" si="0"/>
        <v>21.617999999999999</v>
      </c>
      <c r="W17" s="77">
        <f t="shared" si="0"/>
        <v>23.356000000000002</v>
      </c>
      <c r="X17" s="77">
        <f t="shared" si="0"/>
        <v>130.71800000000002</v>
      </c>
      <c r="Y17" s="77">
        <f t="shared" si="0"/>
        <v>130.137</v>
      </c>
      <c r="Z17" s="77">
        <f t="shared" si="0"/>
        <v>38.536000000000001</v>
      </c>
      <c r="AA17" s="77">
        <f t="shared" si="0"/>
        <v>52.512999999999998</v>
      </c>
      <c r="AB17" s="77">
        <f t="shared" si="0"/>
        <v>52.395000000000003</v>
      </c>
      <c r="AC17" s="77">
        <f t="shared" si="0"/>
        <v>54.508000000000003</v>
      </c>
      <c r="AD17" s="77">
        <f t="shared" si="0"/>
        <v>63.378999999999998</v>
      </c>
      <c r="AE17" s="77">
        <f t="shared" si="0"/>
        <v>59.954999999999998</v>
      </c>
      <c r="AF17" s="77">
        <f t="shared" si="0"/>
        <v>99.8</v>
      </c>
      <c r="AG17" s="77">
        <f t="shared" si="0"/>
        <v>80.081000000000003</v>
      </c>
      <c r="AH17" s="77">
        <f t="shared" si="0"/>
        <v>107.661</v>
      </c>
      <c r="AI17" s="77">
        <f t="shared" si="0"/>
        <v>115.821</v>
      </c>
      <c r="AJ17" s="77">
        <f t="shared" si="0"/>
        <v>96.667000000000002</v>
      </c>
      <c r="AK17" s="77">
        <f t="shared" si="0"/>
        <v>105.782</v>
      </c>
      <c r="AL17" s="77">
        <f t="shared" si="0"/>
        <v>55.542000000000002</v>
      </c>
      <c r="AM17" s="77">
        <f t="shared" si="0"/>
        <v>60.542999999999999</v>
      </c>
      <c r="AN17" s="77">
        <f t="shared" si="0"/>
        <v>61.468000000000004</v>
      </c>
      <c r="AO17" s="77">
        <f t="shared" si="0"/>
        <v>67.676000000000002</v>
      </c>
      <c r="AP17" s="77">
        <f t="shared" si="0"/>
        <v>70.688999999999993</v>
      </c>
      <c r="AQ17" s="77">
        <f t="shared" si="0"/>
        <v>60.537999999999997</v>
      </c>
      <c r="AR17" s="77">
        <f t="shared" si="0"/>
        <v>54.042000000000002</v>
      </c>
      <c r="AS17" s="77">
        <f t="shared" si="0"/>
        <v>63.997</v>
      </c>
      <c r="AT17" s="77">
        <f t="shared" si="0"/>
        <v>51.514000000000003</v>
      </c>
      <c r="AU17" s="77">
        <f t="shared" si="0"/>
        <v>55.174999999999997</v>
      </c>
      <c r="AV17" s="77">
        <f t="shared" si="0"/>
        <v>49.25</v>
      </c>
      <c r="AW17" s="77">
        <f t="shared" si="0"/>
        <v>47.283000000000001</v>
      </c>
      <c r="AX17" s="77">
        <f t="shared" si="0"/>
        <v>48.652000000000001</v>
      </c>
      <c r="AY17" s="77">
        <f t="shared" si="0"/>
        <v>57.69</v>
      </c>
      <c r="AZ17" s="77">
        <f t="shared" si="0"/>
        <v>61.386000000000003</v>
      </c>
      <c r="BA17" s="77">
        <f t="shared" si="0"/>
        <v>72.25</v>
      </c>
      <c r="BB17" s="77">
        <f t="shared" si="0"/>
        <v>73.445999999999998</v>
      </c>
      <c r="BC17" s="77">
        <f t="shared" si="0"/>
        <v>71.054000000000002</v>
      </c>
      <c r="BD17" s="77">
        <f t="shared" si="0"/>
        <v>76.213999999999999</v>
      </c>
      <c r="BE17" s="77">
        <f t="shared" si="0"/>
        <v>69.284000000000006</v>
      </c>
      <c r="BF17" s="77">
        <f t="shared" si="0"/>
        <v>38.454000000000001</v>
      </c>
      <c r="BG17" s="77">
        <f t="shared" si="0"/>
        <v>52.055999999999997</v>
      </c>
      <c r="BH17" s="77">
        <f t="shared" si="0"/>
        <v>53.98</v>
      </c>
      <c r="BI17" s="77">
        <f t="shared" si="0"/>
        <v>61.683</v>
      </c>
      <c r="BJ17" s="77">
        <f t="shared" si="0"/>
        <v>48.686999999999998</v>
      </c>
      <c r="BK17" s="77">
        <f t="shared" si="0"/>
        <v>50.744999999999997</v>
      </c>
      <c r="BL17" s="77">
        <f t="shared" si="0"/>
        <v>45.064999999999998</v>
      </c>
      <c r="BM17" s="77">
        <f t="shared" si="0"/>
        <v>42.603999999999999</v>
      </c>
      <c r="BN17" s="77">
        <f t="shared" si="0"/>
        <v>33.6</v>
      </c>
      <c r="BO17" s="77">
        <f t="shared" ref="BO17:CW17" si="1">SUM(BO11:BO16)</f>
        <v>34.701000000000001</v>
      </c>
      <c r="BP17" s="77">
        <f t="shared" si="1"/>
        <v>27.815000000000001</v>
      </c>
      <c r="BQ17" s="77">
        <f t="shared" si="1"/>
        <v>26.338999999999999</v>
      </c>
      <c r="BR17" s="77">
        <f t="shared" si="1"/>
        <v>21.21</v>
      </c>
      <c r="BS17" s="77">
        <f t="shared" si="1"/>
        <v>18.638999999999999</v>
      </c>
      <c r="BT17" s="77">
        <f t="shared" si="1"/>
        <v>17.600000000000001</v>
      </c>
      <c r="BU17" s="77">
        <f t="shared" si="1"/>
        <v>18.289000000000001</v>
      </c>
      <c r="BV17" s="77">
        <f t="shared" si="1"/>
        <v>11.257</v>
      </c>
      <c r="BW17" s="77">
        <f t="shared" si="1"/>
        <v>9.9290000000000003</v>
      </c>
      <c r="BX17" s="77">
        <f t="shared" si="1"/>
        <v>11.07</v>
      </c>
      <c r="BY17" s="77">
        <f t="shared" si="1"/>
        <v>12.14</v>
      </c>
      <c r="BZ17" s="77">
        <f t="shared" si="1"/>
        <v>16.504000000000001</v>
      </c>
      <c r="CA17" s="77">
        <f t="shared" si="1"/>
        <v>16.260999999999999</v>
      </c>
      <c r="CB17" s="77">
        <f t="shared" si="1"/>
        <v>21.37</v>
      </c>
      <c r="CC17" s="77">
        <f t="shared" si="1"/>
        <v>20.498999999999999</v>
      </c>
      <c r="CD17" s="77">
        <f t="shared" si="1"/>
        <v>24.18</v>
      </c>
      <c r="CE17" s="77">
        <f t="shared" si="1"/>
        <v>23.829000000000001</v>
      </c>
      <c r="CF17" s="77">
        <f t="shared" si="1"/>
        <v>22.942</v>
      </c>
      <c r="CG17" s="77">
        <f t="shared" si="1"/>
        <v>23.968</v>
      </c>
      <c r="CH17" s="77">
        <f t="shared" si="1"/>
        <v>21.946999999999999</v>
      </c>
      <c r="CI17" s="77">
        <f t="shared" si="1"/>
        <v>24.189</v>
      </c>
      <c r="CJ17" s="77">
        <f t="shared" si="1"/>
        <v>29.065000000000001</v>
      </c>
      <c r="CK17" s="77">
        <f t="shared" si="1"/>
        <v>30.55</v>
      </c>
      <c r="CL17" s="77">
        <f t="shared" si="1"/>
        <v>70.91</v>
      </c>
      <c r="CM17" s="77">
        <f t="shared" si="1"/>
        <v>71.447000000000003</v>
      </c>
      <c r="CN17" s="77">
        <f t="shared" si="1"/>
        <v>71.757999999999996</v>
      </c>
      <c r="CO17" s="77">
        <f t="shared" si="1"/>
        <v>72.679000000000002</v>
      </c>
      <c r="CP17" s="77">
        <f t="shared" si="1"/>
        <v>65.543000000000006</v>
      </c>
      <c r="CQ17" s="77">
        <f t="shared" si="1"/>
        <v>44.649000000000001</v>
      </c>
      <c r="CR17" s="77">
        <f t="shared" si="1"/>
        <v>49.738999999999997</v>
      </c>
      <c r="CS17" s="77">
        <f t="shared" si="1"/>
        <v>53.860999999999997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1123.0972499999996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1.01</v>
      </c>
      <c r="K21" s="94">
        <v>1.6</v>
      </c>
      <c r="L21" s="94">
        <v>2.2000000000000002</v>
      </c>
      <c r="M21" s="94">
        <v>1.4359999999999999</v>
      </c>
      <c r="N21" s="94"/>
      <c r="O21" s="94">
        <v>0.8</v>
      </c>
      <c r="P21" s="94">
        <v>1.4</v>
      </c>
      <c r="Q21" s="94"/>
      <c r="R21" s="94"/>
      <c r="S21" s="94"/>
      <c r="T21" s="94"/>
      <c r="U21" s="94">
        <v>2.5</v>
      </c>
      <c r="V21" s="94">
        <v>2</v>
      </c>
      <c r="W21" s="94"/>
      <c r="X21" s="94"/>
      <c r="Y21" s="94"/>
      <c r="Z21" s="94"/>
      <c r="AA21" s="94"/>
      <c r="AB21" s="94"/>
      <c r="AC21" s="94"/>
      <c r="AD21" s="94">
        <v>6.0000000000000001E-3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2.5000000000000001E-2</v>
      </c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0.8</v>
      </c>
      <c r="BK21" s="94">
        <v>1.2</v>
      </c>
      <c r="BL21" s="94">
        <v>2.2000000000000002</v>
      </c>
      <c r="BM21" s="94">
        <v>1.9</v>
      </c>
      <c r="BN21" s="94">
        <v>3.8</v>
      </c>
      <c r="BO21" s="94">
        <v>2.8</v>
      </c>
      <c r="BP21" s="94">
        <v>4.2</v>
      </c>
      <c r="BQ21" s="94">
        <v>3.9</v>
      </c>
      <c r="BR21" s="94">
        <v>0.7</v>
      </c>
      <c r="BS21" s="94">
        <v>2.2999999999999998</v>
      </c>
      <c r="BT21" s="94">
        <v>2.6</v>
      </c>
      <c r="BU21" s="94">
        <v>1.1000000000000001</v>
      </c>
      <c r="BV21" s="94">
        <v>1.3</v>
      </c>
      <c r="BW21" s="94">
        <v>0.7</v>
      </c>
      <c r="BX21" s="94">
        <v>2</v>
      </c>
      <c r="BY21" s="94">
        <v>1.6</v>
      </c>
      <c r="BZ21" s="94">
        <v>1.7</v>
      </c>
      <c r="CA21" s="94">
        <v>2.4</v>
      </c>
      <c r="CB21" s="94">
        <v>3.2</v>
      </c>
      <c r="CC21" s="94">
        <v>3.4</v>
      </c>
      <c r="CD21" s="94">
        <v>3.8</v>
      </c>
      <c r="CE21" s="94">
        <v>1.8</v>
      </c>
      <c r="CF21" s="94">
        <v>2.5</v>
      </c>
      <c r="CG21" s="94">
        <v>0.6</v>
      </c>
      <c r="CH21" s="94">
        <v>4.7</v>
      </c>
      <c r="CI21" s="94">
        <v>6</v>
      </c>
      <c r="CJ21" s="94">
        <v>4.3319999999999999</v>
      </c>
      <c r="CK21" s="94">
        <v>3.2</v>
      </c>
      <c r="CL21" s="94">
        <v>1.3</v>
      </c>
      <c r="CM21" s="94">
        <v>0.9</v>
      </c>
      <c r="CN21" s="94">
        <v>2.4</v>
      </c>
      <c r="CO21" s="94">
        <v>3.2</v>
      </c>
      <c r="CP21" s="94">
        <v>4.5999999999999996</v>
      </c>
      <c r="CQ21" s="94">
        <v>3.7</v>
      </c>
      <c r="CR21" s="94">
        <v>2.2999999999999998</v>
      </c>
      <c r="CS21" s="94">
        <v>2.9</v>
      </c>
      <c r="CT21" s="95"/>
      <c r="CU21" s="95"/>
      <c r="CV21" s="95"/>
      <c r="CW21" s="96"/>
      <c r="CX21" s="97">
        <f t="array" ref="CX21">SUMPRODUCT(B21:CW21*0.25)</f>
        <v>26.252250000000004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>
        <v>2.2959999999999998</v>
      </c>
      <c r="Y22" s="99">
        <v>3.3039999999999998</v>
      </c>
      <c r="Z22" s="99"/>
      <c r="AA22" s="99"/>
      <c r="AB22" s="99"/>
      <c r="AC22" s="99"/>
      <c r="AD22" s="99"/>
      <c r="AE22" s="99"/>
      <c r="AF22" s="99"/>
      <c r="AG22" s="99"/>
      <c r="AH22" s="99">
        <v>14.526999999999999</v>
      </c>
      <c r="AI22" s="99">
        <v>4.8689999999999998</v>
      </c>
      <c r="AJ22" s="99">
        <v>1</v>
      </c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>
        <v>6.7</v>
      </c>
      <c r="BX22" s="99">
        <v>6.66</v>
      </c>
      <c r="BY22" s="99">
        <v>12.816000000000001</v>
      </c>
      <c r="BZ22" s="99">
        <v>4.5339999999999998</v>
      </c>
      <c r="CA22" s="99">
        <v>5.7489999999999997</v>
      </c>
      <c r="CB22" s="99"/>
      <c r="CC22" s="99"/>
      <c r="CD22" s="99"/>
      <c r="CE22" s="99">
        <v>2.0920000000000001</v>
      </c>
      <c r="CF22" s="99">
        <v>7.1760000000000002</v>
      </c>
      <c r="CG22" s="99">
        <v>10.853999999999999</v>
      </c>
      <c r="CH22" s="99">
        <v>13.057</v>
      </c>
      <c r="CI22" s="99">
        <v>9.6890000000000001</v>
      </c>
      <c r="CJ22" s="99">
        <v>7.8079999999999998</v>
      </c>
      <c r="CK22" s="99">
        <v>5</v>
      </c>
      <c r="CL22" s="99"/>
      <c r="CM22" s="99">
        <v>0.78800000000000003</v>
      </c>
      <c r="CN22" s="99">
        <v>1.2</v>
      </c>
      <c r="CO22" s="99">
        <v>0.191</v>
      </c>
      <c r="CP22" s="99">
        <v>3.3</v>
      </c>
      <c r="CQ22" s="99">
        <v>3.1</v>
      </c>
      <c r="CR22" s="99">
        <v>3.91</v>
      </c>
      <c r="CS22" s="99">
        <v>2.9</v>
      </c>
      <c r="CT22" s="100"/>
      <c r="CU22" s="100"/>
      <c r="CV22" s="100"/>
      <c r="CW22" s="96"/>
      <c r="CX22" s="97">
        <f t="array" ref="CX22">SUMPRODUCT(B22:CW22*0.25)</f>
        <v>33.380000000000003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1.01</v>
      </c>
      <c r="K27" s="107">
        <f t="shared" si="2"/>
        <v>1.6</v>
      </c>
      <c r="L27" s="107">
        <f t="shared" si="2"/>
        <v>2.2000000000000002</v>
      </c>
      <c r="M27" s="107">
        <f t="shared" si="2"/>
        <v>1.4359999999999999</v>
      </c>
      <c r="N27" s="107">
        <f t="shared" si="2"/>
        <v>0</v>
      </c>
      <c r="O27" s="107">
        <f t="shared" si="2"/>
        <v>0.8</v>
      </c>
      <c r="P27" s="107">
        <f t="shared" si="2"/>
        <v>1.4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2.5</v>
      </c>
      <c r="V27" s="107">
        <f t="shared" si="2"/>
        <v>2</v>
      </c>
      <c r="W27" s="107">
        <f t="shared" si="2"/>
        <v>0</v>
      </c>
      <c r="X27" s="107">
        <f t="shared" si="2"/>
        <v>2.2959999999999998</v>
      </c>
      <c r="Y27" s="107">
        <f t="shared" si="2"/>
        <v>3.3039999999999998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6.0000000000000001E-3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14.526999999999999</v>
      </c>
      <c r="AI27" s="107">
        <f t="shared" si="2"/>
        <v>4.8689999999999998</v>
      </c>
      <c r="AJ27" s="107">
        <f t="shared" si="2"/>
        <v>1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2.5000000000000001E-2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0.8</v>
      </c>
      <c r="BK27" s="107">
        <f t="shared" si="2"/>
        <v>1.2</v>
      </c>
      <c r="BL27" s="107">
        <f t="shared" si="2"/>
        <v>2.2000000000000002</v>
      </c>
      <c r="BM27" s="107">
        <f t="shared" si="2"/>
        <v>1.9</v>
      </c>
      <c r="BN27" s="107">
        <f t="shared" si="2"/>
        <v>3.8</v>
      </c>
      <c r="BO27" s="107">
        <f t="shared" ref="BO27:CW27" si="3">SUM(BO20:BO26)</f>
        <v>2.8</v>
      </c>
      <c r="BP27" s="107">
        <f t="shared" si="3"/>
        <v>4.2</v>
      </c>
      <c r="BQ27" s="107">
        <f t="shared" si="3"/>
        <v>3.9</v>
      </c>
      <c r="BR27" s="107">
        <f t="shared" si="3"/>
        <v>0.7</v>
      </c>
      <c r="BS27" s="107">
        <f t="shared" si="3"/>
        <v>2.2999999999999998</v>
      </c>
      <c r="BT27" s="107">
        <f t="shared" si="3"/>
        <v>2.6</v>
      </c>
      <c r="BU27" s="107">
        <f t="shared" si="3"/>
        <v>1.1000000000000001</v>
      </c>
      <c r="BV27" s="107">
        <f t="shared" si="3"/>
        <v>1.3</v>
      </c>
      <c r="BW27" s="107">
        <f t="shared" si="3"/>
        <v>7.4</v>
      </c>
      <c r="BX27" s="107">
        <f t="shared" si="3"/>
        <v>8.66</v>
      </c>
      <c r="BY27" s="107">
        <f t="shared" si="3"/>
        <v>14.416</v>
      </c>
      <c r="BZ27" s="107">
        <f t="shared" si="3"/>
        <v>6.234</v>
      </c>
      <c r="CA27" s="107">
        <f t="shared" si="3"/>
        <v>8.1489999999999991</v>
      </c>
      <c r="CB27" s="107">
        <f t="shared" si="3"/>
        <v>3.2</v>
      </c>
      <c r="CC27" s="107">
        <f t="shared" si="3"/>
        <v>3.4</v>
      </c>
      <c r="CD27" s="107">
        <f t="shared" si="3"/>
        <v>3.8</v>
      </c>
      <c r="CE27" s="107">
        <f t="shared" si="3"/>
        <v>3.8920000000000003</v>
      </c>
      <c r="CF27" s="107">
        <f t="shared" si="3"/>
        <v>9.6760000000000002</v>
      </c>
      <c r="CG27" s="107">
        <f t="shared" si="3"/>
        <v>11.453999999999999</v>
      </c>
      <c r="CH27" s="107">
        <f t="shared" si="3"/>
        <v>17.757000000000001</v>
      </c>
      <c r="CI27" s="107">
        <f t="shared" si="3"/>
        <v>15.689</v>
      </c>
      <c r="CJ27" s="107">
        <f t="shared" si="3"/>
        <v>12.14</v>
      </c>
      <c r="CK27" s="107">
        <f t="shared" si="3"/>
        <v>8.1999999999999993</v>
      </c>
      <c r="CL27" s="107">
        <f t="shared" si="3"/>
        <v>1.3</v>
      </c>
      <c r="CM27" s="107">
        <f t="shared" si="3"/>
        <v>1.6880000000000002</v>
      </c>
      <c r="CN27" s="107">
        <f t="shared" si="3"/>
        <v>3.5999999999999996</v>
      </c>
      <c r="CO27" s="107">
        <f t="shared" si="3"/>
        <v>3.391</v>
      </c>
      <c r="CP27" s="107">
        <f t="shared" si="3"/>
        <v>7.8999999999999995</v>
      </c>
      <c r="CQ27" s="107">
        <f t="shared" si="3"/>
        <v>6.8000000000000007</v>
      </c>
      <c r="CR27" s="107">
        <f t="shared" si="3"/>
        <v>6.21</v>
      </c>
      <c r="CS27" s="107">
        <f t="shared" si="3"/>
        <v>5.8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59.632250000000006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52.201999999999998</v>
      </c>
      <c r="C31" s="94">
        <v>52.24</v>
      </c>
      <c r="D31" s="94">
        <v>37.520000000000003</v>
      </c>
      <c r="E31" s="94">
        <v>32.454000000000001</v>
      </c>
      <c r="F31" s="94">
        <v>40.281999999999996</v>
      </c>
      <c r="G31" s="94">
        <v>38.146999999999998</v>
      </c>
      <c r="H31" s="94">
        <v>36.69</v>
      </c>
      <c r="I31" s="94">
        <v>35.08</v>
      </c>
      <c r="J31" s="94">
        <v>21.353999999999999</v>
      </c>
      <c r="K31" s="94">
        <v>21.510999999999999</v>
      </c>
      <c r="L31" s="94">
        <v>24.05</v>
      </c>
      <c r="M31" s="94">
        <v>22.352</v>
      </c>
      <c r="N31" s="94">
        <v>20.035</v>
      </c>
      <c r="O31" s="94">
        <v>25.16</v>
      </c>
      <c r="P31" s="94">
        <v>27.31</v>
      </c>
      <c r="Q31" s="94">
        <v>23.274999999999999</v>
      </c>
      <c r="R31" s="94">
        <v>28.07</v>
      </c>
      <c r="S31" s="94">
        <v>27.75</v>
      </c>
      <c r="T31" s="94">
        <v>28.84</v>
      </c>
      <c r="U31" s="94">
        <v>36.64</v>
      </c>
      <c r="V31" s="94">
        <v>23.617999999999999</v>
      </c>
      <c r="W31" s="94">
        <v>23.356000000000002</v>
      </c>
      <c r="X31" s="94">
        <v>133.01400000000001</v>
      </c>
      <c r="Y31" s="94">
        <v>133.441</v>
      </c>
      <c r="Z31" s="94">
        <v>38.536000000000001</v>
      </c>
      <c r="AA31" s="94">
        <v>52.512999999999998</v>
      </c>
      <c r="AB31" s="94">
        <v>52.395000000000003</v>
      </c>
      <c r="AC31" s="94">
        <v>54.508000000000003</v>
      </c>
      <c r="AD31" s="94">
        <v>63.384999999999998</v>
      </c>
      <c r="AE31" s="94">
        <v>59.954999999999998</v>
      </c>
      <c r="AF31" s="94">
        <v>99.8</v>
      </c>
      <c r="AG31" s="94">
        <v>80.081000000000003</v>
      </c>
      <c r="AH31" s="94">
        <v>122.188</v>
      </c>
      <c r="AI31" s="94">
        <v>120.69</v>
      </c>
      <c r="AJ31" s="94">
        <v>97.667000000000002</v>
      </c>
      <c r="AK31" s="94">
        <v>105.782</v>
      </c>
      <c r="AL31" s="94">
        <v>55.542000000000002</v>
      </c>
      <c r="AM31" s="94">
        <v>60.542999999999999</v>
      </c>
      <c r="AN31" s="94">
        <v>61.468000000000004</v>
      </c>
      <c r="AO31" s="94">
        <v>67.676000000000002</v>
      </c>
      <c r="AP31" s="94">
        <v>70.688999999999993</v>
      </c>
      <c r="AQ31" s="94">
        <v>60.537999999999997</v>
      </c>
      <c r="AR31" s="94">
        <v>54.042000000000002</v>
      </c>
      <c r="AS31" s="94">
        <v>63.997</v>
      </c>
      <c r="AT31" s="94">
        <v>51.514000000000003</v>
      </c>
      <c r="AU31" s="94">
        <v>55.174999999999997</v>
      </c>
      <c r="AV31" s="94">
        <v>49.25</v>
      </c>
      <c r="AW31" s="94">
        <v>47.283000000000001</v>
      </c>
      <c r="AX31" s="94">
        <v>48.652000000000001</v>
      </c>
      <c r="AY31" s="94">
        <v>57.69</v>
      </c>
      <c r="AZ31" s="94">
        <v>61.411000000000001</v>
      </c>
      <c r="BA31" s="94">
        <v>72.25</v>
      </c>
      <c r="BB31" s="94">
        <v>73.445999999999998</v>
      </c>
      <c r="BC31" s="94">
        <v>71.054000000000002</v>
      </c>
      <c r="BD31" s="94">
        <v>76.213999999999999</v>
      </c>
      <c r="BE31" s="94">
        <v>69.284000000000006</v>
      </c>
      <c r="BF31" s="94">
        <v>38.454000000000001</v>
      </c>
      <c r="BG31" s="94">
        <v>52.055999999999997</v>
      </c>
      <c r="BH31" s="94">
        <v>53.98</v>
      </c>
      <c r="BI31" s="94">
        <v>61.683</v>
      </c>
      <c r="BJ31" s="94">
        <v>49.487000000000002</v>
      </c>
      <c r="BK31" s="94">
        <v>51.945</v>
      </c>
      <c r="BL31" s="94">
        <v>47.265000000000001</v>
      </c>
      <c r="BM31" s="94">
        <v>44.503999999999998</v>
      </c>
      <c r="BN31" s="94">
        <v>37.4</v>
      </c>
      <c r="BO31" s="94">
        <v>37.500999999999998</v>
      </c>
      <c r="BP31" s="94">
        <v>32.015000000000001</v>
      </c>
      <c r="BQ31" s="94">
        <v>30.239000000000001</v>
      </c>
      <c r="BR31" s="94">
        <v>21.91</v>
      </c>
      <c r="BS31" s="94">
        <v>20.939</v>
      </c>
      <c r="BT31" s="94">
        <v>20.2</v>
      </c>
      <c r="BU31" s="94">
        <v>19.388999999999999</v>
      </c>
      <c r="BV31" s="94">
        <v>12.557</v>
      </c>
      <c r="BW31" s="94">
        <v>17.329000000000001</v>
      </c>
      <c r="BX31" s="94">
        <v>19.73</v>
      </c>
      <c r="BY31" s="94">
        <v>26.556000000000001</v>
      </c>
      <c r="BZ31" s="94">
        <v>22.738</v>
      </c>
      <c r="CA31" s="94">
        <v>24.41</v>
      </c>
      <c r="CB31" s="94">
        <v>24.57</v>
      </c>
      <c r="CC31" s="94">
        <v>23.899000000000001</v>
      </c>
      <c r="CD31" s="94">
        <v>27.98</v>
      </c>
      <c r="CE31" s="94">
        <v>27.721</v>
      </c>
      <c r="CF31" s="94">
        <v>32.618000000000002</v>
      </c>
      <c r="CG31" s="94">
        <v>35.421999999999997</v>
      </c>
      <c r="CH31" s="94">
        <v>39.704000000000001</v>
      </c>
      <c r="CI31" s="94">
        <v>39.878</v>
      </c>
      <c r="CJ31" s="94">
        <v>41.204999999999998</v>
      </c>
      <c r="CK31" s="94">
        <v>38.75</v>
      </c>
      <c r="CL31" s="94">
        <v>72.209999999999994</v>
      </c>
      <c r="CM31" s="94">
        <v>73.135000000000005</v>
      </c>
      <c r="CN31" s="94">
        <v>75.358000000000004</v>
      </c>
      <c r="CO31" s="94">
        <v>76.069999999999993</v>
      </c>
      <c r="CP31" s="94">
        <v>73.442999999999998</v>
      </c>
      <c r="CQ31" s="94">
        <v>51.448999999999998</v>
      </c>
      <c r="CR31" s="94">
        <v>55.948999999999998</v>
      </c>
      <c r="CS31" s="94">
        <v>59.661000000000001</v>
      </c>
      <c r="CT31" s="95"/>
      <c r="CU31" s="95"/>
      <c r="CV31" s="95"/>
      <c r="CW31" s="96"/>
      <c r="CX31" s="97">
        <f t="array" ref="CX31">SUMPRODUCT(B31:CW31*0.25)</f>
        <v>1182.7294999999997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52.201999999999998</v>
      </c>
      <c r="C33" s="77">
        <f t="shared" ref="C33:BN33" si="4">SUM(C30:C32)</f>
        <v>52.24</v>
      </c>
      <c r="D33" s="77">
        <f t="shared" si="4"/>
        <v>37.520000000000003</v>
      </c>
      <c r="E33" s="77">
        <f t="shared" si="4"/>
        <v>32.454000000000001</v>
      </c>
      <c r="F33" s="77">
        <f t="shared" si="4"/>
        <v>40.281999999999996</v>
      </c>
      <c r="G33" s="77">
        <f t="shared" si="4"/>
        <v>38.146999999999998</v>
      </c>
      <c r="H33" s="77">
        <f t="shared" si="4"/>
        <v>36.69</v>
      </c>
      <c r="I33" s="77">
        <f t="shared" si="4"/>
        <v>35.08</v>
      </c>
      <c r="J33" s="77">
        <f t="shared" si="4"/>
        <v>21.353999999999999</v>
      </c>
      <c r="K33" s="77">
        <f t="shared" si="4"/>
        <v>21.510999999999999</v>
      </c>
      <c r="L33" s="77">
        <f t="shared" si="4"/>
        <v>24.05</v>
      </c>
      <c r="M33" s="77">
        <f t="shared" si="4"/>
        <v>22.352</v>
      </c>
      <c r="N33" s="77">
        <f t="shared" si="4"/>
        <v>20.035</v>
      </c>
      <c r="O33" s="77">
        <f t="shared" si="4"/>
        <v>25.16</v>
      </c>
      <c r="P33" s="77">
        <f t="shared" si="4"/>
        <v>27.31</v>
      </c>
      <c r="Q33" s="77">
        <f t="shared" si="4"/>
        <v>23.274999999999999</v>
      </c>
      <c r="R33" s="77">
        <f t="shared" si="4"/>
        <v>28.07</v>
      </c>
      <c r="S33" s="77">
        <f t="shared" si="4"/>
        <v>27.75</v>
      </c>
      <c r="T33" s="77">
        <f t="shared" si="4"/>
        <v>28.84</v>
      </c>
      <c r="U33" s="77">
        <f t="shared" si="4"/>
        <v>36.64</v>
      </c>
      <c r="V33" s="77">
        <f t="shared" si="4"/>
        <v>23.617999999999999</v>
      </c>
      <c r="W33" s="77">
        <f t="shared" si="4"/>
        <v>23.356000000000002</v>
      </c>
      <c r="X33" s="77">
        <f t="shared" si="4"/>
        <v>133.01400000000001</v>
      </c>
      <c r="Y33" s="77">
        <f t="shared" si="4"/>
        <v>133.441</v>
      </c>
      <c r="Z33" s="77">
        <f t="shared" si="4"/>
        <v>38.536000000000001</v>
      </c>
      <c r="AA33" s="77">
        <f t="shared" si="4"/>
        <v>52.512999999999998</v>
      </c>
      <c r="AB33" s="77">
        <f t="shared" si="4"/>
        <v>52.395000000000003</v>
      </c>
      <c r="AC33" s="77">
        <f t="shared" si="4"/>
        <v>54.508000000000003</v>
      </c>
      <c r="AD33" s="77">
        <f t="shared" si="4"/>
        <v>63.384999999999998</v>
      </c>
      <c r="AE33" s="77">
        <f t="shared" si="4"/>
        <v>59.954999999999998</v>
      </c>
      <c r="AF33" s="77">
        <f t="shared" si="4"/>
        <v>99.8</v>
      </c>
      <c r="AG33" s="77">
        <f t="shared" si="4"/>
        <v>80.081000000000003</v>
      </c>
      <c r="AH33" s="77">
        <f t="shared" si="4"/>
        <v>122.188</v>
      </c>
      <c r="AI33" s="77">
        <f t="shared" si="4"/>
        <v>120.69</v>
      </c>
      <c r="AJ33" s="77">
        <f t="shared" si="4"/>
        <v>97.667000000000002</v>
      </c>
      <c r="AK33" s="77">
        <f t="shared" si="4"/>
        <v>105.782</v>
      </c>
      <c r="AL33" s="77">
        <f t="shared" si="4"/>
        <v>55.542000000000002</v>
      </c>
      <c r="AM33" s="77">
        <f t="shared" si="4"/>
        <v>60.542999999999999</v>
      </c>
      <c r="AN33" s="77">
        <f t="shared" si="4"/>
        <v>61.468000000000004</v>
      </c>
      <c r="AO33" s="77">
        <f t="shared" si="4"/>
        <v>67.676000000000002</v>
      </c>
      <c r="AP33" s="77">
        <f t="shared" si="4"/>
        <v>70.688999999999993</v>
      </c>
      <c r="AQ33" s="77">
        <f t="shared" si="4"/>
        <v>60.537999999999997</v>
      </c>
      <c r="AR33" s="77">
        <f t="shared" si="4"/>
        <v>54.042000000000002</v>
      </c>
      <c r="AS33" s="77">
        <f t="shared" si="4"/>
        <v>63.997</v>
      </c>
      <c r="AT33" s="77">
        <f t="shared" si="4"/>
        <v>51.514000000000003</v>
      </c>
      <c r="AU33" s="77">
        <f t="shared" si="4"/>
        <v>55.174999999999997</v>
      </c>
      <c r="AV33" s="77">
        <f t="shared" si="4"/>
        <v>49.25</v>
      </c>
      <c r="AW33" s="77">
        <f t="shared" si="4"/>
        <v>47.283000000000001</v>
      </c>
      <c r="AX33" s="77">
        <f t="shared" si="4"/>
        <v>48.652000000000001</v>
      </c>
      <c r="AY33" s="77">
        <f t="shared" si="4"/>
        <v>57.69</v>
      </c>
      <c r="AZ33" s="77">
        <f t="shared" si="4"/>
        <v>61.411000000000001</v>
      </c>
      <c r="BA33" s="77">
        <f t="shared" si="4"/>
        <v>72.25</v>
      </c>
      <c r="BB33" s="77">
        <f t="shared" si="4"/>
        <v>73.445999999999998</v>
      </c>
      <c r="BC33" s="77">
        <f t="shared" si="4"/>
        <v>71.054000000000002</v>
      </c>
      <c r="BD33" s="77">
        <f t="shared" si="4"/>
        <v>76.213999999999999</v>
      </c>
      <c r="BE33" s="77">
        <f t="shared" si="4"/>
        <v>69.284000000000006</v>
      </c>
      <c r="BF33" s="77">
        <f t="shared" si="4"/>
        <v>38.454000000000001</v>
      </c>
      <c r="BG33" s="77">
        <f t="shared" si="4"/>
        <v>52.055999999999997</v>
      </c>
      <c r="BH33" s="77">
        <f t="shared" si="4"/>
        <v>53.98</v>
      </c>
      <c r="BI33" s="77">
        <f t="shared" si="4"/>
        <v>61.683</v>
      </c>
      <c r="BJ33" s="77">
        <f t="shared" si="4"/>
        <v>49.487000000000002</v>
      </c>
      <c r="BK33" s="77">
        <f t="shared" si="4"/>
        <v>51.945</v>
      </c>
      <c r="BL33" s="77">
        <f t="shared" si="4"/>
        <v>47.265000000000001</v>
      </c>
      <c r="BM33" s="77">
        <f t="shared" si="4"/>
        <v>44.503999999999998</v>
      </c>
      <c r="BN33" s="77">
        <f t="shared" si="4"/>
        <v>37.4</v>
      </c>
      <c r="BO33" s="77">
        <f t="shared" ref="BO33:CW33" si="5">SUM(BO30:BO32)</f>
        <v>37.500999999999998</v>
      </c>
      <c r="BP33" s="77">
        <f t="shared" si="5"/>
        <v>32.015000000000001</v>
      </c>
      <c r="BQ33" s="77">
        <f t="shared" si="5"/>
        <v>30.239000000000001</v>
      </c>
      <c r="BR33" s="77">
        <f t="shared" si="5"/>
        <v>21.91</v>
      </c>
      <c r="BS33" s="77">
        <f t="shared" si="5"/>
        <v>20.939</v>
      </c>
      <c r="BT33" s="77">
        <f t="shared" si="5"/>
        <v>20.2</v>
      </c>
      <c r="BU33" s="77">
        <f t="shared" si="5"/>
        <v>19.388999999999999</v>
      </c>
      <c r="BV33" s="77">
        <f t="shared" si="5"/>
        <v>12.557</v>
      </c>
      <c r="BW33" s="77">
        <f t="shared" si="5"/>
        <v>17.329000000000001</v>
      </c>
      <c r="BX33" s="77">
        <f t="shared" si="5"/>
        <v>19.73</v>
      </c>
      <c r="BY33" s="77">
        <f t="shared" si="5"/>
        <v>26.556000000000001</v>
      </c>
      <c r="BZ33" s="77">
        <f t="shared" si="5"/>
        <v>22.738</v>
      </c>
      <c r="CA33" s="77">
        <f t="shared" si="5"/>
        <v>24.41</v>
      </c>
      <c r="CB33" s="77">
        <f t="shared" si="5"/>
        <v>24.57</v>
      </c>
      <c r="CC33" s="77">
        <f t="shared" si="5"/>
        <v>23.899000000000001</v>
      </c>
      <c r="CD33" s="77">
        <f t="shared" si="5"/>
        <v>27.98</v>
      </c>
      <c r="CE33" s="77">
        <f t="shared" si="5"/>
        <v>27.721</v>
      </c>
      <c r="CF33" s="77">
        <f t="shared" si="5"/>
        <v>32.618000000000002</v>
      </c>
      <c r="CG33" s="77">
        <f t="shared" si="5"/>
        <v>35.421999999999997</v>
      </c>
      <c r="CH33" s="77">
        <f t="shared" si="5"/>
        <v>39.704000000000001</v>
      </c>
      <c r="CI33" s="77">
        <f t="shared" si="5"/>
        <v>39.878</v>
      </c>
      <c r="CJ33" s="77">
        <f t="shared" si="5"/>
        <v>41.204999999999998</v>
      </c>
      <c r="CK33" s="77">
        <f t="shared" si="5"/>
        <v>38.75</v>
      </c>
      <c r="CL33" s="77">
        <f t="shared" si="5"/>
        <v>72.209999999999994</v>
      </c>
      <c r="CM33" s="77">
        <f t="shared" si="5"/>
        <v>73.135000000000005</v>
      </c>
      <c r="CN33" s="77">
        <f t="shared" si="5"/>
        <v>75.358000000000004</v>
      </c>
      <c r="CO33" s="77">
        <f t="shared" si="5"/>
        <v>76.069999999999993</v>
      </c>
      <c r="CP33" s="77">
        <f t="shared" si="5"/>
        <v>73.442999999999998</v>
      </c>
      <c r="CQ33" s="77">
        <f t="shared" si="5"/>
        <v>51.448999999999998</v>
      </c>
      <c r="CR33" s="77">
        <f t="shared" si="5"/>
        <v>55.948999999999998</v>
      </c>
      <c r="CS33" s="77">
        <f t="shared" si="5"/>
        <v>59.661000000000001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1182.7294999999997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>
        <v>1.2</v>
      </c>
      <c r="H38" s="120">
        <v>6.7</v>
      </c>
      <c r="I38" s="120">
        <v>16.7</v>
      </c>
      <c r="J38" s="120">
        <v>39.4</v>
      </c>
      <c r="K38" s="120">
        <v>37.4</v>
      </c>
      <c r="L38" s="120">
        <v>28.9</v>
      </c>
      <c r="M38" s="120">
        <v>37.9</v>
      </c>
      <c r="N38" s="120">
        <v>17.899999999999999</v>
      </c>
      <c r="O38" s="120">
        <v>7.9</v>
      </c>
      <c r="P38" s="120">
        <v>12.7</v>
      </c>
      <c r="Q38" s="120">
        <v>22.7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0.4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7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4</v>
      </c>
      <c r="CL38" s="120"/>
      <c r="CM38" s="120"/>
      <c r="CN38" s="120"/>
      <c r="CO38" s="120"/>
      <c r="CP38" s="120"/>
      <c r="CQ38" s="120">
        <v>20</v>
      </c>
      <c r="CR38" s="120">
        <v>12.5</v>
      </c>
      <c r="CS38" s="120">
        <v>15</v>
      </c>
      <c r="CT38" s="122"/>
      <c r="CU38" s="122"/>
      <c r="CV38" s="122"/>
      <c r="CW38" s="121"/>
      <c r="CX38" s="97">
        <f t="array" ref="CX38">SUMPRODUCT(B38:CW38*0.25)</f>
        <v>72.075000000000003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19.399999999999999</v>
      </c>
      <c r="AM40" s="120">
        <v>19.399999999999999</v>
      </c>
      <c r="AN40" s="120">
        <v>19.399999999999999</v>
      </c>
      <c r="AO40" s="120">
        <v>19.399999999999999</v>
      </c>
      <c r="AP40" s="120">
        <v>18.399999999999999</v>
      </c>
      <c r="AQ40" s="120">
        <v>18.399999999999999</v>
      </c>
      <c r="AR40" s="120">
        <v>18.399999999999999</v>
      </c>
      <c r="AS40" s="120">
        <v>18.399999999999999</v>
      </c>
      <c r="AT40" s="120">
        <v>39.1</v>
      </c>
      <c r="AU40" s="120">
        <v>39.1</v>
      </c>
      <c r="AV40" s="120">
        <v>39.1</v>
      </c>
      <c r="AW40" s="120">
        <v>39.1</v>
      </c>
      <c r="AX40" s="120">
        <v>18.899999999999999</v>
      </c>
      <c r="AY40" s="120">
        <v>18.899999999999999</v>
      </c>
      <c r="AZ40" s="120">
        <v>18.899999999999999</v>
      </c>
      <c r="BA40" s="120">
        <v>18.899999999999999</v>
      </c>
      <c r="BB40" s="120">
        <v>16.600000000000001</v>
      </c>
      <c r="BC40" s="120">
        <v>16.600000000000001</v>
      </c>
      <c r="BD40" s="120">
        <v>16.600000000000001</v>
      </c>
      <c r="BE40" s="120">
        <v>16.600000000000001</v>
      </c>
      <c r="BF40" s="120">
        <v>15</v>
      </c>
      <c r="BG40" s="120">
        <v>15</v>
      </c>
      <c r="BH40" s="120">
        <v>15</v>
      </c>
      <c r="BI40" s="120">
        <v>15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127.4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1.2</v>
      </c>
      <c r="H41" s="107">
        <f t="shared" si="6"/>
        <v>6.7</v>
      </c>
      <c r="I41" s="107">
        <f t="shared" si="6"/>
        <v>16.7</v>
      </c>
      <c r="J41" s="107">
        <f t="shared" si="6"/>
        <v>39.4</v>
      </c>
      <c r="K41" s="107">
        <f t="shared" si="6"/>
        <v>37.4</v>
      </c>
      <c r="L41" s="107">
        <f t="shared" si="6"/>
        <v>28.9</v>
      </c>
      <c r="M41" s="107">
        <f t="shared" si="6"/>
        <v>37.9</v>
      </c>
      <c r="N41" s="107">
        <f t="shared" si="6"/>
        <v>17.899999999999999</v>
      </c>
      <c r="O41" s="107">
        <f t="shared" si="6"/>
        <v>7.9</v>
      </c>
      <c r="P41" s="107">
        <f t="shared" si="6"/>
        <v>12.7</v>
      </c>
      <c r="Q41" s="107">
        <f t="shared" si="6"/>
        <v>22.7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0.4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19.399999999999999</v>
      </c>
      <c r="AM41" s="107">
        <f t="shared" si="6"/>
        <v>19.399999999999999</v>
      </c>
      <c r="AN41" s="107">
        <f t="shared" si="6"/>
        <v>19.399999999999999</v>
      </c>
      <c r="AO41" s="107">
        <f t="shared" si="6"/>
        <v>19.399999999999999</v>
      </c>
      <c r="AP41" s="107">
        <f t="shared" si="6"/>
        <v>18.399999999999999</v>
      </c>
      <c r="AQ41" s="107">
        <f t="shared" si="6"/>
        <v>18.399999999999999</v>
      </c>
      <c r="AR41" s="107">
        <f t="shared" si="6"/>
        <v>18.399999999999999</v>
      </c>
      <c r="AS41" s="107">
        <f t="shared" si="6"/>
        <v>18.399999999999999</v>
      </c>
      <c r="AT41" s="107">
        <f t="shared" si="6"/>
        <v>39.1</v>
      </c>
      <c r="AU41" s="107">
        <f t="shared" si="6"/>
        <v>39.1</v>
      </c>
      <c r="AV41" s="107">
        <f t="shared" si="6"/>
        <v>39.1</v>
      </c>
      <c r="AW41" s="107">
        <f t="shared" si="6"/>
        <v>39.1</v>
      </c>
      <c r="AX41" s="107">
        <f t="shared" si="6"/>
        <v>18.899999999999999</v>
      </c>
      <c r="AY41" s="107">
        <f t="shared" si="6"/>
        <v>18.899999999999999</v>
      </c>
      <c r="AZ41" s="107">
        <f t="shared" si="6"/>
        <v>18.899999999999999</v>
      </c>
      <c r="BA41" s="107">
        <f t="shared" si="6"/>
        <v>18.899999999999999</v>
      </c>
      <c r="BB41" s="107">
        <f t="shared" si="6"/>
        <v>16.600000000000001</v>
      </c>
      <c r="BC41" s="107">
        <f t="shared" si="6"/>
        <v>16.600000000000001</v>
      </c>
      <c r="BD41" s="107">
        <f t="shared" si="6"/>
        <v>16.600000000000001</v>
      </c>
      <c r="BE41" s="107">
        <f t="shared" si="6"/>
        <v>16.600000000000001</v>
      </c>
      <c r="BF41" s="107">
        <f t="shared" si="6"/>
        <v>15</v>
      </c>
      <c r="BG41" s="107">
        <f t="shared" si="6"/>
        <v>15</v>
      </c>
      <c r="BH41" s="107">
        <f t="shared" si="6"/>
        <v>15</v>
      </c>
      <c r="BI41" s="107">
        <f t="shared" si="6"/>
        <v>15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7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20</v>
      </c>
      <c r="CR41" s="107">
        <f t="shared" si="7"/>
        <v>12.5</v>
      </c>
      <c r="CS41" s="107">
        <f t="shared" si="7"/>
        <v>15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199.47500000000002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>
        <v>1.2</v>
      </c>
      <c r="H46" s="120">
        <v>6.7</v>
      </c>
      <c r="I46" s="120">
        <v>16.7</v>
      </c>
      <c r="J46" s="120">
        <v>39.4</v>
      </c>
      <c r="K46" s="120">
        <v>37.4</v>
      </c>
      <c r="L46" s="120">
        <v>28.9</v>
      </c>
      <c r="M46" s="120">
        <v>37.9</v>
      </c>
      <c r="N46" s="120">
        <v>17.899999999999999</v>
      </c>
      <c r="O46" s="120">
        <v>7.9</v>
      </c>
      <c r="P46" s="120">
        <v>12.7</v>
      </c>
      <c r="Q46" s="120">
        <v>22.7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0.4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7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4</v>
      </c>
      <c r="CL46" s="120"/>
      <c r="CM46" s="120"/>
      <c r="CN46" s="120"/>
      <c r="CO46" s="120"/>
      <c r="CP46" s="120"/>
      <c r="CQ46" s="120">
        <v>20</v>
      </c>
      <c r="CR46" s="120">
        <v>12.5</v>
      </c>
      <c r="CS46" s="120">
        <v>15</v>
      </c>
      <c r="CT46" s="122"/>
      <c r="CU46" s="122"/>
      <c r="CV46" s="122"/>
      <c r="CW46" s="121"/>
      <c r="CX46" s="97">
        <f t="array" ref="CX46">SUMPRODUCT(B46:CW46*0.25)</f>
        <v>72.075000000000003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19.399999999999999</v>
      </c>
      <c r="AM48" s="120">
        <v>19.399999999999999</v>
      </c>
      <c r="AN48" s="120">
        <v>19.399999999999999</v>
      </c>
      <c r="AO48" s="120">
        <v>19.399999999999999</v>
      </c>
      <c r="AP48" s="120">
        <v>18.399999999999999</v>
      </c>
      <c r="AQ48" s="120">
        <v>18.399999999999999</v>
      </c>
      <c r="AR48" s="120">
        <v>18.399999999999999</v>
      </c>
      <c r="AS48" s="120">
        <v>18.399999999999999</v>
      </c>
      <c r="AT48" s="120">
        <v>39.1</v>
      </c>
      <c r="AU48" s="120">
        <v>39.1</v>
      </c>
      <c r="AV48" s="120">
        <v>39.1</v>
      </c>
      <c r="AW48" s="120">
        <v>39.1</v>
      </c>
      <c r="AX48" s="120">
        <v>18.899999999999999</v>
      </c>
      <c r="AY48" s="120">
        <v>18.899999999999999</v>
      </c>
      <c r="AZ48" s="120">
        <v>18.899999999999999</v>
      </c>
      <c r="BA48" s="120">
        <v>18.899999999999999</v>
      </c>
      <c r="BB48" s="120">
        <v>16.600000000000001</v>
      </c>
      <c r="BC48" s="120">
        <v>16.600000000000001</v>
      </c>
      <c r="BD48" s="120">
        <v>16.600000000000001</v>
      </c>
      <c r="BE48" s="120">
        <v>16.600000000000001</v>
      </c>
      <c r="BF48" s="120">
        <v>15</v>
      </c>
      <c r="BG48" s="120">
        <v>15</v>
      </c>
      <c r="BH48" s="120">
        <v>15</v>
      </c>
      <c r="BI48" s="120">
        <v>15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127.4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1.2</v>
      </c>
      <c r="H50" s="107">
        <f t="shared" si="8"/>
        <v>6.7</v>
      </c>
      <c r="I50" s="107">
        <f t="shared" si="8"/>
        <v>16.7</v>
      </c>
      <c r="J50" s="107">
        <f t="shared" si="8"/>
        <v>39.4</v>
      </c>
      <c r="K50" s="107">
        <f t="shared" si="8"/>
        <v>37.4</v>
      </c>
      <c r="L50" s="107">
        <f t="shared" si="8"/>
        <v>28.9</v>
      </c>
      <c r="M50" s="107">
        <f t="shared" si="8"/>
        <v>37.9</v>
      </c>
      <c r="N50" s="107">
        <f t="shared" si="8"/>
        <v>17.899999999999999</v>
      </c>
      <c r="O50" s="107">
        <f t="shared" si="8"/>
        <v>7.9</v>
      </c>
      <c r="P50" s="107">
        <f t="shared" si="8"/>
        <v>12.7</v>
      </c>
      <c r="Q50" s="107">
        <f t="shared" si="8"/>
        <v>22.7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0.4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19.399999999999999</v>
      </c>
      <c r="AM50" s="107">
        <f t="shared" si="8"/>
        <v>19.399999999999999</v>
      </c>
      <c r="AN50" s="107">
        <f t="shared" si="8"/>
        <v>19.399999999999999</v>
      </c>
      <c r="AO50" s="107">
        <f t="shared" si="8"/>
        <v>19.399999999999999</v>
      </c>
      <c r="AP50" s="107">
        <f t="shared" si="8"/>
        <v>18.399999999999999</v>
      </c>
      <c r="AQ50" s="107">
        <f t="shared" si="8"/>
        <v>18.399999999999999</v>
      </c>
      <c r="AR50" s="107">
        <f t="shared" si="8"/>
        <v>18.399999999999999</v>
      </c>
      <c r="AS50" s="107">
        <f t="shared" si="8"/>
        <v>18.399999999999999</v>
      </c>
      <c r="AT50" s="107">
        <f t="shared" si="8"/>
        <v>39.1</v>
      </c>
      <c r="AU50" s="107">
        <f t="shared" si="8"/>
        <v>39.1</v>
      </c>
      <c r="AV50" s="107">
        <f t="shared" si="8"/>
        <v>39.1</v>
      </c>
      <c r="AW50" s="107">
        <f t="shared" si="8"/>
        <v>39.1</v>
      </c>
      <c r="AX50" s="107">
        <f t="shared" si="8"/>
        <v>18.899999999999999</v>
      </c>
      <c r="AY50" s="107">
        <f t="shared" si="8"/>
        <v>18.899999999999999</v>
      </c>
      <c r="AZ50" s="107">
        <f t="shared" si="8"/>
        <v>18.899999999999999</v>
      </c>
      <c r="BA50" s="107">
        <f t="shared" si="8"/>
        <v>18.899999999999999</v>
      </c>
      <c r="BB50" s="107">
        <f t="shared" si="8"/>
        <v>16.600000000000001</v>
      </c>
      <c r="BC50" s="107">
        <f t="shared" si="8"/>
        <v>16.600000000000001</v>
      </c>
      <c r="BD50" s="107">
        <f t="shared" si="8"/>
        <v>16.600000000000001</v>
      </c>
      <c r="BE50" s="107">
        <f t="shared" si="8"/>
        <v>16.600000000000001</v>
      </c>
      <c r="BF50" s="107">
        <f t="shared" si="8"/>
        <v>15</v>
      </c>
      <c r="BG50" s="107">
        <f t="shared" si="8"/>
        <v>15</v>
      </c>
      <c r="BH50" s="107">
        <f t="shared" si="8"/>
        <v>15</v>
      </c>
      <c r="BI50" s="107">
        <f t="shared" si="8"/>
        <v>15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7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20</v>
      </c>
      <c r="CR50" s="107">
        <f t="shared" si="9"/>
        <v>12.5</v>
      </c>
      <c r="CS50" s="107">
        <f t="shared" si="9"/>
        <v>15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199.47500000000002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52.201999999999998</v>
      </c>
      <c r="C53" s="107">
        <f t="shared" ref="C53:BN53" si="12">C17+C27+C41</f>
        <v>52.24</v>
      </c>
      <c r="D53" s="107">
        <f t="shared" si="12"/>
        <v>37.520000000000003</v>
      </c>
      <c r="E53" s="107">
        <f t="shared" si="12"/>
        <v>32.454000000000001</v>
      </c>
      <c r="F53" s="107">
        <f t="shared" si="12"/>
        <v>40.281999999999996</v>
      </c>
      <c r="G53" s="107">
        <f t="shared" si="12"/>
        <v>39.347000000000001</v>
      </c>
      <c r="H53" s="107">
        <f t="shared" si="12"/>
        <v>43.39</v>
      </c>
      <c r="I53" s="107">
        <f t="shared" si="12"/>
        <v>51.78</v>
      </c>
      <c r="J53" s="107">
        <f t="shared" si="12"/>
        <v>60.754000000000005</v>
      </c>
      <c r="K53" s="107">
        <f t="shared" si="12"/>
        <v>58.911000000000001</v>
      </c>
      <c r="L53" s="107">
        <f t="shared" si="12"/>
        <v>52.95</v>
      </c>
      <c r="M53" s="107">
        <f t="shared" si="12"/>
        <v>60.251999999999995</v>
      </c>
      <c r="N53" s="107">
        <f t="shared" si="12"/>
        <v>37.935000000000002</v>
      </c>
      <c r="O53" s="107">
        <f t="shared" si="12"/>
        <v>33.06</v>
      </c>
      <c r="P53" s="107">
        <f t="shared" si="12"/>
        <v>40.01</v>
      </c>
      <c r="Q53" s="107">
        <f t="shared" si="12"/>
        <v>45.974999999999994</v>
      </c>
      <c r="R53" s="107">
        <f t="shared" si="12"/>
        <v>28.07</v>
      </c>
      <c r="S53" s="107">
        <f t="shared" si="12"/>
        <v>27.75</v>
      </c>
      <c r="T53" s="107">
        <f t="shared" si="12"/>
        <v>28.84</v>
      </c>
      <c r="U53" s="107">
        <f t="shared" si="12"/>
        <v>36.64</v>
      </c>
      <c r="V53" s="107">
        <f t="shared" si="12"/>
        <v>23.617999999999999</v>
      </c>
      <c r="W53" s="107">
        <f t="shared" si="12"/>
        <v>23.356000000000002</v>
      </c>
      <c r="X53" s="107">
        <f t="shared" si="12"/>
        <v>133.01400000000001</v>
      </c>
      <c r="Y53" s="107">
        <f t="shared" si="12"/>
        <v>133.441</v>
      </c>
      <c r="Z53" s="107">
        <f t="shared" si="12"/>
        <v>38.536000000000001</v>
      </c>
      <c r="AA53" s="107">
        <f t="shared" si="12"/>
        <v>52.912999999999997</v>
      </c>
      <c r="AB53" s="107">
        <f t="shared" si="12"/>
        <v>52.395000000000003</v>
      </c>
      <c r="AC53" s="107">
        <f t="shared" si="12"/>
        <v>54.508000000000003</v>
      </c>
      <c r="AD53" s="107">
        <f t="shared" si="12"/>
        <v>63.384999999999998</v>
      </c>
      <c r="AE53" s="107">
        <f t="shared" si="12"/>
        <v>59.954999999999998</v>
      </c>
      <c r="AF53" s="107">
        <f t="shared" si="12"/>
        <v>99.8</v>
      </c>
      <c r="AG53" s="107">
        <f t="shared" si="12"/>
        <v>80.081000000000003</v>
      </c>
      <c r="AH53" s="107">
        <f t="shared" si="12"/>
        <v>122.188</v>
      </c>
      <c r="AI53" s="107">
        <f t="shared" si="12"/>
        <v>120.69</v>
      </c>
      <c r="AJ53" s="107">
        <f t="shared" si="12"/>
        <v>97.667000000000002</v>
      </c>
      <c r="AK53" s="107">
        <f t="shared" si="12"/>
        <v>105.782</v>
      </c>
      <c r="AL53" s="107">
        <f t="shared" si="12"/>
        <v>74.942000000000007</v>
      </c>
      <c r="AM53" s="107">
        <f t="shared" si="12"/>
        <v>79.942999999999998</v>
      </c>
      <c r="AN53" s="107">
        <f t="shared" si="12"/>
        <v>80.867999999999995</v>
      </c>
      <c r="AO53" s="107">
        <f t="shared" si="12"/>
        <v>87.075999999999993</v>
      </c>
      <c r="AP53" s="107">
        <f t="shared" si="12"/>
        <v>89.088999999999999</v>
      </c>
      <c r="AQ53" s="107">
        <f t="shared" si="12"/>
        <v>78.937999999999988</v>
      </c>
      <c r="AR53" s="107">
        <f t="shared" si="12"/>
        <v>72.442000000000007</v>
      </c>
      <c r="AS53" s="107">
        <f t="shared" si="12"/>
        <v>82.396999999999991</v>
      </c>
      <c r="AT53" s="107">
        <f t="shared" si="12"/>
        <v>90.614000000000004</v>
      </c>
      <c r="AU53" s="107">
        <f t="shared" si="12"/>
        <v>94.275000000000006</v>
      </c>
      <c r="AV53" s="107">
        <f t="shared" si="12"/>
        <v>88.35</v>
      </c>
      <c r="AW53" s="107">
        <f t="shared" si="12"/>
        <v>86.38300000000001</v>
      </c>
      <c r="AX53" s="107">
        <f t="shared" si="12"/>
        <v>67.551999999999992</v>
      </c>
      <c r="AY53" s="107">
        <f t="shared" si="12"/>
        <v>76.59</v>
      </c>
      <c r="AZ53" s="107">
        <f t="shared" si="12"/>
        <v>80.311000000000007</v>
      </c>
      <c r="BA53" s="107">
        <f t="shared" si="12"/>
        <v>91.15</v>
      </c>
      <c r="BB53" s="107">
        <f t="shared" si="12"/>
        <v>90.045999999999992</v>
      </c>
      <c r="BC53" s="107">
        <f t="shared" si="12"/>
        <v>87.653999999999996</v>
      </c>
      <c r="BD53" s="107">
        <f t="shared" si="12"/>
        <v>92.813999999999993</v>
      </c>
      <c r="BE53" s="107">
        <f t="shared" si="12"/>
        <v>85.884000000000015</v>
      </c>
      <c r="BF53" s="107">
        <f t="shared" si="12"/>
        <v>53.454000000000001</v>
      </c>
      <c r="BG53" s="107">
        <f t="shared" si="12"/>
        <v>67.055999999999997</v>
      </c>
      <c r="BH53" s="107">
        <f t="shared" si="12"/>
        <v>68.97999999999999</v>
      </c>
      <c r="BI53" s="107">
        <f t="shared" si="12"/>
        <v>76.682999999999993</v>
      </c>
      <c r="BJ53" s="107">
        <f t="shared" si="12"/>
        <v>49.486999999999995</v>
      </c>
      <c r="BK53" s="107">
        <f t="shared" si="12"/>
        <v>51.945</v>
      </c>
      <c r="BL53" s="107">
        <f t="shared" si="12"/>
        <v>47.265000000000001</v>
      </c>
      <c r="BM53" s="107">
        <f t="shared" si="12"/>
        <v>44.503999999999998</v>
      </c>
      <c r="BN53" s="107">
        <f t="shared" si="12"/>
        <v>37.4</v>
      </c>
      <c r="BO53" s="107">
        <f t="shared" ref="BO53:CX53" si="13">BO17+BO27+BO41</f>
        <v>37.500999999999998</v>
      </c>
      <c r="BP53" s="107">
        <f t="shared" si="13"/>
        <v>32.015000000000001</v>
      </c>
      <c r="BQ53" s="107">
        <f t="shared" si="13"/>
        <v>30.238999999999997</v>
      </c>
      <c r="BR53" s="107">
        <f t="shared" si="13"/>
        <v>21.91</v>
      </c>
      <c r="BS53" s="107">
        <f t="shared" si="13"/>
        <v>20.939</v>
      </c>
      <c r="BT53" s="107">
        <f t="shared" si="13"/>
        <v>20.200000000000003</v>
      </c>
      <c r="BU53" s="107">
        <f t="shared" si="13"/>
        <v>19.389000000000003</v>
      </c>
      <c r="BV53" s="107">
        <f t="shared" si="13"/>
        <v>19.557000000000002</v>
      </c>
      <c r="BW53" s="107">
        <f t="shared" si="13"/>
        <v>17.329000000000001</v>
      </c>
      <c r="BX53" s="107">
        <f t="shared" si="13"/>
        <v>19.73</v>
      </c>
      <c r="BY53" s="107">
        <f t="shared" si="13"/>
        <v>26.556000000000001</v>
      </c>
      <c r="BZ53" s="107">
        <f t="shared" si="13"/>
        <v>22.738</v>
      </c>
      <c r="CA53" s="107">
        <f t="shared" si="13"/>
        <v>24.409999999999997</v>
      </c>
      <c r="CB53" s="107">
        <f t="shared" si="13"/>
        <v>24.57</v>
      </c>
      <c r="CC53" s="107">
        <f t="shared" si="13"/>
        <v>23.898999999999997</v>
      </c>
      <c r="CD53" s="107">
        <f t="shared" si="13"/>
        <v>27.98</v>
      </c>
      <c r="CE53" s="107">
        <f t="shared" si="13"/>
        <v>27.721</v>
      </c>
      <c r="CF53" s="107">
        <f t="shared" si="13"/>
        <v>32.618000000000002</v>
      </c>
      <c r="CG53" s="107">
        <f t="shared" si="13"/>
        <v>35.421999999999997</v>
      </c>
      <c r="CH53" s="107">
        <f t="shared" si="13"/>
        <v>39.704000000000001</v>
      </c>
      <c r="CI53" s="107">
        <f t="shared" si="13"/>
        <v>39.878</v>
      </c>
      <c r="CJ53" s="107">
        <f t="shared" si="13"/>
        <v>41.204999999999998</v>
      </c>
      <c r="CK53" s="107">
        <f t="shared" si="13"/>
        <v>42.75</v>
      </c>
      <c r="CL53" s="107">
        <f t="shared" si="13"/>
        <v>72.209999999999994</v>
      </c>
      <c r="CM53" s="107">
        <f t="shared" si="13"/>
        <v>73.135000000000005</v>
      </c>
      <c r="CN53" s="107">
        <f t="shared" si="13"/>
        <v>75.35799999999999</v>
      </c>
      <c r="CO53" s="107">
        <f t="shared" si="13"/>
        <v>76.070000000000007</v>
      </c>
      <c r="CP53" s="107">
        <f t="shared" si="13"/>
        <v>73.443000000000012</v>
      </c>
      <c r="CQ53" s="107">
        <f t="shared" si="13"/>
        <v>71.448999999999998</v>
      </c>
      <c r="CR53" s="107">
        <f t="shared" si="13"/>
        <v>68.448999999999998</v>
      </c>
      <c r="CS53" s="107">
        <f t="shared" si="13"/>
        <v>74.661000000000001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1382.2044999999998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>
        <v>1.2</v>
      </c>
      <c r="H5" s="25">
        <v>6.7</v>
      </c>
      <c r="I5" s="25">
        <v>16.7</v>
      </c>
      <c r="J5" s="25">
        <v>39.4</v>
      </c>
      <c r="K5" s="25">
        <v>37.4</v>
      </c>
      <c r="L5" s="25">
        <v>28.9</v>
      </c>
      <c r="M5" s="25">
        <v>37.9</v>
      </c>
      <c r="N5" s="25">
        <v>17.899999999999999</v>
      </c>
      <c r="O5" s="25">
        <v>7.9</v>
      </c>
      <c r="P5" s="25">
        <v>12.7</v>
      </c>
      <c r="Q5" s="25">
        <v>22.7</v>
      </c>
      <c r="R5" s="25"/>
      <c r="S5" s="25"/>
      <c r="T5" s="25"/>
      <c r="U5" s="25"/>
      <c r="V5" s="25">
        <v>-8.5</v>
      </c>
      <c r="W5" s="25">
        <v>-1.2</v>
      </c>
      <c r="X5" s="25">
        <v>-127.2</v>
      </c>
      <c r="Y5" s="25">
        <v>-125.1</v>
      </c>
      <c r="Z5" s="25">
        <v>-14.5</v>
      </c>
      <c r="AA5" s="25">
        <v>0.4</v>
      </c>
      <c r="AB5" s="25"/>
      <c r="AC5" s="25"/>
      <c r="AD5" s="25"/>
      <c r="AE5" s="25"/>
      <c r="AF5" s="25"/>
      <c r="AG5" s="25"/>
      <c r="AH5" s="25">
        <v>-115.60000000000001</v>
      </c>
      <c r="AI5" s="25">
        <v>-117.4</v>
      </c>
      <c r="AJ5" s="25">
        <v>-70.900000000000006</v>
      </c>
      <c r="AK5" s="25">
        <v>-81.5</v>
      </c>
      <c r="AL5" s="25">
        <v>19.399999999999999</v>
      </c>
      <c r="AM5" s="25">
        <v>19.399999999999999</v>
      </c>
      <c r="AN5" s="25">
        <v>19.399999999999999</v>
      </c>
      <c r="AO5" s="25">
        <v>19.399999999999999</v>
      </c>
      <c r="AP5" s="25">
        <v>18.399999999999999</v>
      </c>
      <c r="AQ5" s="25">
        <v>18.399999999999999</v>
      </c>
      <c r="AR5" s="25">
        <v>18.399999999999999</v>
      </c>
      <c r="AS5" s="25">
        <v>18.399999999999999</v>
      </c>
      <c r="AT5" s="25">
        <v>39.1</v>
      </c>
      <c r="AU5" s="25">
        <v>39.1</v>
      </c>
      <c r="AV5" s="25">
        <v>39.1</v>
      </c>
      <c r="AW5" s="25">
        <v>39.1</v>
      </c>
      <c r="AX5" s="25">
        <v>18.899999999999999</v>
      </c>
      <c r="AY5" s="25">
        <v>18.899999999999999</v>
      </c>
      <c r="AZ5" s="25">
        <v>18.899999999999999</v>
      </c>
      <c r="BA5" s="25">
        <v>18.899999999999999</v>
      </c>
      <c r="BB5" s="25">
        <v>16.600000000000001</v>
      </c>
      <c r="BC5" s="25">
        <v>16.600000000000001</v>
      </c>
      <c r="BD5" s="25">
        <v>16.600000000000001</v>
      </c>
      <c r="BE5" s="25">
        <v>16.600000000000001</v>
      </c>
      <c r="BF5" s="25">
        <v>15</v>
      </c>
      <c r="BG5" s="25">
        <v>15</v>
      </c>
      <c r="BH5" s="25">
        <v>15</v>
      </c>
      <c r="BI5" s="25">
        <v>15</v>
      </c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7</v>
      </c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>
        <v>4</v>
      </c>
      <c r="CL5" s="25"/>
      <c r="CM5" s="25"/>
      <c r="CN5" s="25"/>
      <c r="CO5" s="25"/>
      <c r="CP5" s="25"/>
      <c r="CQ5" s="25">
        <v>20</v>
      </c>
      <c r="CR5" s="25">
        <v>12.5</v>
      </c>
      <c r="CS5" s="25">
        <v>15</v>
      </c>
      <c r="CT5" s="26"/>
      <c r="CU5" s="26"/>
      <c r="CV5" s="26"/>
      <c r="CW5" s="27"/>
      <c r="CX5" s="132">
        <f t="array" ref="CX5">SUMPRODUCT(B5:CW5*0.25)</f>
        <v>33.99999999999995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75.010000000000005</v>
      </c>
      <c r="C8" s="138">
        <v>75.010000000000005</v>
      </c>
      <c r="D8" s="138">
        <v>52.91</v>
      </c>
      <c r="E8" s="138">
        <v>57.8</v>
      </c>
      <c r="F8" s="138">
        <v>78</v>
      </c>
      <c r="G8" s="138">
        <v>78</v>
      </c>
      <c r="H8" s="138">
        <v>79.95</v>
      </c>
      <c r="I8" s="138">
        <v>85.9</v>
      </c>
      <c r="J8" s="138">
        <v>95.15</v>
      </c>
      <c r="K8" s="138">
        <v>93.46</v>
      </c>
      <c r="L8" s="138">
        <v>87.58</v>
      </c>
      <c r="M8" s="138">
        <v>87.39</v>
      </c>
      <c r="N8" s="138">
        <v>86.57</v>
      </c>
      <c r="O8" s="138">
        <v>86.75</v>
      </c>
      <c r="P8" s="138">
        <v>87.54</v>
      </c>
      <c r="Q8" s="138">
        <v>91.82</v>
      </c>
      <c r="R8" s="138">
        <v>80.17</v>
      </c>
      <c r="S8" s="138">
        <v>82.92</v>
      </c>
      <c r="T8" s="138">
        <v>86.8</v>
      </c>
      <c r="U8" s="138">
        <v>87.78</v>
      </c>
      <c r="V8" s="138">
        <v>102.22</v>
      </c>
      <c r="W8" s="138">
        <v>103.48</v>
      </c>
      <c r="X8" s="138">
        <v>109</v>
      </c>
      <c r="Y8" s="138">
        <v>129.07</v>
      </c>
      <c r="Z8" s="138">
        <v>106</v>
      </c>
      <c r="AA8" s="138">
        <v>104.61</v>
      </c>
      <c r="AB8" s="138">
        <v>105.14</v>
      </c>
      <c r="AC8" s="138">
        <v>110.48</v>
      </c>
      <c r="AD8" s="138">
        <v>128.5</v>
      </c>
      <c r="AE8" s="138">
        <v>121.03</v>
      </c>
      <c r="AF8" s="138">
        <v>137.84</v>
      </c>
      <c r="AG8" s="138">
        <v>147</v>
      </c>
      <c r="AH8" s="138">
        <v>164.51</v>
      </c>
      <c r="AI8" s="138">
        <v>177</v>
      </c>
      <c r="AJ8" s="138">
        <v>167.43</v>
      </c>
      <c r="AK8" s="138">
        <v>168.19</v>
      </c>
      <c r="AL8" s="138">
        <v>169.68</v>
      </c>
      <c r="AM8" s="138">
        <v>167.29</v>
      </c>
      <c r="AN8" s="138">
        <v>169.86</v>
      </c>
      <c r="AO8" s="138">
        <v>119.36</v>
      </c>
      <c r="AP8" s="138">
        <v>168.28</v>
      </c>
      <c r="AQ8" s="138">
        <v>103.83</v>
      </c>
      <c r="AR8" s="138">
        <v>110.54</v>
      </c>
      <c r="AS8" s="138">
        <v>111.04</v>
      </c>
      <c r="AT8" s="138">
        <v>117.99</v>
      </c>
      <c r="AU8" s="138">
        <v>114.08</v>
      </c>
      <c r="AV8" s="138">
        <v>113.93</v>
      </c>
      <c r="AW8" s="138">
        <v>113.65</v>
      </c>
      <c r="AX8" s="138">
        <v>104.45</v>
      </c>
      <c r="AY8" s="138">
        <v>105.67</v>
      </c>
      <c r="AZ8" s="138">
        <v>107.79</v>
      </c>
      <c r="BA8" s="138">
        <v>111.97</v>
      </c>
      <c r="BB8" s="138">
        <v>110.39</v>
      </c>
      <c r="BC8" s="138">
        <v>110</v>
      </c>
      <c r="BD8" s="138">
        <v>100.76</v>
      </c>
      <c r="BE8" s="138">
        <v>107.49</v>
      </c>
      <c r="BF8" s="138">
        <v>79.17</v>
      </c>
      <c r="BG8" s="138">
        <v>81.52</v>
      </c>
      <c r="BH8" s="138">
        <v>82.68</v>
      </c>
      <c r="BI8" s="138">
        <v>85.52</v>
      </c>
      <c r="BJ8" s="138">
        <v>118.87</v>
      </c>
      <c r="BK8" s="138">
        <v>113.11</v>
      </c>
      <c r="BL8" s="138">
        <v>111.92</v>
      </c>
      <c r="BM8" s="138">
        <v>108.52</v>
      </c>
      <c r="BN8" s="138">
        <v>106.55</v>
      </c>
      <c r="BO8" s="138">
        <v>104.89</v>
      </c>
      <c r="BP8" s="138">
        <v>107.12</v>
      </c>
      <c r="BQ8" s="138">
        <v>107.52</v>
      </c>
      <c r="BR8" s="138">
        <v>108.47</v>
      </c>
      <c r="BS8" s="138">
        <v>114.27</v>
      </c>
      <c r="BT8" s="138">
        <v>129.26</v>
      </c>
      <c r="BU8" s="138">
        <v>109.18</v>
      </c>
      <c r="BV8" s="138">
        <v>151.29</v>
      </c>
      <c r="BW8" s="138">
        <v>133.78</v>
      </c>
      <c r="BX8" s="138">
        <v>131.69999999999999</v>
      </c>
      <c r="BY8" s="138">
        <v>130.18</v>
      </c>
      <c r="BZ8" s="138">
        <v>91.7</v>
      </c>
      <c r="CA8" s="138">
        <v>92.1</v>
      </c>
      <c r="CB8" s="138">
        <v>97.29</v>
      </c>
      <c r="CC8" s="138">
        <v>98.59</v>
      </c>
      <c r="CD8" s="138">
        <v>95.7</v>
      </c>
      <c r="CE8" s="138">
        <v>89.83</v>
      </c>
      <c r="CF8" s="138">
        <v>88.94</v>
      </c>
      <c r="CG8" s="138">
        <v>83.83</v>
      </c>
      <c r="CH8" s="138">
        <v>79.55</v>
      </c>
      <c r="CI8" s="138">
        <v>88.5</v>
      </c>
      <c r="CJ8" s="138">
        <v>87.2</v>
      </c>
      <c r="CK8" s="138">
        <v>95</v>
      </c>
      <c r="CL8" s="138">
        <v>86.19</v>
      </c>
      <c r="CM8" s="138">
        <v>77.650000000000006</v>
      </c>
      <c r="CN8" s="138">
        <v>75.150000000000006</v>
      </c>
      <c r="CO8" s="138">
        <v>75.010000000000005</v>
      </c>
      <c r="CP8" s="138">
        <v>75.040000000000006</v>
      </c>
      <c r="CQ8" s="138">
        <v>77.260000000000005</v>
      </c>
      <c r="CR8" s="138">
        <v>32.5</v>
      </c>
      <c r="CS8" s="138">
        <v>0.01</v>
      </c>
      <c r="CT8" s="139"/>
      <c r="CU8" s="139"/>
      <c r="CV8" s="139"/>
      <c r="CW8" s="140"/>
      <c r="CX8" s="141">
        <f>IF(SUM(B8:CW8)&lt;&gt;0,AVERAGEIF(B8:CW8,"&lt;&gt;"""),"")</f>
        <v>103.73562500000008</v>
      </c>
    </row>
    <row r="9" spans="1:102" ht="24.95" customHeight="1" thickBot="1" x14ac:dyDescent="0.25">
      <c r="A9" s="133" t="s">
        <v>6</v>
      </c>
      <c r="B9" s="42">
        <v>65.182500000000005</v>
      </c>
      <c r="C9" s="43">
        <v>65.182500000000005</v>
      </c>
      <c r="D9" s="43">
        <v>65.182500000000005</v>
      </c>
      <c r="E9" s="43">
        <v>65.182500000000005</v>
      </c>
      <c r="F9" s="43">
        <v>80.462500000000006</v>
      </c>
      <c r="G9" s="43">
        <v>80.462500000000006</v>
      </c>
      <c r="H9" s="43">
        <v>80.462500000000006</v>
      </c>
      <c r="I9" s="43">
        <v>80.462500000000006</v>
      </c>
      <c r="J9" s="43">
        <v>90.894999999999996</v>
      </c>
      <c r="K9" s="43">
        <v>90.894999999999996</v>
      </c>
      <c r="L9" s="43">
        <v>90.894999999999996</v>
      </c>
      <c r="M9" s="43">
        <v>90.894999999999996</v>
      </c>
      <c r="N9" s="43">
        <v>88.17</v>
      </c>
      <c r="O9" s="43">
        <v>88.17</v>
      </c>
      <c r="P9" s="43">
        <v>88.17</v>
      </c>
      <c r="Q9" s="43">
        <v>88.17</v>
      </c>
      <c r="R9" s="43">
        <v>84.417500000000004</v>
      </c>
      <c r="S9" s="43">
        <v>84.417500000000004</v>
      </c>
      <c r="T9" s="43">
        <v>84.417500000000004</v>
      </c>
      <c r="U9" s="43">
        <v>84.417500000000004</v>
      </c>
      <c r="V9" s="43">
        <v>110.9425</v>
      </c>
      <c r="W9" s="43">
        <v>110.9425</v>
      </c>
      <c r="X9" s="43">
        <v>110.9425</v>
      </c>
      <c r="Y9" s="43">
        <v>110.9425</v>
      </c>
      <c r="Z9" s="43">
        <v>106.5575</v>
      </c>
      <c r="AA9" s="43">
        <v>106.5575</v>
      </c>
      <c r="AB9" s="43">
        <v>106.5575</v>
      </c>
      <c r="AC9" s="43">
        <v>106.5575</v>
      </c>
      <c r="AD9" s="43">
        <v>133.5925</v>
      </c>
      <c r="AE9" s="43">
        <v>133.5925</v>
      </c>
      <c r="AF9" s="43">
        <v>133.5925</v>
      </c>
      <c r="AG9" s="43">
        <v>133.5925</v>
      </c>
      <c r="AH9" s="43">
        <v>169.2825</v>
      </c>
      <c r="AI9" s="43">
        <v>169.2825</v>
      </c>
      <c r="AJ9" s="43">
        <v>169.2825</v>
      </c>
      <c r="AK9" s="43">
        <v>169.2825</v>
      </c>
      <c r="AL9" s="43">
        <v>156.54750000000001</v>
      </c>
      <c r="AM9" s="43">
        <v>156.54750000000001</v>
      </c>
      <c r="AN9" s="43">
        <v>156.54750000000001</v>
      </c>
      <c r="AO9" s="43">
        <v>156.54750000000001</v>
      </c>
      <c r="AP9" s="43">
        <v>123.4225</v>
      </c>
      <c r="AQ9" s="43">
        <v>123.4225</v>
      </c>
      <c r="AR9" s="43">
        <v>123.4225</v>
      </c>
      <c r="AS9" s="43">
        <v>123.4225</v>
      </c>
      <c r="AT9" s="43">
        <v>114.91249999999999</v>
      </c>
      <c r="AU9" s="43">
        <v>114.91249999999999</v>
      </c>
      <c r="AV9" s="43">
        <v>114.91249999999999</v>
      </c>
      <c r="AW9" s="43">
        <v>114.91249999999999</v>
      </c>
      <c r="AX9" s="43">
        <v>107.47</v>
      </c>
      <c r="AY9" s="43">
        <v>107.47</v>
      </c>
      <c r="AZ9" s="43">
        <v>107.47</v>
      </c>
      <c r="BA9" s="43">
        <v>107.47</v>
      </c>
      <c r="BB9" s="43">
        <v>107.16</v>
      </c>
      <c r="BC9" s="43">
        <v>107.16</v>
      </c>
      <c r="BD9" s="43">
        <v>107.16</v>
      </c>
      <c r="BE9" s="43">
        <v>107.16</v>
      </c>
      <c r="BF9" s="43">
        <v>82.222499999999997</v>
      </c>
      <c r="BG9" s="43">
        <v>82.222499999999997</v>
      </c>
      <c r="BH9" s="43">
        <v>82.222499999999997</v>
      </c>
      <c r="BI9" s="43">
        <v>82.222499999999997</v>
      </c>
      <c r="BJ9" s="43">
        <v>113.105</v>
      </c>
      <c r="BK9" s="43">
        <v>113.105</v>
      </c>
      <c r="BL9" s="43">
        <v>113.105</v>
      </c>
      <c r="BM9" s="43">
        <v>113.105</v>
      </c>
      <c r="BN9" s="43">
        <v>106.52</v>
      </c>
      <c r="BO9" s="43">
        <v>106.52</v>
      </c>
      <c r="BP9" s="43">
        <v>106.52</v>
      </c>
      <c r="BQ9" s="43">
        <v>106.52</v>
      </c>
      <c r="BR9" s="43">
        <v>115.295</v>
      </c>
      <c r="BS9" s="43">
        <v>115.295</v>
      </c>
      <c r="BT9" s="43">
        <v>115.295</v>
      </c>
      <c r="BU9" s="43">
        <v>115.295</v>
      </c>
      <c r="BV9" s="43">
        <v>136.73750000000001</v>
      </c>
      <c r="BW9" s="43">
        <v>136.73750000000001</v>
      </c>
      <c r="BX9" s="43">
        <v>136.73750000000001</v>
      </c>
      <c r="BY9" s="43">
        <v>136.73750000000001</v>
      </c>
      <c r="BZ9" s="43">
        <v>94.92</v>
      </c>
      <c r="CA9" s="43">
        <v>94.92</v>
      </c>
      <c r="CB9" s="43">
        <v>94.92</v>
      </c>
      <c r="CC9" s="43">
        <v>94.92</v>
      </c>
      <c r="CD9" s="43">
        <v>89.575000000000003</v>
      </c>
      <c r="CE9" s="43">
        <v>89.575000000000003</v>
      </c>
      <c r="CF9" s="43">
        <v>89.575000000000003</v>
      </c>
      <c r="CG9" s="43">
        <v>89.575000000000003</v>
      </c>
      <c r="CH9" s="43">
        <v>87.5625</v>
      </c>
      <c r="CI9" s="43">
        <v>87.5625</v>
      </c>
      <c r="CJ9" s="43">
        <v>87.5625</v>
      </c>
      <c r="CK9" s="43">
        <v>87.5625</v>
      </c>
      <c r="CL9" s="43">
        <v>78.5</v>
      </c>
      <c r="CM9" s="43">
        <v>78.5</v>
      </c>
      <c r="CN9" s="43">
        <v>78.5</v>
      </c>
      <c r="CO9" s="43">
        <v>78.5</v>
      </c>
      <c r="CP9" s="43">
        <v>46.202500000000001</v>
      </c>
      <c r="CQ9" s="43">
        <v>46.202500000000001</v>
      </c>
      <c r="CR9" s="43">
        <v>46.202500000000001</v>
      </c>
      <c r="CS9" s="43">
        <v>46.202500000000001</v>
      </c>
      <c r="CT9" s="44"/>
      <c r="CU9" s="44"/>
      <c r="CV9" s="44"/>
      <c r="CW9" s="45"/>
      <c r="CX9" s="142">
        <f>IF(SUM(B9:CW9)&lt;&gt;0,AVERAGEIF(B9:CW9,"&lt;&gt;"""),"")</f>
        <v>103.73562500000001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8.5</v>
      </c>
      <c r="W14" s="149">
        <v>1.2</v>
      </c>
      <c r="X14" s="149">
        <v>127.2</v>
      </c>
      <c r="Y14" s="149">
        <v>125.1</v>
      </c>
      <c r="Z14" s="149">
        <v>14.5</v>
      </c>
      <c r="AA14" s="149"/>
      <c r="AB14" s="149"/>
      <c r="AC14" s="149"/>
      <c r="AD14" s="149"/>
      <c r="AE14" s="149"/>
      <c r="AF14" s="149"/>
      <c r="AG14" s="149"/>
      <c r="AH14" s="149">
        <v>44.7</v>
      </c>
      <c r="AI14" s="149">
        <v>46.5</v>
      </c>
      <c r="AJ14" s="149"/>
      <c r="AK14" s="149">
        <v>10.6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94.575000000000003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70.900000000000006</v>
      </c>
      <c r="AI16" s="155">
        <v>70.900000000000006</v>
      </c>
      <c r="AJ16" s="155">
        <v>70.900000000000006</v>
      </c>
      <c r="AK16" s="155">
        <v>70.900000000000006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70.900000000000006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8.5</v>
      </c>
      <c r="W17" s="160">
        <f t="shared" si="0"/>
        <v>1.2</v>
      </c>
      <c r="X17" s="160">
        <f t="shared" si="0"/>
        <v>127.2</v>
      </c>
      <c r="Y17" s="160">
        <f t="shared" si="0"/>
        <v>125.1</v>
      </c>
      <c r="Z17" s="160">
        <f t="shared" si="0"/>
        <v>14.5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115.60000000000001</v>
      </c>
      <c r="AI17" s="160">
        <f t="shared" si="0"/>
        <v>117.4</v>
      </c>
      <c r="AJ17" s="160">
        <f t="shared" si="0"/>
        <v>70.900000000000006</v>
      </c>
      <c r="AK17" s="160">
        <f t="shared" si="0"/>
        <v>81.5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165.47500000000002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>
        <v>1.2</v>
      </c>
      <c r="H22" s="149">
        <v>6.7</v>
      </c>
      <c r="I22" s="149">
        <v>16.7</v>
      </c>
      <c r="J22" s="149">
        <v>39.4</v>
      </c>
      <c r="K22" s="149">
        <v>37.4</v>
      </c>
      <c r="L22" s="149">
        <v>28.9</v>
      </c>
      <c r="M22" s="149">
        <v>37.9</v>
      </c>
      <c r="N22" s="149">
        <v>17.899999999999999</v>
      </c>
      <c r="O22" s="149">
        <v>7.9</v>
      </c>
      <c r="P22" s="149">
        <v>12.7</v>
      </c>
      <c r="Q22" s="149">
        <v>22.7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>
        <v>0.4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4</v>
      </c>
      <c r="CL22" s="149"/>
      <c r="CM22" s="149"/>
      <c r="CN22" s="149"/>
      <c r="CO22" s="149"/>
      <c r="CP22" s="149"/>
      <c r="CQ22" s="149">
        <v>20</v>
      </c>
      <c r="CR22" s="149">
        <v>12.5</v>
      </c>
      <c r="CS22" s="149">
        <v>15</v>
      </c>
      <c r="CT22" s="150"/>
      <c r="CU22" s="150"/>
      <c r="CV22" s="150"/>
      <c r="CW22" s="151"/>
      <c r="CX22" s="152">
        <f t="array" ref="CX22">SUMPRODUCT(B22:CW22*0.25)</f>
        <v>72.075000000000003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19.399999999999999</v>
      </c>
      <c r="AM24" s="155">
        <v>19.399999999999999</v>
      </c>
      <c r="AN24" s="155">
        <v>19.399999999999999</v>
      </c>
      <c r="AO24" s="155">
        <v>19.399999999999999</v>
      </c>
      <c r="AP24" s="155">
        <v>18.399999999999999</v>
      </c>
      <c r="AQ24" s="155">
        <v>18.399999999999999</v>
      </c>
      <c r="AR24" s="155">
        <v>18.399999999999999</v>
      </c>
      <c r="AS24" s="155">
        <v>18.399999999999999</v>
      </c>
      <c r="AT24" s="155">
        <v>39.1</v>
      </c>
      <c r="AU24" s="155">
        <v>39.1</v>
      </c>
      <c r="AV24" s="155">
        <v>39.1</v>
      </c>
      <c r="AW24" s="155">
        <v>39.1</v>
      </c>
      <c r="AX24" s="155">
        <v>18.899999999999999</v>
      </c>
      <c r="AY24" s="155">
        <v>18.899999999999999</v>
      </c>
      <c r="AZ24" s="155">
        <v>18.899999999999999</v>
      </c>
      <c r="BA24" s="155">
        <v>18.899999999999999</v>
      </c>
      <c r="BB24" s="155">
        <v>16.600000000000001</v>
      </c>
      <c r="BC24" s="155">
        <v>16.600000000000001</v>
      </c>
      <c r="BD24" s="155">
        <v>16.600000000000001</v>
      </c>
      <c r="BE24" s="155">
        <v>16.600000000000001</v>
      </c>
      <c r="BF24" s="155">
        <v>15</v>
      </c>
      <c r="BG24" s="155">
        <v>15</v>
      </c>
      <c r="BH24" s="155">
        <v>15</v>
      </c>
      <c r="BI24" s="155">
        <v>15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127.4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1.2</v>
      </c>
      <c r="H25" s="160">
        <f t="shared" si="2"/>
        <v>6.7</v>
      </c>
      <c r="I25" s="160">
        <f t="shared" si="2"/>
        <v>16.7</v>
      </c>
      <c r="J25" s="160">
        <f t="shared" si="2"/>
        <v>39.4</v>
      </c>
      <c r="K25" s="160">
        <f t="shared" si="2"/>
        <v>37.4</v>
      </c>
      <c r="L25" s="160">
        <f t="shared" si="2"/>
        <v>28.9</v>
      </c>
      <c r="M25" s="160">
        <f t="shared" si="2"/>
        <v>37.9</v>
      </c>
      <c r="N25" s="160">
        <f t="shared" si="2"/>
        <v>17.899999999999999</v>
      </c>
      <c r="O25" s="160">
        <f t="shared" si="2"/>
        <v>7.9</v>
      </c>
      <c r="P25" s="160">
        <f t="shared" si="2"/>
        <v>12.7</v>
      </c>
      <c r="Q25" s="160">
        <f t="shared" si="2"/>
        <v>22.7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0.4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19.399999999999999</v>
      </c>
      <c r="AM25" s="160">
        <f t="shared" si="2"/>
        <v>19.399999999999999</v>
      </c>
      <c r="AN25" s="160">
        <f t="shared" si="2"/>
        <v>19.399999999999999</v>
      </c>
      <c r="AO25" s="160">
        <f t="shared" si="2"/>
        <v>19.399999999999999</v>
      </c>
      <c r="AP25" s="160">
        <f t="shared" si="2"/>
        <v>18.399999999999999</v>
      </c>
      <c r="AQ25" s="160">
        <f t="shared" si="2"/>
        <v>18.399999999999999</v>
      </c>
      <c r="AR25" s="160">
        <f t="shared" si="2"/>
        <v>18.399999999999999</v>
      </c>
      <c r="AS25" s="160">
        <f t="shared" si="2"/>
        <v>18.399999999999999</v>
      </c>
      <c r="AT25" s="160">
        <f t="shared" si="2"/>
        <v>39.1</v>
      </c>
      <c r="AU25" s="160">
        <f t="shared" si="2"/>
        <v>39.1</v>
      </c>
      <c r="AV25" s="160">
        <f t="shared" si="2"/>
        <v>39.1</v>
      </c>
      <c r="AW25" s="160">
        <f t="shared" si="2"/>
        <v>39.1</v>
      </c>
      <c r="AX25" s="160">
        <f t="shared" si="2"/>
        <v>18.899999999999999</v>
      </c>
      <c r="AY25" s="160">
        <f t="shared" si="2"/>
        <v>18.899999999999999</v>
      </c>
      <c r="AZ25" s="160">
        <f t="shared" si="2"/>
        <v>18.899999999999999</v>
      </c>
      <c r="BA25" s="160">
        <f t="shared" si="2"/>
        <v>18.899999999999999</v>
      </c>
      <c r="BB25" s="160">
        <f t="shared" si="2"/>
        <v>16.600000000000001</v>
      </c>
      <c r="BC25" s="160">
        <f t="shared" si="2"/>
        <v>16.600000000000001</v>
      </c>
      <c r="BD25" s="160">
        <f t="shared" si="2"/>
        <v>16.600000000000001</v>
      </c>
      <c r="BE25" s="160">
        <f t="shared" si="2"/>
        <v>16.600000000000001</v>
      </c>
      <c r="BF25" s="160">
        <f t="shared" si="2"/>
        <v>15</v>
      </c>
      <c r="BG25" s="160">
        <f t="shared" si="2"/>
        <v>15</v>
      </c>
      <c r="BH25" s="160">
        <f t="shared" si="2"/>
        <v>15</v>
      </c>
      <c r="BI25" s="160">
        <f t="shared" si="2"/>
        <v>15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20</v>
      </c>
      <c r="CR25" s="160">
        <f t="shared" si="3"/>
        <v>12.5</v>
      </c>
      <c r="CS25" s="160">
        <f t="shared" si="3"/>
        <v>15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199.47500000000002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2026-01-28T21:26:58Z</dcterms:created>
  <dcterms:modified xsi:type="dcterms:W3CDTF">2026-01-28T21:27:00Z</dcterms:modified>
</cp:coreProperties>
</file>