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<sst xmlns="http://schemas.openxmlformats.org/spreadsheetml/2006/main" count="122" uniqueCount="56">
  <si>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02/12/2025 16:26:22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</si>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</sst>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BE-4EAF-8AF0-F2BE232613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4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BE-4EAF-8AF0-F2BE232613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8BE-4EAF-8AF0-F2BE232613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3.6560000000000001</c:v>
                </c:pt>
                <c:pt idx="1">
                  <c:v>22.166</c:v>
                </c:pt>
                <c:pt idx="2">
                  <c:v>23.366</c:v>
                </c:pt>
                <c:pt idx="3">
                  <c:v>9.7859999999999996</c:v>
                </c:pt>
                <c:pt idx="4">
                  <c:v>0.45400000000000001</c:v>
                </c:pt>
                <c:pt idx="5">
                  <c:v>0.154</c:v>
                </c:pt>
                <c:pt idx="6">
                  <c:v>0.155</c:v>
                </c:pt>
                <c:pt idx="7">
                  <c:v>0.155</c:v>
                </c:pt>
                <c:pt idx="8">
                  <c:v>0.254</c:v>
                </c:pt>
                <c:pt idx="9">
                  <c:v>1.605</c:v>
                </c:pt>
                <c:pt idx="10">
                  <c:v>5.5E-2</c:v>
                </c:pt>
                <c:pt idx="11">
                  <c:v>5.5E-2</c:v>
                </c:pt>
                <c:pt idx="12">
                  <c:v>5.5E-2</c:v>
                </c:pt>
                <c:pt idx="13">
                  <c:v>5.2999999999999999E-2</c:v>
                </c:pt>
                <c:pt idx="14">
                  <c:v>5.6000000000000001E-2</c:v>
                </c:pt>
                <c:pt idx="15">
                  <c:v>5.7000000000000002E-2</c:v>
                </c:pt>
                <c:pt idx="16">
                  <c:v>5.6000000000000001E-2</c:v>
                </c:pt>
                <c:pt idx="17">
                  <c:v>5.6000000000000001E-2</c:v>
                </c:pt>
                <c:pt idx="18">
                  <c:v>17.447999999999997</c:v>
                </c:pt>
                <c:pt idx="19">
                  <c:v>5.8000000000000003E-2</c:v>
                </c:pt>
                <c:pt idx="21">
                  <c:v>0.53800000000000003</c:v>
                </c:pt>
                <c:pt idx="22">
                  <c:v>16.509</c:v>
                </c:pt>
                <c:pt idx="23">
                  <c:v>0.06</c:v>
                </c:pt>
                <c:pt idx="24">
                  <c:v>27.919</c:v>
                </c:pt>
                <c:pt idx="25">
                  <c:v>28.013999999999999</c:v>
                </c:pt>
                <c:pt idx="26">
                  <c:v>12.964</c:v>
                </c:pt>
                <c:pt idx="27">
                  <c:v>3.5760000000000001</c:v>
                </c:pt>
                <c:pt idx="28">
                  <c:v>27.968999999999998</c:v>
                </c:pt>
                <c:pt idx="29">
                  <c:v>9.0790000000000006</c:v>
                </c:pt>
                <c:pt idx="30">
                  <c:v>1</c:v>
                </c:pt>
                <c:pt idx="31">
                  <c:v>5.5649999999999995</c:v>
                </c:pt>
                <c:pt idx="32">
                  <c:v>14.067</c:v>
                </c:pt>
                <c:pt idx="33">
                  <c:v>3.1749999999999998</c:v>
                </c:pt>
                <c:pt idx="34">
                  <c:v>7.577</c:v>
                </c:pt>
                <c:pt idx="35">
                  <c:v>4.8490000000000002</c:v>
                </c:pt>
                <c:pt idx="36">
                  <c:v>7.7</c:v>
                </c:pt>
                <c:pt idx="39">
                  <c:v>1</c:v>
                </c:pt>
                <c:pt idx="40">
                  <c:v>23.683</c:v>
                </c:pt>
                <c:pt idx="41">
                  <c:v>18.085000000000001</c:v>
                </c:pt>
                <c:pt idx="42">
                  <c:v>13.489000000000001</c:v>
                </c:pt>
                <c:pt idx="43">
                  <c:v>11.521000000000001</c:v>
                </c:pt>
                <c:pt idx="44">
                  <c:v>6.04</c:v>
                </c:pt>
                <c:pt idx="45">
                  <c:v>17.469000000000001</c:v>
                </c:pt>
                <c:pt idx="46">
                  <c:v>21.820999999999998</c:v>
                </c:pt>
                <c:pt idx="47">
                  <c:v>27.744999999999997</c:v>
                </c:pt>
                <c:pt idx="48">
                  <c:v>6.4</c:v>
                </c:pt>
                <c:pt idx="49">
                  <c:v>7.08</c:v>
                </c:pt>
                <c:pt idx="50">
                  <c:v>17.494999999999997</c:v>
                </c:pt>
                <c:pt idx="51">
                  <c:v>12.065000000000001</c:v>
                </c:pt>
                <c:pt idx="52">
                  <c:v>22.753999999999998</c:v>
                </c:pt>
                <c:pt idx="53">
                  <c:v>22.443999999999999</c:v>
                </c:pt>
                <c:pt idx="54">
                  <c:v>2.6</c:v>
                </c:pt>
                <c:pt idx="55">
                  <c:v>10.350999999999999</c:v>
                </c:pt>
                <c:pt idx="56">
                  <c:v>3.82</c:v>
                </c:pt>
                <c:pt idx="57">
                  <c:v>6.3800000000000008</c:v>
                </c:pt>
                <c:pt idx="58">
                  <c:v>8.5719999999999992</c:v>
                </c:pt>
                <c:pt idx="59">
                  <c:v>11.213000000000001</c:v>
                </c:pt>
                <c:pt idx="60">
                  <c:v>4.2620000000000005</c:v>
                </c:pt>
                <c:pt idx="61">
                  <c:v>12.1</c:v>
                </c:pt>
                <c:pt idx="62">
                  <c:v>17.707999999999998</c:v>
                </c:pt>
                <c:pt idx="63">
                  <c:v>18.634</c:v>
                </c:pt>
                <c:pt idx="64">
                  <c:v>41.51</c:v>
                </c:pt>
                <c:pt idx="65">
                  <c:v>54.44</c:v>
                </c:pt>
                <c:pt idx="66">
                  <c:v>69.207999999999998</c:v>
                </c:pt>
                <c:pt idx="67">
                  <c:v>59.536999999999999</c:v>
                </c:pt>
                <c:pt idx="70">
                  <c:v>5.3209999999999997</c:v>
                </c:pt>
                <c:pt idx="71">
                  <c:v>5.0860000000000003</c:v>
                </c:pt>
                <c:pt idx="72">
                  <c:v>34.589999999999996</c:v>
                </c:pt>
                <c:pt idx="73">
                  <c:v>0.52</c:v>
                </c:pt>
                <c:pt idx="74">
                  <c:v>19.968</c:v>
                </c:pt>
                <c:pt idx="75">
                  <c:v>8.9210000000000012</c:v>
                </c:pt>
                <c:pt idx="76">
                  <c:v>6.3E-2</c:v>
                </c:pt>
                <c:pt idx="77">
                  <c:v>22.66</c:v>
                </c:pt>
                <c:pt idx="78">
                  <c:v>11.568</c:v>
                </c:pt>
                <c:pt idx="79">
                  <c:v>6.6079999999999997</c:v>
                </c:pt>
                <c:pt idx="80">
                  <c:v>34.011000000000003</c:v>
                </c:pt>
                <c:pt idx="81">
                  <c:v>45.529000000000003</c:v>
                </c:pt>
                <c:pt idx="82">
                  <c:v>36.335000000000001</c:v>
                </c:pt>
                <c:pt idx="83">
                  <c:v>17.103000000000002</c:v>
                </c:pt>
                <c:pt idx="84">
                  <c:v>40.260000000000005</c:v>
                </c:pt>
                <c:pt idx="85">
                  <c:v>2.0249999999999999</c:v>
                </c:pt>
                <c:pt idx="86">
                  <c:v>2.9289999999999998</c:v>
                </c:pt>
                <c:pt idx="87">
                  <c:v>5.6000000000000001E-2</c:v>
                </c:pt>
                <c:pt idx="88">
                  <c:v>5.5E-2</c:v>
                </c:pt>
                <c:pt idx="89">
                  <c:v>5.2999999999999999E-2</c:v>
                </c:pt>
                <c:pt idx="90">
                  <c:v>8.1379999999999999</c:v>
                </c:pt>
                <c:pt idx="91">
                  <c:v>3.4410000000000003</c:v>
                </c:pt>
                <c:pt idx="92">
                  <c:v>6.3E-2</c:v>
                </c:pt>
                <c:pt idx="93">
                  <c:v>0.54299999999999993</c:v>
                </c:pt>
                <c:pt idx="94">
                  <c:v>1.542</c:v>
                </c:pt>
                <c:pt idx="95">
                  <c:v>2.024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BE-4EAF-8AF0-F2BE232613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BE-4EAF-8AF0-F2BE232613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BE-4EAF-8AF0-F2BE232613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BE-4EAF-8AF0-F2BE232613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BE-4EAF-8AF0-F2BE232613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BE-4EAF-8AF0-F2BE232613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16.407</c:v>
                </c:pt>
                <c:pt idx="1">
                  <c:v>22.346</c:v>
                </c:pt>
                <c:pt idx="2">
                  <c:v>22.888999999999999</c:v>
                </c:pt>
                <c:pt idx="3">
                  <c:v>18</c:v>
                </c:pt>
                <c:pt idx="4">
                  <c:v>9.56</c:v>
                </c:pt>
                <c:pt idx="5">
                  <c:v>15.907</c:v>
                </c:pt>
                <c:pt idx="6">
                  <c:v>15.933</c:v>
                </c:pt>
                <c:pt idx="7">
                  <c:v>16.422000000000001</c:v>
                </c:pt>
                <c:pt idx="8">
                  <c:v>13.266999999999999</c:v>
                </c:pt>
                <c:pt idx="9">
                  <c:v>17.332999999999998</c:v>
                </c:pt>
                <c:pt idx="10">
                  <c:v>14.047000000000001</c:v>
                </c:pt>
                <c:pt idx="11">
                  <c:v>12.574999999999999</c:v>
                </c:pt>
                <c:pt idx="12">
                  <c:v>15.567</c:v>
                </c:pt>
                <c:pt idx="13">
                  <c:v>15.94</c:v>
                </c:pt>
                <c:pt idx="14">
                  <c:v>15.946999999999999</c:v>
                </c:pt>
                <c:pt idx="15">
                  <c:v>14.228999999999999</c:v>
                </c:pt>
                <c:pt idx="16">
                  <c:v>11.521000000000001</c:v>
                </c:pt>
                <c:pt idx="17">
                  <c:v>15.247</c:v>
                </c:pt>
                <c:pt idx="18">
                  <c:v>20.9</c:v>
                </c:pt>
                <c:pt idx="19">
                  <c:v>14.148</c:v>
                </c:pt>
                <c:pt idx="32">
                  <c:v>7</c:v>
                </c:pt>
                <c:pt idx="33">
                  <c:v>7</c:v>
                </c:pt>
                <c:pt idx="34">
                  <c:v>39</c:v>
                </c:pt>
                <c:pt idx="35">
                  <c:v>47</c:v>
                </c:pt>
                <c:pt idx="36">
                  <c:v>4</c:v>
                </c:pt>
                <c:pt idx="37">
                  <c:v>40.134999999999998</c:v>
                </c:pt>
                <c:pt idx="38">
                  <c:v>50.742000000000004</c:v>
                </c:pt>
                <c:pt idx="39">
                  <c:v>56.150999999999996</c:v>
                </c:pt>
                <c:pt idx="40">
                  <c:v>20.088000000000001</c:v>
                </c:pt>
                <c:pt idx="41">
                  <c:v>28.099</c:v>
                </c:pt>
                <c:pt idx="42">
                  <c:v>33.18</c:v>
                </c:pt>
                <c:pt idx="43">
                  <c:v>35.260999999999996</c:v>
                </c:pt>
                <c:pt idx="44">
                  <c:v>77.126999999999995</c:v>
                </c:pt>
                <c:pt idx="45">
                  <c:v>60.259</c:v>
                </c:pt>
                <c:pt idx="46">
                  <c:v>51.241</c:v>
                </c:pt>
                <c:pt idx="47">
                  <c:v>43.180999999999997</c:v>
                </c:pt>
                <c:pt idx="48">
                  <c:v>31.687000000000001</c:v>
                </c:pt>
                <c:pt idx="49">
                  <c:v>35.883000000000003</c:v>
                </c:pt>
                <c:pt idx="50">
                  <c:v>23.916</c:v>
                </c:pt>
                <c:pt idx="51">
                  <c:v>31.863</c:v>
                </c:pt>
                <c:pt idx="52">
                  <c:v>9</c:v>
                </c:pt>
                <c:pt idx="53">
                  <c:v>9</c:v>
                </c:pt>
                <c:pt idx="54">
                  <c:v>34.031999999999996</c:v>
                </c:pt>
                <c:pt idx="55">
                  <c:v>24.875</c:v>
                </c:pt>
                <c:pt idx="56">
                  <c:v>46.186999999999998</c:v>
                </c:pt>
                <c:pt idx="57">
                  <c:v>31.690999999999999</c:v>
                </c:pt>
                <c:pt idx="58">
                  <c:v>13</c:v>
                </c:pt>
                <c:pt idx="59">
                  <c:v>13</c:v>
                </c:pt>
                <c:pt idx="60">
                  <c:v>38</c:v>
                </c:pt>
                <c:pt idx="61">
                  <c:v>36</c:v>
                </c:pt>
                <c:pt idx="62">
                  <c:v>14</c:v>
                </c:pt>
                <c:pt idx="63">
                  <c:v>13</c:v>
                </c:pt>
                <c:pt idx="64">
                  <c:v>5</c:v>
                </c:pt>
                <c:pt idx="65">
                  <c:v>58</c:v>
                </c:pt>
                <c:pt idx="66">
                  <c:v>27</c:v>
                </c:pt>
                <c:pt idx="67">
                  <c:v>46</c:v>
                </c:pt>
                <c:pt idx="68">
                  <c:v>7</c:v>
                </c:pt>
                <c:pt idx="70">
                  <c:v>7</c:v>
                </c:pt>
                <c:pt idx="71">
                  <c:v>8</c:v>
                </c:pt>
                <c:pt idx="72">
                  <c:v>8</c:v>
                </c:pt>
                <c:pt idx="73">
                  <c:v>8</c:v>
                </c:pt>
                <c:pt idx="74">
                  <c:v>28</c:v>
                </c:pt>
                <c:pt idx="75">
                  <c:v>39</c:v>
                </c:pt>
                <c:pt idx="76">
                  <c:v>8</c:v>
                </c:pt>
                <c:pt idx="77">
                  <c:v>38</c:v>
                </c:pt>
                <c:pt idx="78">
                  <c:v>46</c:v>
                </c:pt>
                <c:pt idx="79">
                  <c:v>51</c:v>
                </c:pt>
                <c:pt idx="80">
                  <c:v>9</c:v>
                </c:pt>
                <c:pt idx="81">
                  <c:v>39</c:v>
                </c:pt>
                <c:pt idx="82">
                  <c:v>49</c:v>
                </c:pt>
                <c:pt idx="83">
                  <c:v>57</c:v>
                </c:pt>
                <c:pt idx="84">
                  <c:v>38</c:v>
                </c:pt>
                <c:pt idx="85">
                  <c:v>62.521000000000001</c:v>
                </c:pt>
                <c:pt idx="86">
                  <c:v>57</c:v>
                </c:pt>
                <c:pt idx="87">
                  <c:v>62</c:v>
                </c:pt>
                <c:pt idx="88">
                  <c:v>8</c:v>
                </c:pt>
                <c:pt idx="89">
                  <c:v>24</c:v>
                </c:pt>
                <c:pt idx="90">
                  <c:v>112</c:v>
                </c:pt>
                <c:pt idx="91">
                  <c:v>115</c:v>
                </c:pt>
                <c:pt idx="93">
                  <c:v>9</c:v>
                </c:pt>
                <c:pt idx="94">
                  <c:v>66</c:v>
                </c:pt>
                <c:pt idx="95">
                  <c:v>92.68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BE-4EAF-8AF0-F2BE232613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17.2</c:v>
                </c:pt>
                <c:pt idx="5">
                  <c:v>0</c:v>
                </c:pt>
                <c:pt idx="6">
                  <c:v>2.9</c:v>
                </c:pt>
                <c:pt idx="7">
                  <c:v>0</c:v>
                </c:pt>
                <c:pt idx="8">
                  <c:v>10.4</c:v>
                </c:pt>
                <c:pt idx="9">
                  <c:v>0</c:v>
                </c:pt>
                <c:pt idx="10">
                  <c:v>10.6</c:v>
                </c:pt>
                <c:pt idx="11">
                  <c:v>14</c:v>
                </c:pt>
                <c:pt idx="12">
                  <c:v>11.1</c:v>
                </c:pt>
                <c:pt idx="13">
                  <c:v>7.6</c:v>
                </c:pt>
                <c:pt idx="14">
                  <c:v>6.8</c:v>
                </c:pt>
                <c:pt idx="15">
                  <c:v>11.6</c:v>
                </c:pt>
                <c:pt idx="16">
                  <c:v>10</c:v>
                </c:pt>
                <c:pt idx="17">
                  <c:v>3.9</c:v>
                </c:pt>
                <c:pt idx="18">
                  <c:v>0</c:v>
                </c:pt>
                <c:pt idx="19">
                  <c:v>6.9</c:v>
                </c:pt>
                <c:pt idx="20">
                  <c:v>20.399999999999999</c:v>
                </c:pt>
                <c:pt idx="21">
                  <c:v>27.799999999999997</c:v>
                </c:pt>
                <c:pt idx="22">
                  <c:v>19.399999999999999</c:v>
                </c:pt>
                <c:pt idx="23">
                  <c:v>27.099999999999998</c:v>
                </c:pt>
                <c:pt idx="24">
                  <c:v>35.799999999999997</c:v>
                </c:pt>
                <c:pt idx="25">
                  <c:v>36.4</c:v>
                </c:pt>
                <c:pt idx="26">
                  <c:v>48.3</c:v>
                </c:pt>
                <c:pt idx="27">
                  <c:v>86.8</c:v>
                </c:pt>
                <c:pt idx="28">
                  <c:v>0</c:v>
                </c:pt>
                <c:pt idx="29">
                  <c:v>0</c:v>
                </c:pt>
                <c:pt idx="30">
                  <c:v>42</c:v>
                </c:pt>
                <c:pt idx="31">
                  <c:v>0</c:v>
                </c:pt>
                <c:pt idx="32">
                  <c:v>3.4</c:v>
                </c:pt>
                <c:pt idx="33">
                  <c:v>25.5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60.5</c:v>
                </c:pt>
                <c:pt idx="57">
                  <c:v>60.5</c:v>
                </c:pt>
                <c:pt idx="58">
                  <c:v>60.5</c:v>
                </c:pt>
                <c:pt idx="59">
                  <c:v>60.5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52.8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29.2</c:v>
                </c:pt>
                <c:pt idx="69">
                  <c:v>64</c:v>
                </c:pt>
                <c:pt idx="70">
                  <c:v>15.8</c:v>
                </c:pt>
                <c:pt idx="71">
                  <c:v>14.8</c:v>
                </c:pt>
                <c:pt idx="72">
                  <c:v>0</c:v>
                </c:pt>
                <c:pt idx="73">
                  <c:v>45.3</c:v>
                </c:pt>
                <c:pt idx="74">
                  <c:v>0</c:v>
                </c:pt>
                <c:pt idx="75">
                  <c:v>0</c:v>
                </c:pt>
                <c:pt idx="76">
                  <c:v>44.5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69</c:v>
                </c:pt>
                <c:pt idx="81">
                  <c:v>21.3</c:v>
                </c:pt>
                <c:pt idx="82">
                  <c:v>23.9</c:v>
                </c:pt>
                <c:pt idx="83">
                  <c:v>47</c:v>
                </c:pt>
                <c:pt idx="84">
                  <c:v>0</c:v>
                </c:pt>
                <c:pt idx="85">
                  <c:v>0</c:v>
                </c:pt>
                <c:pt idx="86">
                  <c:v>13.4</c:v>
                </c:pt>
                <c:pt idx="87">
                  <c:v>9.8000000000000007</c:v>
                </c:pt>
                <c:pt idx="88">
                  <c:v>41.1</c:v>
                </c:pt>
                <c:pt idx="89">
                  <c:v>28</c:v>
                </c:pt>
                <c:pt idx="90">
                  <c:v>0</c:v>
                </c:pt>
                <c:pt idx="91">
                  <c:v>0</c:v>
                </c:pt>
                <c:pt idx="92">
                  <c:v>171.9</c:v>
                </c:pt>
                <c:pt idx="93">
                  <c:v>171.9</c:v>
                </c:pt>
                <c:pt idx="94">
                  <c:v>171.9</c:v>
                </c:pt>
                <c:pt idx="95">
                  <c:v>171.9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BE-4EAF-8AF0-F2BE232613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0.29499999999999998</c:v>
                </c:pt>
                <c:pt idx="2">
                  <c:v>6.3E-2</c:v>
                </c:pt>
                <c:pt idx="18">
                  <c:v>0.98099999999999998</c:v>
                </c:pt>
                <c:pt idx="20">
                  <c:v>4.3769999999999998</c:v>
                </c:pt>
                <c:pt idx="21">
                  <c:v>4.8</c:v>
                </c:pt>
                <c:pt idx="22">
                  <c:v>6.7050000000000001</c:v>
                </c:pt>
                <c:pt idx="23">
                  <c:v>6.19</c:v>
                </c:pt>
                <c:pt idx="24">
                  <c:v>7.3239999999999998</c:v>
                </c:pt>
                <c:pt idx="25">
                  <c:v>2.887</c:v>
                </c:pt>
                <c:pt idx="26">
                  <c:v>4.423</c:v>
                </c:pt>
                <c:pt idx="27">
                  <c:v>0.107</c:v>
                </c:pt>
                <c:pt idx="28">
                  <c:v>1.99</c:v>
                </c:pt>
                <c:pt idx="29">
                  <c:v>0.21</c:v>
                </c:pt>
                <c:pt idx="30">
                  <c:v>1.2270000000000001</c:v>
                </c:pt>
                <c:pt idx="31">
                  <c:v>4.8049999999999997</c:v>
                </c:pt>
                <c:pt idx="32">
                  <c:v>14.031000000000001</c:v>
                </c:pt>
                <c:pt idx="33">
                  <c:v>3.58</c:v>
                </c:pt>
                <c:pt idx="34">
                  <c:v>1.0840000000000001</c:v>
                </c:pt>
                <c:pt idx="35">
                  <c:v>0.44700000000000001</c:v>
                </c:pt>
                <c:pt idx="36">
                  <c:v>27.085999999999999</c:v>
                </c:pt>
                <c:pt idx="37">
                  <c:v>3.27</c:v>
                </c:pt>
                <c:pt idx="38">
                  <c:v>2.13</c:v>
                </c:pt>
                <c:pt idx="39">
                  <c:v>2.6190000000000002</c:v>
                </c:pt>
                <c:pt idx="40">
                  <c:v>13.127000000000001</c:v>
                </c:pt>
                <c:pt idx="41">
                  <c:v>10.705</c:v>
                </c:pt>
                <c:pt idx="42">
                  <c:v>9.9589999999999996</c:v>
                </c:pt>
                <c:pt idx="43">
                  <c:v>9.85</c:v>
                </c:pt>
                <c:pt idx="44">
                  <c:v>8.109</c:v>
                </c:pt>
                <c:pt idx="45">
                  <c:v>11.773999999999999</c:v>
                </c:pt>
                <c:pt idx="46">
                  <c:v>16.678000000000001</c:v>
                </c:pt>
                <c:pt idx="47">
                  <c:v>18.579000000000001</c:v>
                </c:pt>
                <c:pt idx="48">
                  <c:v>11.734</c:v>
                </c:pt>
                <c:pt idx="49">
                  <c:v>7.6989999999999998</c:v>
                </c:pt>
                <c:pt idx="50">
                  <c:v>8.3719999999999999</c:v>
                </c:pt>
                <c:pt idx="51">
                  <c:v>5.923</c:v>
                </c:pt>
                <c:pt idx="52">
                  <c:v>4.218</c:v>
                </c:pt>
                <c:pt idx="53">
                  <c:v>6.819</c:v>
                </c:pt>
                <c:pt idx="54">
                  <c:v>1.7</c:v>
                </c:pt>
                <c:pt idx="55">
                  <c:v>2.9449999999999998</c:v>
                </c:pt>
                <c:pt idx="56">
                  <c:v>2.37</c:v>
                </c:pt>
                <c:pt idx="57">
                  <c:v>1.56</c:v>
                </c:pt>
                <c:pt idx="58">
                  <c:v>1.595</c:v>
                </c:pt>
                <c:pt idx="59">
                  <c:v>1.3660000000000001</c:v>
                </c:pt>
                <c:pt idx="60">
                  <c:v>0.59</c:v>
                </c:pt>
                <c:pt idx="61">
                  <c:v>0.38</c:v>
                </c:pt>
                <c:pt idx="62">
                  <c:v>0.877</c:v>
                </c:pt>
                <c:pt idx="63">
                  <c:v>0.186</c:v>
                </c:pt>
                <c:pt idx="64">
                  <c:v>18.248000000000001</c:v>
                </c:pt>
                <c:pt idx="65">
                  <c:v>0.73699999999999999</c:v>
                </c:pt>
                <c:pt idx="66">
                  <c:v>14.808</c:v>
                </c:pt>
                <c:pt idx="67">
                  <c:v>7.7590000000000003</c:v>
                </c:pt>
                <c:pt idx="76">
                  <c:v>3.121</c:v>
                </c:pt>
                <c:pt idx="77">
                  <c:v>4.8979999999999997</c:v>
                </c:pt>
                <c:pt idx="78">
                  <c:v>4.3600000000000003</c:v>
                </c:pt>
                <c:pt idx="79">
                  <c:v>3.569</c:v>
                </c:pt>
                <c:pt idx="80">
                  <c:v>9.8010000000000002</c:v>
                </c:pt>
                <c:pt idx="81">
                  <c:v>15.423999999999999</c:v>
                </c:pt>
                <c:pt idx="82">
                  <c:v>9.4600000000000009</c:v>
                </c:pt>
                <c:pt idx="83">
                  <c:v>0.41499999999999998</c:v>
                </c:pt>
                <c:pt idx="84">
                  <c:v>19.872</c:v>
                </c:pt>
                <c:pt idx="85">
                  <c:v>6.8810000000000002</c:v>
                </c:pt>
                <c:pt idx="86">
                  <c:v>3.1070000000000002</c:v>
                </c:pt>
                <c:pt idx="87">
                  <c:v>2.754</c:v>
                </c:pt>
                <c:pt idx="88">
                  <c:v>7.3019999999999996</c:v>
                </c:pt>
                <c:pt idx="89">
                  <c:v>7.4939999999999998</c:v>
                </c:pt>
                <c:pt idx="90">
                  <c:v>8.4420000000000002</c:v>
                </c:pt>
                <c:pt idx="91">
                  <c:v>3.9809999999999999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BE-4EAF-8AF0-F2BE232613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BE-4EAF-8AF0-F2BE232613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BE-4EAF-8AF0-F2BE23261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110.4</c:v>
                </c:pt>
                <c:pt idx="1">
                  <c:v>107.29</c:v>
                </c:pt>
                <c:pt idx="2">
                  <c:v>104.41</c:v>
                </c:pt>
                <c:pt idx="3">
                  <c:v>100.9</c:v>
                </c:pt>
                <c:pt idx="4">
                  <c:v>103.64</c:v>
                </c:pt>
                <c:pt idx="5">
                  <c:v>99.62</c:v>
                </c:pt>
                <c:pt idx="6">
                  <c:v>97.85</c:v>
                </c:pt>
                <c:pt idx="7">
                  <c:v>100.9</c:v>
                </c:pt>
                <c:pt idx="8">
                  <c:v>96.91</c:v>
                </c:pt>
                <c:pt idx="9">
                  <c:v>100.32</c:v>
                </c:pt>
                <c:pt idx="10">
                  <c:v>93.94</c:v>
                </c:pt>
                <c:pt idx="11">
                  <c:v>91.87</c:v>
                </c:pt>
                <c:pt idx="12">
                  <c:v>97.19</c:v>
                </c:pt>
                <c:pt idx="13">
                  <c:v>97.41</c:v>
                </c:pt>
                <c:pt idx="14">
                  <c:v>96.94</c:v>
                </c:pt>
                <c:pt idx="15">
                  <c:v>94.38</c:v>
                </c:pt>
                <c:pt idx="16">
                  <c:v>93.85</c:v>
                </c:pt>
                <c:pt idx="17">
                  <c:v>98.55</c:v>
                </c:pt>
                <c:pt idx="18">
                  <c:v>104.45</c:v>
                </c:pt>
                <c:pt idx="19">
                  <c:v>100.76</c:v>
                </c:pt>
                <c:pt idx="20">
                  <c:v>90.39</c:v>
                </c:pt>
                <c:pt idx="21">
                  <c:v>96.34</c:v>
                </c:pt>
                <c:pt idx="22">
                  <c:v>110.01</c:v>
                </c:pt>
                <c:pt idx="23">
                  <c:v>117.18</c:v>
                </c:pt>
                <c:pt idx="24">
                  <c:v>116.91</c:v>
                </c:pt>
                <c:pt idx="25">
                  <c:v>143.69</c:v>
                </c:pt>
                <c:pt idx="26">
                  <c:v>162.97999999999999</c:v>
                </c:pt>
                <c:pt idx="27">
                  <c:v>183</c:v>
                </c:pt>
                <c:pt idx="28">
                  <c:v>150.85</c:v>
                </c:pt>
                <c:pt idx="29">
                  <c:v>175.93</c:v>
                </c:pt>
                <c:pt idx="30">
                  <c:v>215.1</c:v>
                </c:pt>
                <c:pt idx="31">
                  <c:v>197.78</c:v>
                </c:pt>
                <c:pt idx="32">
                  <c:v>238.12</c:v>
                </c:pt>
                <c:pt idx="33">
                  <c:v>244.21</c:v>
                </c:pt>
                <c:pt idx="34">
                  <c:v>149.55000000000001</c:v>
                </c:pt>
                <c:pt idx="35">
                  <c:v>142.12</c:v>
                </c:pt>
                <c:pt idx="36">
                  <c:v>248.93</c:v>
                </c:pt>
                <c:pt idx="37">
                  <c:v>145.97</c:v>
                </c:pt>
                <c:pt idx="38">
                  <c:v>140.76</c:v>
                </c:pt>
                <c:pt idx="39">
                  <c:v>139.63999999999999</c:v>
                </c:pt>
                <c:pt idx="40">
                  <c:v>152.30000000000001</c:v>
                </c:pt>
                <c:pt idx="41">
                  <c:v>147.01</c:v>
                </c:pt>
                <c:pt idx="42">
                  <c:v>144.94999999999999</c:v>
                </c:pt>
                <c:pt idx="43">
                  <c:v>144.63</c:v>
                </c:pt>
                <c:pt idx="44">
                  <c:v>132.44999999999999</c:v>
                </c:pt>
                <c:pt idx="45">
                  <c:v>142.26</c:v>
                </c:pt>
                <c:pt idx="46">
                  <c:v>145.5</c:v>
                </c:pt>
                <c:pt idx="47">
                  <c:v>147.69999999999999</c:v>
                </c:pt>
                <c:pt idx="48">
                  <c:v>143.54</c:v>
                </c:pt>
                <c:pt idx="49">
                  <c:v>141.26</c:v>
                </c:pt>
                <c:pt idx="50">
                  <c:v>144.80000000000001</c:v>
                </c:pt>
                <c:pt idx="51">
                  <c:v>143.27000000000001</c:v>
                </c:pt>
                <c:pt idx="52">
                  <c:v>149.09</c:v>
                </c:pt>
                <c:pt idx="53">
                  <c:v>157.84</c:v>
                </c:pt>
                <c:pt idx="54">
                  <c:v>138.72999999999999</c:v>
                </c:pt>
                <c:pt idx="55">
                  <c:v>143.56</c:v>
                </c:pt>
                <c:pt idx="56">
                  <c:v>131.76</c:v>
                </c:pt>
                <c:pt idx="57">
                  <c:v>139.27000000000001</c:v>
                </c:pt>
                <c:pt idx="58">
                  <c:v>202.46</c:v>
                </c:pt>
                <c:pt idx="59">
                  <c:v>214.52</c:v>
                </c:pt>
                <c:pt idx="60">
                  <c:v>142.74</c:v>
                </c:pt>
                <c:pt idx="61">
                  <c:v>147.41999999999999</c:v>
                </c:pt>
                <c:pt idx="62">
                  <c:v>214.94</c:v>
                </c:pt>
                <c:pt idx="63">
                  <c:v>245.83</c:v>
                </c:pt>
                <c:pt idx="64">
                  <c:v>253.19</c:v>
                </c:pt>
                <c:pt idx="65">
                  <c:v>152.06</c:v>
                </c:pt>
                <c:pt idx="66">
                  <c:v>207.67</c:v>
                </c:pt>
                <c:pt idx="67">
                  <c:v>173.82</c:v>
                </c:pt>
                <c:pt idx="68">
                  <c:v>270.07</c:v>
                </c:pt>
                <c:pt idx="69">
                  <c:v>273.79000000000002</c:v>
                </c:pt>
                <c:pt idx="70">
                  <c:v>252.29</c:v>
                </c:pt>
                <c:pt idx="71">
                  <c:v>219.61</c:v>
                </c:pt>
                <c:pt idx="72">
                  <c:v>219</c:v>
                </c:pt>
                <c:pt idx="73">
                  <c:v>211.92</c:v>
                </c:pt>
                <c:pt idx="74">
                  <c:v>197.5</c:v>
                </c:pt>
                <c:pt idx="75">
                  <c:v>179.2</c:v>
                </c:pt>
                <c:pt idx="76">
                  <c:v>194.19</c:v>
                </c:pt>
                <c:pt idx="77">
                  <c:v>179.32</c:v>
                </c:pt>
                <c:pt idx="78">
                  <c:v>162.18</c:v>
                </c:pt>
                <c:pt idx="79">
                  <c:v>152.26</c:v>
                </c:pt>
                <c:pt idx="80">
                  <c:v>183.94</c:v>
                </c:pt>
                <c:pt idx="81">
                  <c:v>168.4</c:v>
                </c:pt>
                <c:pt idx="82">
                  <c:v>148.96</c:v>
                </c:pt>
                <c:pt idx="83">
                  <c:v>129</c:v>
                </c:pt>
                <c:pt idx="84">
                  <c:v>160.93</c:v>
                </c:pt>
                <c:pt idx="85">
                  <c:v>140.6</c:v>
                </c:pt>
                <c:pt idx="86">
                  <c:v>121.64</c:v>
                </c:pt>
                <c:pt idx="87">
                  <c:v>113.79</c:v>
                </c:pt>
                <c:pt idx="88">
                  <c:v>145</c:v>
                </c:pt>
                <c:pt idx="89">
                  <c:v>132</c:v>
                </c:pt>
                <c:pt idx="90">
                  <c:v>123.58</c:v>
                </c:pt>
                <c:pt idx="91">
                  <c:v>113.34</c:v>
                </c:pt>
                <c:pt idx="92">
                  <c:v>112.64</c:v>
                </c:pt>
                <c:pt idx="93">
                  <c:v>110.91</c:v>
                </c:pt>
                <c:pt idx="94">
                  <c:v>106.53</c:v>
                </c:pt>
                <c:pt idx="95">
                  <c:v>98.25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BE-4EAF-8AF0-F2BE23261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BC8-4C25-A0EA-879E061BB0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C8-4C25-A0EA-879E061BB0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1.016</c:v>
                </c:pt>
                <c:pt idx="1">
                  <c:v>0.97300000000000009</c:v>
                </c:pt>
                <c:pt idx="2">
                  <c:v>1.079</c:v>
                </c:pt>
                <c:pt idx="3">
                  <c:v>1.0509999999999999</c:v>
                </c:pt>
                <c:pt idx="4">
                  <c:v>3.8889999999999998</c:v>
                </c:pt>
                <c:pt idx="5">
                  <c:v>1.123</c:v>
                </c:pt>
                <c:pt idx="6">
                  <c:v>2.36</c:v>
                </c:pt>
                <c:pt idx="7">
                  <c:v>1.1950000000000001</c:v>
                </c:pt>
                <c:pt idx="8">
                  <c:v>3.859</c:v>
                </c:pt>
                <c:pt idx="9">
                  <c:v>1.0649999999999999</c:v>
                </c:pt>
                <c:pt idx="10">
                  <c:v>3.9409999999999998</c:v>
                </c:pt>
                <c:pt idx="11">
                  <c:v>3.8879999999999999</c:v>
                </c:pt>
                <c:pt idx="12">
                  <c:v>3.8159999999999998</c:v>
                </c:pt>
                <c:pt idx="13">
                  <c:v>1.2410000000000001</c:v>
                </c:pt>
                <c:pt idx="14">
                  <c:v>1.133</c:v>
                </c:pt>
                <c:pt idx="15">
                  <c:v>3.863</c:v>
                </c:pt>
                <c:pt idx="16">
                  <c:v>3.7689999999999997</c:v>
                </c:pt>
                <c:pt idx="17">
                  <c:v>3.8279999999999998</c:v>
                </c:pt>
                <c:pt idx="18">
                  <c:v>1.119</c:v>
                </c:pt>
                <c:pt idx="19">
                  <c:v>3.9119999999999999</c:v>
                </c:pt>
                <c:pt idx="20">
                  <c:v>5.9090000000000007</c:v>
                </c:pt>
                <c:pt idx="21">
                  <c:v>4.3170000000000002</c:v>
                </c:pt>
                <c:pt idx="22">
                  <c:v>1.0489999999999999</c:v>
                </c:pt>
                <c:pt idx="23">
                  <c:v>4.3260000000000005</c:v>
                </c:pt>
                <c:pt idx="24">
                  <c:v>1.2409999999999999</c:v>
                </c:pt>
                <c:pt idx="25">
                  <c:v>1.151</c:v>
                </c:pt>
                <c:pt idx="26">
                  <c:v>0.222</c:v>
                </c:pt>
                <c:pt idx="27">
                  <c:v>6.8129999999999997</c:v>
                </c:pt>
                <c:pt idx="28">
                  <c:v>1.91</c:v>
                </c:pt>
                <c:pt idx="29">
                  <c:v>1.7589999999999999</c:v>
                </c:pt>
                <c:pt idx="30">
                  <c:v>6.9270000000000005</c:v>
                </c:pt>
                <c:pt idx="31">
                  <c:v>5.4710000000000001</c:v>
                </c:pt>
                <c:pt idx="32">
                  <c:v>5.3680000000000003</c:v>
                </c:pt>
                <c:pt idx="33">
                  <c:v>5.4610000000000003</c:v>
                </c:pt>
                <c:pt idx="34">
                  <c:v>7.0030000000000001</c:v>
                </c:pt>
                <c:pt idx="35">
                  <c:v>6.9510000000000005</c:v>
                </c:pt>
                <c:pt idx="36">
                  <c:v>5.4420000000000002</c:v>
                </c:pt>
                <c:pt idx="37">
                  <c:v>5.4340000000000002</c:v>
                </c:pt>
                <c:pt idx="38">
                  <c:v>5.492</c:v>
                </c:pt>
                <c:pt idx="39">
                  <c:v>5.4450000000000003</c:v>
                </c:pt>
                <c:pt idx="40">
                  <c:v>5.31</c:v>
                </c:pt>
                <c:pt idx="41">
                  <c:v>5.2770000000000001</c:v>
                </c:pt>
                <c:pt idx="42">
                  <c:v>5.133</c:v>
                </c:pt>
                <c:pt idx="43">
                  <c:v>5.1020000000000003</c:v>
                </c:pt>
                <c:pt idx="44">
                  <c:v>5.1070000000000002</c:v>
                </c:pt>
                <c:pt idx="45">
                  <c:v>5.0739999999999998</c:v>
                </c:pt>
                <c:pt idx="46">
                  <c:v>5.2619999999999996</c:v>
                </c:pt>
                <c:pt idx="47">
                  <c:v>5.0460000000000003</c:v>
                </c:pt>
                <c:pt idx="48">
                  <c:v>5.1909999999999998</c:v>
                </c:pt>
                <c:pt idx="49">
                  <c:v>5.2460000000000004</c:v>
                </c:pt>
                <c:pt idx="50">
                  <c:v>5.2380000000000004</c:v>
                </c:pt>
                <c:pt idx="51">
                  <c:v>5.2709999999999999</c:v>
                </c:pt>
                <c:pt idx="52">
                  <c:v>5.3840000000000003</c:v>
                </c:pt>
                <c:pt idx="53">
                  <c:v>6.726</c:v>
                </c:pt>
                <c:pt idx="54">
                  <c:v>5.2759999999999998</c:v>
                </c:pt>
                <c:pt idx="55">
                  <c:v>6.6530000000000005</c:v>
                </c:pt>
                <c:pt idx="56">
                  <c:v>6.4359999999999999</c:v>
                </c:pt>
                <c:pt idx="57">
                  <c:v>6.3870000000000005</c:v>
                </c:pt>
                <c:pt idx="58">
                  <c:v>6.4340000000000002</c:v>
                </c:pt>
                <c:pt idx="59">
                  <c:v>1.4990000000000001</c:v>
                </c:pt>
                <c:pt idx="60">
                  <c:v>6.5809999999999995</c:v>
                </c:pt>
                <c:pt idx="61">
                  <c:v>6.3289999999999997</c:v>
                </c:pt>
                <c:pt idx="62">
                  <c:v>6.3659999999999997</c:v>
                </c:pt>
                <c:pt idx="63">
                  <c:v>6.5460000000000003</c:v>
                </c:pt>
                <c:pt idx="64">
                  <c:v>5.26</c:v>
                </c:pt>
                <c:pt idx="65">
                  <c:v>1.7729999999999999</c:v>
                </c:pt>
                <c:pt idx="66">
                  <c:v>0.24399999999999999</c:v>
                </c:pt>
                <c:pt idx="67">
                  <c:v>0.124</c:v>
                </c:pt>
                <c:pt idx="68">
                  <c:v>6.4820000000000002</c:v>
                </c:pt>
                <c:pt idx="69">
                  <c:v>6.5730000000000004</c:v>
                </c:pt>
                <c:pt idx="70">
                  <c:v>6.6340000000000003</c:v>
                </c:pt>
                <c:pt idx="71">
                  <c:v>6.5249999999999995</c:v>
                </c:pt>
                <c:pt idx="72">
                  <c:v>6.4860000000000007</c:v>
                </c:pt>
                <c:pt idx="73">
                  <c:v>6.4470000000000001</c:v>
                </c:pt>
                <c:pt idx="74">
                  <c:v>6.4240000000000004</c:v>
                </c:pt>
                <c:pt idx="75">
                  <c:v>1.302</c:v>
                </c:pt>
                <c:pt idx="76">
                  <c:v>1.1950000000000001</c:v>
                </c:pt>
                <c:pt idx="77">
                  <c:v>1.2570000000000001</c:v>
                </c:pt>
                <c:pt idx="78">
                  <c:v>1.3250000000000002</c:v>
                </c:pt>
                <c:pt idx="79">
                  <c:v>1.1990000000000001</c:v>
                </c:pt>
                <c:pt idx="80">
                  <c:v>0.17399999999999999</c:v>
                </c:pt>
                <c:pt idx="81">
                  <c:v>0.14799999999999999</c:v>
                </c:pt>
                <c:pt idx="82">
                  <c:v>0.11700000000000001</c:v>
                </c:pt>
                <c:pt idx="83">
                  <c:v>1.2170000000000001</c:v>
                </c:pt>
                <c:pt idx="84">
                  <c:v>0.16200000000000001</c:v>
                </c:pt>
                <c:pt idx="85">
                  <c:v>0.128</c:v>
                </c:pt>
                <c:pt idx="86">
                  <c:v>1.226</c:v>
                </c:pt>
                <c:pt idx="87">
                  <c:v>1.1919999999999999</c:v>
                </c:pt>
                <c:pt idx="88">
                  <c:v>8.8999999999999996E-2</c:v>
                </c:pt>
                <c:pt idx="89">
                  <c:v>0.17799999999999999</c:v>
                </c:pt>
                <c:pt idx="90">
                  <c:v>0.126</c:v>
                </c:pt>
                <c:pt idx="91">
                  <c:v>1.2160000000000002</c:v>
                </c:pt>
                <c:pt idx="92">
                  <c:v>3.8839999999999999</c:v>
                </c:pt>
                <c:pt idx="93">
                  <c:v>0.96300000000000008</c:v>
                </c:pt>
                <c:pt idx="94">
                  <c:v>1.0489999999999999</c:v>
                </c:pt>
                <c:pt idx="95">
                  <c:v>0.96300000000000008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C8-4C25-A0EA-879E061BB0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7.798</c:v>
                </c:pt>
                <c:pt idx="1">
                  <c:v>0.98799999999999999</c:v>
                </c:pt>
                <c:pt idx="2">
                  <c:v>0.98799999999999999</c:v>
                </c:pt>
                <c:pt idx="3">
                  <c:v>4.601</c:v>
                </c:pt>
                <c:pt idx="4">
                  <c:v>10.856000000000002</c:v>
                </c:pt>
                <c:pt idx="5">
                  <c:v>6.431</c:v>
                </c:pt>
                <c:pt idx="6">
                  <c:v>8.7650000000000006</c:v>
                </c:pt>
                <c:pt idx="7">
                  <c:v>5.2039999999999997</c:v>
                </c:pt>
                <c:pt idx="8">
                  <c:v>6.3410000000000002</c:v>
                </c:pt>
                <c:pt idx="9">
                  <c:v>2.6160000000000001</c:v>
                </c:pt>
                <c:pt idx="10">
                  <c:v>5.7840000000000007</c:v>
                </c:pt>
                <c:pt idx="11">
                  <c:v>5.8879999999999999</c:v>
                </c:pt>
                <c:pt idx="12">
                  <c:v>6.8840000000000003</c:v>
                </c:pt>
                <c:pt idx="13">
                  <c:v>6.9080000000000004</c:v>
                </c:pt>
                <c:pt idx="14">
                  <c:v>6.7949999999999999</c:v>
                </c:pt>
                <c:pt idx="15">
                  <c:v>6.9080000000000004</c:v>
                </c:pt>
                <c:pt idx="16">
                  <c:v>6.484</c:v>
                </c:pt>
                <c:pt idx="17">
                  <c:v>6.1920000000000002</c:v>
                </c:pt>
                <c:pt idx="18">
                  <c:v>1.788</c:v>
                </c:pt>
                <c:pt idx="19">
                  <c:v>7.2119999999999997</c:v>
                </c:pt>
                <c:pt idx="20">
                  <c:v>9.952</c:v>
                </c:pt>
                <c:pt idx="21">
                  <c:v>10.094000000000001</c:v>
                </c:pt>
                <c:pt idx="22">
                  <c:v>1.024</c:v>
                </c:pt>
                <c:pt idx="23">
                  <c:v>12.382</c:v>
                </c:pt>
                <c:pt idx="24">
                  <c:v>1.6120000000000001</c:v>
                </c:pt>
                <c:pt idx="25">
                  <c:v>1.1640000000000001</c:v>
                </c:pt>
                <c:pt idx="26">
                  <c:v>0.48</c:v>
                </c:pt>
                <c:pt idx="27">
                  <c:v>2.1280000000000001</c:v>
                </c:pt>
                <c:pt idx="28">
                  <c:v>0.78800000000000003</c:v>
                </c:pt>
                <c:pt idx="29">
                  <c:v>2.7730000000000001</c:v>
                </c:pt>
                <c:pt idx="30">
                  <c:v>12.663</c:v>
                </c:pt>
                <c:pt idx="31">
                  <c:v>4.899</c:v>
                </c:pt>
                <c:pt idx="32">
                  <c:v>7.6690000000000005</c:v>
                </c:pt>
                <c:pt idx="33">
                  <c:v>8.3529999999999998</c:v>
                </c:pt>
                <c:pt idx="34">
                  <c:v>10.237</c:v>
                </c:pt>
                <c:pt idx="35">
                  <c:v>12.834</c:v>
                </c:pt>
                <c:pt idx="36">
                  <c:v>8.0440000000000005</c:v>
                </c:pt>
                <c:pt idx="37">
                  <c:v>10.067</c:v>
                </c:pt>
                <c:pt idx="38">
                  <c:v>7.8060000000000009</c:v>
                </c:pt>
                <c:pt idx="39">
                  <c:v>12.696</c:v>
                </c:pt>
                <c:pt idx="40">
                  <c:v>4.2629999999999999</c:v>
                </c:pt>
                <c:pt idx="41">
                  <c:v>4.2869999999999999</c:v>
                </c:pt>
                <c:pt idx="42">
                  <c:v>4.17</c:v>
                </c:pt>
                <c:pt idx="43">
                  <c:v>4.2050000000000001</c:v>
                </c:pt>
                <c:pt idx="44">
                  <c:v>5.9350000000000005</c:v>
                </c:pt>
                <c:pt idx="45">
                  <c:v>4.22</c:v>
                </c:pt>
                <c:pt idx="46">
                  <c:v>4.2699999999999996</c:v>
                </c:pt>
                <c:pt idx="47">
                  <c:v>4.2510000000000003</c:v>
                </c:pt>
                <c:pt idx="48">
                  <c:v>4.2130000000000001</c:v>
                </c:pt>
                <c:pt idx="49">
                  <c:v>4.9990000000000006</c:v>
                </c:pt>
                <c:pt idx="50">
                  <c:v>4.1280000000000001</c:v>
                </c:pt>
                <c:pt idx="51">
                  <c:v>4.1630000000000003</c:v>
                </c:pt>
                <c:pt idx="52">
                  <c:v>4.0549999999999997</c:v>
                </c:pt>
                <c:pt idx="53">
                  <c:v>5.0039999999999996</c:v>
                </c:pt>
                <c:pt idx="54">
                  <c:v>5.7650000000000006</c:v>
                </c:pt>
                <c:pt idx="55">
                  <c:v>4.9849999999999994</c:v>
                </c:pt>
                <c:pt idx="56">
                  <c:v>13.015000000000001</c:v>
                </c:pt>
                <c:pt idx="57">
                  <c:v>12.457000000000001</c:v>
                </c:pt>
                <c:pt idx="58">
                  <c:v>7.2010000000000005</c:v>
                </c:pt>
                <c:pt idx="59">
                  <c:v>1.028</c:v>
                </c:pt>
                <c:pt idx="60">
                  <c:v>10.771000000000001</c:v>
                </c:pt>
                <c:pt idx="61">
                  <c:v>16.651</c:v>
                </c:pt>
                <c:pt idx="62">
                  <c:v>4.7160000000000002</c:v>
                </c:pt>
                <c:pt idx="63">
                  <c:v>4.774</c:v>
                </c:pt>
                <c:pt idx="64">
                  <c:v>3.9220000000000002</c:v>
                </c:pt>
                <c:pt idx="65">
                  <c:v>3.032</c:v>
                </c:pt>
                <c:pt idx="66">
                  <c:v>2.4</c:v>
                </c:pt>
                <c:pt idx="67">
                  <c:v>4.8</c:v>
                </c:pt>
                <c:pt idx="68">
                  <c:v>24.032000000000004</c:v>
                </c:pt>
                <c:pt idx="69">
                  <c:v>28.656999999999996</c:v>
                </c:pt>
                <c:pt idx="70">
                  <c:v>16.515999999999998</c:v>
                </c:pt>
                <c:pt idx="71">
                  <c:v>16.343</c:v>
                </c:pt>
                <c:pt idx="72">
                  <c:v>9.520999999999999</c:v>
                </c:pt>
                <c:pt idx="73">
                  <c:v>27.686</c:v>
                </c:pt>
                <c:pt idx="74">
                  <c:v>17.71</c:v>
                </c:pt>
                <c:pt idx="75">
                  <c:v>19.619</c:v>
                </c:pt>
                <c:pt idx="76">
                  <c:v>32.829000000000008</c:v>
                </c:pt>
                <c:pt idx="77">
                  <c:v>13.38</c:v>
                </c:pt>
                <c:pt idx="78">
                  <c:v>13.708000000000002</c:v>
                </c:pt>
                <c:pt idx="79">
                  <c:v>18.343</c:v>
                </c:pt>
                <c:pt idx="80">
                  <c:v>12.2</c:v>
                </c:pt>
                <c:pt idx="81">
                  <c:v>11.6</c:v>
                </c:pt>
                <c:pt idx="82">
                  <c:v>9.1199999999999992</c:v>
                </c:pt>
                <c:pt idx="83">
                  <c:v>9.8080000000000016</c:v>
                </c:pt>
                <c:pt idx="84">
                  <c:v>8.8000000000000007</c:v>
                </c:pt>
                <c:pt idx="85">
                  <c:v>10.940000000000001</c:v>
                </c:pt>
                <c:pt idx="86">
                  <c:v>16.815999999999999</c:v>
                </c:pt>
                <c:pt idx="87">
                  <c:v>15.087999999999999</c:v>
                </c:pt>
                <c:pt idx="88">
                  <c:v>14.6</c:v>
                </c:pt>
                <c:pt idx="89">
                  <c:v>17.579999999999998</c:v>
                </c:pt>
                <c:pt idx="90">
                  <c:v>14.7</c:v>
                </c:pt>
                <c:pt idx="91">
                  <c:v>11.347999999999999</c:v>
                </c:pt>
                <c:pt idx="92">
                  <c:v>101.46899999999999</c:v>
                </c:pt>
                <c:pt idx="93">
                  <c:v>24.857999999999997</c:v>
                </c:pt>
                <c:pt idx="94">
                  <c:v>6.984</c:v>
                </c:pt>
                <c:pt idx="95">
                  <c:v>24.176000000000002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C8-4C25-A0EA-879E061BB0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BC8-4C25-A0EA-879E061BB0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BC8-4C25-A0EA-879E061BB0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BC8-4C25-A0EA-879E061BB0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BC8-4C25-A0EA-879E061BB0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BC8-4C25-A0EA-879E061BB0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10</c:v>
                </c:pt>
                <c:pt idx="23">
                  <c:v>10</c:v>
                </c:pt>
                <c:pt idx="30">
                  <c:v>10</c:v>
                </c:pt>
                <c:pt idx="38">
                  <c:v>9.0389999999999997</c:v>
                </c:pt>
                <c:pt idx="39">
                  <c:v>10</c:v>
                </c:pt>
                <c:pt idx="56">
                  <c:v>10</c:v>
                </c:pt>
                <c:pt idx="57">
                  <c:v>10</c:v>
                </c:pt>
                <c:pt idx="69">
                  <c:v>10</c:v>
                </c:pt>
                <c:pt idx="73">
                  <c:v>10</c:v>
                </c:pt>
                <c:pt idx="7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C8-4C25-A0EA-879E061BB01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3.1</c:v>
                </c:pt>
                <c:pt idx="1">
                  <c:v>34.299999999999997</c:v>
                </c:pt>
                <c:pt idx="2">
                  <c:v>35.799999999999997</c:v>
                </c:pt>
                <c:pt idx="3">
                  <c:v>13.8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2.4</c:v>
                </c:pt>
                <c:pt idx="8">
                  <c:v>0</c:v>
                </c:pt>
                <c:pt idx="9">
                  <c:v>3.6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27.7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35.5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27.3</c:v>
                </c:pt>
                <c:pt idx="29">
                  <c:v>4.8</c:v>
                </c:pt>
                <c:pt idx="30">
                  <c:v>0</c:v>
                </c:pt>
                <c:pt idx="31">
                  <c:v>0</c:v>
                </c:pt>
                <c:pt idx="32">
                  <c:v>2.4</c:v>
                </c:pt>
                <c:pt idx="33">
                  <c:v>2.4</c:v>
                </c:pt>
                <c:pt idx="34">
                  <c:v>2.4</c:v>
                </c:pt>
                <c:pt idx="35">
                  <c:v>2.4</c:v>
                </c:pt>
                <c:pt idx="36">
                  <c:v>25.3</c:v>
                </c:pt>
                <c:pt idx="37">
                  <c:v>25.3</c:v>
                </c:pt>
                <c:pt idx="38">
                  <c:v>25.3</c:v>
                </c:pt>
                <c:pt idx="39">
                  <c:v>25.3</c:v>
                </c:pt>
                <c:pt idx="40">
                  <c:v>47.3</c:v>
                </c:pt>
                <c:pt idx="41">
                  <c:v>47.3</c:v>
                </c:pt>
                <c:pt idx="42">
                  <c:v>47.3</c:v>
                </c:pt>
                <c:pt idx="43">
                  <c:v>47.3</c:v>
                </c:pt>
                <c:pt idx="44">
                  <c:v>80.2</c:v>
                </c:pt>
                <c:pt idx="45">
                  <c:v>80.2</c:v>
                </c:pt>
                <c:pt idx="46">
                  <c:v>80.2</c:v>
                </c:pt>
                <c:pt idx="47">
                  <c:v>80.2</c:v>
                </c:pt>
                <c:pt idx="48">
                  <c:v>40.4</c:v>
                </c:pt>
                <c:pt idx="49">
                  <c:v>40.4</c:v>
                </c:pt>
                <c:pt idx="50">
                  <c:v>40.4</c:v>
                </c:pt>
                <c:pt idx="51">
                  <c:v>40.4</c:v>
                </c:pt>
                <c:pt idx="52">
                  <c:v>26.5</c:v>
                </c:pt>
                <c:pt idx="53">
                  <c:v>26.5</c:v>
                </c:pt>
                <c:pt idx="54">
                  <c:v>26.5</c:v>
                </c:pt>
                <c:pt idx="55">
                  <c:v>26.5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18.5</c:v>
                </c:pt>
                <c:pt idx="60">
                  <c:v>20.5</c:v>
                </c:pt>
                <c:pt idx="61">
                  <c:v>20.5</c:v>
                </c:pt>
                <c:pt idx="62">
                  <c:v>20.5</c:v>
                </c:pt>
                <c:pt idx="63">
                  <c:v>20.5</c:v>
                </c:pt>
                <c:pt idx="64">
                  <c:v>85.4</c:v>
                </c:pt>
                <c:pt idx="65">
                  <c:v>85.4</c:v>
                </c:pt>
                <c:pt idx="66">
                  <c:v>85.4</c:v>
                </c:pt>
                <c:pt idx="67">
                  <c:v>85.4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21.6</c:v>
                </c:pt>
                <c:pt idx="73">
                  <c:v>0</c:v>
                </c:pt>
                <c:pt idx="74">
                  <c:v>18.8</c:v>
                </c:pt>
                <c:pt idx="75">
                  <c:v>22</c:v>
                </c:pt>
                <c:pt idx="76">
                  <c:v>0</c:v>
                </c:pt>
                <c:pt idx="77">
                  <c:v>45.9</c:v>
                </c:pt>
                <c:pt idx="78">
                  <c:v>41.9</c:v>
                </c:pt>
                <c:pt idx="79">
                  <c:v>36.6</c:v>
                </c:pt>
                <c:pt idx="80">
                  <c:v>109.5</c:v>
                </c:pt>
                <c:pt idx="81">
                  <c:v>109.5</c:v>
                </c:pt>
                <c:pt idx="82">
                  <c:v>109.5</c:v>
                </c:pt>
                <c:pt idx="83">
                  <c:v>109.5</c:v>
                </c:pt>
                <c:pt idx="84">
                  <c:v>91.8</c:v>
                </c:pt>
                <c:pt idx="85">
                  <c:v>60.4</c:v>
                </c:pt>
                <c:pt idx="86">
                  <c:v>53.4</c:v>
                </c:pt>
                <c:pt idx="87">
                  <c:v>53.4</c:v>
                </c:pt>
                <c:pt idx="88">
                  <c:v>41.8</c:v>
                </c:pt>
                <c:pt idx="89">
                  <c:v>41.8</c:v>
                </c:pt>
                <c:pt idx="90">
                  <c:v>113.8</c:v>
                </c:pt>
                <c:pt idx="91">
                  <c:v>109.89999999999999</c:v>
                </c:pt>
                <c:pt idx="92">
                  <c:v>37.6</c:v>
                </c:pt>
                <c:pt idx="93">
                  <c:v>150.4</c:v>
                </c:pt>
                <c:pt idx="94">
                  <c:v>226.4</c:v>
                </c:pt>
                <c:pt idx="95">
                  <c:v>233.6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C8-4C25-A0EA-879E061BB0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8.1620000000000008</c:v>
                </c:pt>
                <c:pt idx="1">
                  <c:v>8.5</c:v>
                </c:pt>
                <c:pt idx="2">
                  <c:v>8.4700000000000006</c:v>
                </c:pt>
                <c:pt idx="3">
                  <c:v>8.36</c:v>
                </c:pt>
                <c:pt idx="4">
                  <c:v>12.452999999999999</c:v>
                </c:pt>
                <c:pt idx="5">
                  <c:v>8.1780000000000008</c:v>
                </c:pt>
                <c:pt idx="6">
                  <c:v>7.8520000000000003</c:v>
                </c:pt>
                <c:pt idx="7">
                  <c:v>7.8120000000000003</c:v>
                </c:pt>
                <c:pt idx="8">
                  <c:v>13.712</c:v>
                </c:pt>
                <c:pt idx="9">
                  <c:v>11.62</c:v>
                </c:pt>
                <c:pt idx="10">
                  <c:v>14.96</c:v>
                </c:pt>
                <c:pt idx="11">
                  <c:v>16.846</c:v>
                </c:pt>
                <c:pt idx="12">
                  <c:v>16.035</c:v>
                </c:pt>
                <c:pt idx="13">
                  <c:v>15.462999999999999</c:v>
                </c:pt>
                <c:pt idx="14">
                  <c:v>14.914999999999999</c:v>
                </c:pt>
                <c:pt idx="15">
                  <c:v>15.114000000000001</c:v>
                </c:pt>
                <c:pt idx="16">
                  <c:v>11.335000000000001</c:v>
                </c:pt>
                <c:pt idx="17">
                  <c:v>9.2050000000000001</c:v>
                </c:pt>
                <c:pt idx="18">
                  <c:v>8.7200000000000006</c:v>
                </c:pt>
                <c:pt idx="19">
                  <c:v>10.02</c:v>
                </c:pt>
                <c:pt idx="20">
                  <c:v>8.9329999999999998</c:v>
                </c:pt>
                <c:pt idx="21">
                  <c:v>8.6709999999999994</c:v>
                </c:pt>
                <c:pt idx="22">
                  <c:v>5</c:v>
                </c:pt>
                <c:pt idx="23">
                  <c:v>6.6669999999999998</c:v>
                </c:pt>
                <c:pt idx="24">
                  <c:v>3.1659999999999999</c:v>
                </c:pt>
                <c:pt idx="27">
                  <c:v>16.510000000000002</c:v>
                </c:pt>
                <c:pt idx="30">
                  <c:v>14.598000000000001</c:v>
                </c:pt>
                <c:pt idx="34">
                  <c:v>5</c:v>
                </c:pt>
                <c:pt idx="35">
                  <c:v>7.09</c:v>
                </c:pt>
                <c:pt idx="37">
                  <c:v>2.6040000000000001</c:v>
                </c:pt>
                <c:pt idx="38">
                  <c:v>5.2350000000000003</c:v>
                </c:pt>
                <c:pt idx="39">
                  <c:v>6.3289999999999997</c:v>
                </c:pt>
                <c:pt idx="44">
                  <c:v>2.5000000000000001E-2</c:v>
                </c:pt>
                <c:pt idx="54">
                  <c:v>0.75800000000000001</c:v>
                </c:pt>
                <c:pt idx="56">
                  <c:v>18.393000000000001</c:v>
                </c:pt>
                <c:pt idx="57">
                  <c:v>6.2549999999999999</c:v>
                </c:pt>
                <c:pt idx="58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1.0029999999999999</c:v>
                </c:pt>
                <c:pt idx="68">
                  <c:v>5.7249999999999996</c:v>
                </c:pt>
                <c:pt idx="69">
                  <c:v>18.75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9.6929999999999996</c:v>
                </c:pt>
                <c:pt idx="74">
                  <c:v>5</c:v>
                </c:pt>
                <c:pt idx="75">
                  <c:v>5</c:v>
                </c:pt>
                <c:pt idx="76">
                  <c:v>11.673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3">
                  <c:v>0.95899999999999996</c:v>
                </c:pt>
                <c:pt idx="86">
                  <c:v>5</c:v>
                </c:pt>
                <c:pt idx="87">
                  <c:v>5</c:v>
                </c:pt>
                <c:pt idx="92">
                  <c:v>29.015999999999998</c:v>
                </c:pt>
                <c:pt idx="93">
                  <c:v>5.1970000000000001</c:v>
                </c:pt>
                <c:pt idx="94">
                  <c:v>5</c:v>
                </c:pt>
                <c:pt idx="95">
                  <c:v>7.891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C8-4C25-A0EA-879E061BB0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BC8-4C25-A0EA-879E061BB0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BC8-4C25-A0EA-879E061BB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110.4</c:v>
                </c:pt>
                <c:pt idx="1">
                  <c:v>107.29</c:v>
                </c:pt>
                <c:pt idx="2">
                  <c:v>104.41</c:v>
                </c:pt>
                <c:pt idx="3">
                  <c:v>100.9</c:v>
                </c:pt>
                <c:pt idx="4">
                  <c:v>103.64</c:v>
                </c:pt>
                <c:pt idx="5">
                  <c:v>99.62</c:v>
                </c:pt>
                <c:pt idx="6">
                  <c:v>97.85</c:v>
                </c:pt>
                <c:pt idx="7">
                  <c:v>100.9</c:v>
                </c:pt>
                <c:pt idx="8">
                  <c:v>96.91</c:v>
                </c:pt>
                <c:pt idx="9">
                  <c:v>100.32</c:v>
                </c:pt>
                <c:pt idx="10">
                  <c:v>93.94</c:v>
                </c:pt>
                <c:pt idx="11">
                  <c:v>91.87</c:v>
                </c:pt>
                <c:pt idx="12">
                  <c:v>97.19</c:v>
                </c:pt>
                <c:pt idx="13">
                  <c:v>97.41</c:v>
                </c:pt>
                <c:pt idx="14">
                  <c:v>96.94</c:v>
                </c:pt>
                <c:pt idx="15">
                  <c:v>94.38</c:v>
                </c:pt>
                <c:pt idx="16">
                  <c:v>93.85</c:v>
                </c:pt>
                <c:pt idx="17">
                  <c:v>98.55</c:v>
                </c:pt>
                <c:pt idx="18">
                  <c:v>104.45</c:v>
                </c:pt>
                <c:pt idx="19">
                  <c:v>100.76</c:v>
                </c:pt>
                <c:pt idx="20">
                  <c:v>90.39</c:v>
                </c:pt>
                <c:pt idx="21">
                  <c:v>96.34</c:v>
                </c:pt>
                <c:pt idx="22">
                  <c:v>110.01</c:v>
                </c:pt>
                <c:pt idx="23">
                  <c:v>117.18</c:v>
                </c:pt>
                <c:pt idx="24">
                  <c:v>116.91</c:v>
                </c:pt>
                <c:pt idx="25">
                  <c:v>143.69</c:v>
                </c:pt>
                <c:pt idx="26">
                  <c:v>162.97999999999999</c:v>
                </c:pt>
                <c:pt idx="27">
                  <c:v>183</c:v>
                </c:pt>
                <c:pt idx="28">
                  <c:v>150.85</c:v>
                </c:pt>
                <c:pt idx="29">
                  <c:v>175.93</c:v>
                </c:pt>
                <c:pt idx="30">
                  <c:v>215.1</c:v>
                </c:pt>
                <c:pt idx="31">
                  <c:v>197.78</c:v>
                </c:pt>
                <c:pt idx="32">
                  <c:v>238.12</c:v>
                </c:pt>
                <c:pt idx="33">
                  <c:v>244.21</c:v>
                </c:pt>
                <c:pt idx="34">
                  <c:v>149.55000000000001</c:v>
                </c:pt>
                <c:pt idx="35">
                  <c:v>142.12</c:v>
                </c:pt>
                <c:pt idx="36">
                  <c:v>248.93</c:v>
                </c:pt>
                <c:pt idx="37">
                  <c:v>145.97</c:v>
                </c:pt>
                <c:pt idx="38">
                  <c:v>140.76</c:v>
                </c:pt>
                <c:pt idx="39">
                  <c:v>139.63999999999999</c:v>
                </c:pt>
                <c:pt idx="40">
                  <c:v>152.30000000000001</c:v>
                </c:pt>
                <c:pt idx="41">
                  <c:v>147.01</c:v>
                </c:pt>
                <c:pt idx="42">
                  <c:v>144.94999999999999</c:v>
                </c:pt>
                <c:pt idx="43">
                  <c:v>144.63</c:v>
                </c:pt>
                <c:pt idx="44">
                  <c:v>132.44999999999999</c:v>
                </c:pt>
                <c:pt idx="45">
                  <c:v>142.26</c:v>
                </c:pt>
                <c:pt idx="46">
                  <c:v>145.5</c:v>
                </c:pt>
                <c:pt idx="47">
                  <c:v>147.69999999999999</c:v>
                </c:pt>
                <c:pt idx="48">
                  <c:v>143.54</c:v>
                </c:pt>
                <c:pt idx="49">
                  <c:v>141.26</c:v>
                </c:pt>
                <c:pt idx="50">
                  <c:v>144.80000000000001</c:v>
                </c:pt>
                <c:pt idx="51">
                  <c:v>143.27000000000001</c:v>
                </c:pt>
                <c:pt idx="52">
                  <c:v>149.09</c:v>
                </c:pt>
                <c:pt idx="53">
                  <c:v>157.84</c:v>
                </c:pt>
                <c:pt idx="54">
                  <c:v>138.72999999999999</c:v>
                </c:pt>
                <c:pt idx="55">
                  <c:v>143.56</c:v>
                </c:pt>
                <c:pt idx="56">
                  <c:v>131.76</c:v>
                </c:pt>
                <c:pt idx="57">
                  <c:v>139.27000000000001</c:v>
                </c:pt>
                <c:pt idx="58">
                  <c:v>202.46</c:v>
                </c:pt>
                <c:pt idx="59">
                  <c:v>214.52</c:v>
                </c:pt>
                <c:pt idx="60">
                  <c:v>142.74</c:v>
                </c:pt>
                <c:pt idx="61">
                  <c:v>147.41999999999999</c:v>
                </c:pt>
                <c:pt idx="62">
                  <c:v>214.94</c:v>
                </c:pt>
                <c:pt idx="63">
                  <c:v>245.83</c:v>
                </c:pt>
                <c:pt idx="64">
                  <c:v>253.19</c:v>
                </c:pt>
                <c:pt idx="65">
                  <c:v>152.06</c:v>
                </c:pt>
                <c:pt idx="66">
                  <c:v>207.67</c:v>
                </c:pt>
                <c:pt idx="67">
                  <c:v>173.82</c:v>
                </c:pt>
                <c:pt idx="68">
                  <c:v>270.07</c:v>
                </c:pt>
                <c:pt idx="69">
                  <c:v>273.79000000000002</c:v>
                </c:pt>
                <c:pt idx="70">
                  <c:v>252.29</c:v>
                </c:pt>
                <c:pt idx="71">
                  <c:v>219.61</c:v>
                </c:pt>
                <c:pt idx="72">
                  <c:v>219</c:v>
                </c:pt>
                <c:pt idx="73">
                  <c:v>211.92</c:v>
                </c:pt>
                <c:pt idx="74">
                  <c:v>197.5</c:v>
                </c:pt>
                <c:pt idx="75">
                  <c:v>179.2</c:v>
                </c:pt>
                <c:pt idx="76">
                  <c:v>194.19</c:v>
                </c:pt>
                <c:pt idx="77">
                  <c:v>179.32</c:v>
                </c:pt>
                <c:pt idx="78">
                  <c:v>162.18</c:v>
                </c:pt>
                <c:pt idx="79">
                  <c:v>152.26</c:v>
                </c:pt>
                <c:pt idx="80">
                  <c:v>183.94</c:v>
                </c:pt>
                <c:pt idx="81">
                  <c:v>168.4</c:v>
                </c:pt>
                <c:pt idx="82">
                  <c:v>148.96</c:v>
                </c:pt>
                <c:pt idx="83">
                  <c:v>129</c:v>
                </c:pt>
                <c:pt idx="84">
                  <c:v>160.93</c:v>
                </c:pt>
                <c:pt idx="85">
                  <c:v>140.6</c:v>
                </c:pt>
                <c:pt idx="86">
                  <c:v>121.64</c:v>
                </c:pt>
                <c:pt idx="87">
                  <c:v>113.79</c:v>
                </c:pt>
                <c:pt idx="88">
                  <c:v>145</c:v>
                </c:pt>
                <c:pt idx="89">
                  <c:v>132</c:v>
                </c:pt>
                <c:pt idx="90">
                  <c:v>123.58</c:v>
                </c:pt>
                <c:pt idx="91">
                  <c:v>113.34</c:v>
                </c:pt>
                <c:pt idx="92">
                  <c:v>112.64</c:v>
                </c:pt>
                <c:pt idx="93">
                  <c:v>110.91</c:v>
                </c:pt>
                <c:pt idx="94">
                  <c:v>106.53</c:v>
                </c:pt>
                <c:pt idx="95">
                  <c:v>98.25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C8-4C25-A0EA-879E061BB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20.062999999999999</v>
      </c>
      <c r="C5" s="25">
        <v>44.807000000000002</v>
      </c>
      <c r="D5" s="25">
        <v>46.317999999999998</v>
      </c>
      <c r="E5" s="25">
        <v>27.786000000000001</v>
      </c>
      <c r="F5" s="25">
        <v>27.213999999999999</v>
      </c>
      <c r="G5" s="25">
        <v>16.061</v>
      </c>
      <c r="H5" s="25">
        <v>18.988</v>
      </c>
      <c r="I5" s="25">
        <v>16.577000000000002</v>
      </c>
      <c r="J5" s="25">
        <v>23.920999999999999</v>
      </c>
      <c r="K5" s="25">
        <v>18.937999999999999</v>
      </c>
      <c r="L5" s="25">
        <v>24.702000000000002</v>
      </c>
      <c r="M5" s="25">
        <v>26.63</v>
      </c>
      <c r="N5" s="25">
        <v>26.722000000000001</v>
      </c>
      <c r="O5" s="25">
        <v>23.593</v>
      </c>
      <c r="P5" s="25">
        <v>22.803000000000001</v>
      </c>
      <c r="Q5" s="25">
        <v>25.885999999999999</v>
      </c>
      <c r="R5" s="25">
        <v>21.577000000000002</v>
      </c>
      <c r="S5" s="25">
        <v>19.202999999999999</v>
      </c>
      <c r="T5" s="25">
        <v>39.329000000000001</v>
      </c>
      <c r="U5" s="25">
        <v>21.106000000000002</v>
      </c>
      <c r="V5" s="25">
        <v>24.777000000000001</v>
      </c>
      <c r="W5" s="25">
        <v>33.137999999999998</v>
      </c>
      <c r="X5" s="25">
        <v>42.613999999999997</v>
      </c>
      <c r="Y5" s="25">
        <v>33.35</v>
      </c>
      <c r="Z5" s="25">
        <v>71.043000000000006</v>
      </c>
      <c r="AA5" s="25">
        <v>67.301000000000002</v>
      </c>
      <c r="AB5" s="25">
        <v>65.686999999999998</v>
      </c>
      <c r="AC5" s="25">
        <v>90.483000000000004</v>
      </c>
      <c r="AD5" s="25">
        <v>29.959</v>
      </c>
      <c r="AE5" s="25">
        <v>9.2889999999999997</v>
      </c>
      <c r="AF5" s="25">
        <v>44.226999999999997</v>
      </c>
      <c r="AG5" s="25">
        <v>10.37</v>
      </c>
      <c r="AH5" s="25">
        <v>38.497999999999998</v>
      </c>
      <c r="AI5" s="25">
        <v>39.255000000000003</v>
      </c>
      <c r="AJ5" s="25">
        <v>47.661000000000001</v>
      </c>
      <c r="AK5" s="25">
        <v>52.295999999999999</v>
      </c>
      <c r="AL5" s="25">
        <v>38.786000000000001</v>
      </c>
      <c r="AM5" s="25">
        <v>43.405000000000001</v>
      </c>
      <c r="AN5" s="25">
        <v>52.872</v>
      </c>
      <c r="AO5" s="25">
        <v>59.77</v>
      </c>
      <c r="AP5" s="25">
        <v>56.898000000000003</v>
      </c>
      <c r="AQ5" s="25">
        <v>56.889000000000003</v>
      </c>
      <c r="AR5" s="25">
        <v>56.628</v>
      </c>
      <c r="AS5" s="25">
        <v>56.631999999999998</v>
      </c>
      <c r="AT5" s="25">
        <v>91.275999999999996</v>
      </c>
      <c r="AU5" s="25">
        <v>89.501999999999995</v>
      </c>
      <c r="AV5" s="25">
        <v>89.74</v>
      </c>
      <c r="AW5" s="25">
        <v>89.504999999999995</v>
      </c>
      <c r="AX5" s="25">
        <v>49.820999999999998</v>
      </c>
      <c r="AY5" s="25">
        <v>50.661999999999999</v>
      </c>
      <c r="AZ5" s="25">
        <v>49.783000000000001</v>
      </c>
      <c r="BA5" s="25">
        <v>49.850999999999999</v>
      </c>
      <c r="BB5" s="25">
        <v>35.972000000000001</v>
      </c>
      <c r="BC5" s="25">
        <v>38.262999999999998</v>
      </c>
      <c r="BD5" s="25">
        <v>38.332000000000001</v>
      </c>
      <c r="BE5" s="25">
        <v>38.170999999999999</v>
      </c>
      <c r="BF5" s="25">
        <v>112.877</v>
      </c>
      <c r="BG5" s="25">
        <v>100.131</v>
      </c>
      <c r="BH5" s="25">
        <v>83.667000000000002</v>
      </c>
      <c r="BI5" s="25">
        <v>86.078999999999994</v>
      </c>
      <c r="BJ5" s="25">
        <v>42.851999999999997</v>
      </c>
      <c r="BK5" s="25">
        <v>48.48</v>
      </c>
      <c r="BL5" s="25">
        <v>32.585000000000001</v>
      </c>
      <c r="BM5" s="25">
        <v>31.82</v>
      </c>
      <c r="BN5" s="25">
        <v>117.55800000000001</v>
      </c>
      <c r="BO5" s="25">
        <v>113.17700000000001</v>
      </c>
      <c r="BP5" s="25">
        <v>111.01600000000001</v>
      </c>
      <c r="BQ5" s="25">
        <v>113.29600000000001</v>
      </c>
      <c r="BR5" s="25">
        <v>36.200000000000003</v>
      </c>
      <c r="BS5" s="25">
        <v>64</v>
      </c>
      <c r="BT5" s="25">
        <v>28.120999999999999</v>
      </c>
      <c r="BU5" s="25">
        <v>27.885999999999999</v>
      </c>
      <c r="BV5" s="25">
        <v>42.59</v>
      </c>
      <c r="BW5" s="25">
        <v>53.82</v>
      </c>
      <c r="BX5" s="25">
        <v>47.968000000000004</v>
      </c>
      <c r="BY5" s="25">
        <v>47.920999999999999</v>
      </c>
      <c r="BZ5" s="25">
        <v>55.683999999999997</v>
      </c>
      <c r="CA5" s="25">
        <v>65.558000000000007</v>
      </c>
      <c r="CB5" s="25">
        <v>61.927999999999997</v>
      </c>
      <c r="CC5" s="25">
        <v>61.177</v>
      </c>
      <c r="CD5" s="25">
        <v>121.812</v>
      </c>
      <c r="CE5" s="25">
        <v>121.253</v>
      </c>
      <c r="CF5" s="25">
        <v>118.69499999999999</v>
      </c>
      <c r="CG5" s="25">
        <v>121.518</v>
      </c>
      <c r="CH5" s="25">
        <v>100.732</v>
      </c>
      <c r="CI5" s="25">
        <v>71.427000000000007</v>
      </c>
      <c r="CJ5" s="25">
        <v>76.436000000000007</v>
      </c>
      <c r="CK5" s="25">
        <v>74.61</v>
      </c>
      <c r="CL5" s="25">
        <v>56.457000000000001</v>
      </c>
      <c r="CM5" s="25">
        <v>59.546999999999997</v>
      </c>
      <c r="CN5" s="25">
        <v>128.58000000000001</v>
      </c>
      <c r="CO5" s="25">
        <v>122.422</v>
      </c>
      <c r="CP5" s="25">
        <v>171.96299999999999</v>
      </c>
      <c r="CQ5" s="25">
        <v>181.44300000000001</v>
      </c>
      <c r="CR5" s="25">
        <v>239.44200000000001</v>
      </c>
      <c r="CS5" s="25">
        <v>266.60399999999998</v>
      </c>
      <c r="CT5" s="26"/>
      <c r="CU5" s="26"/>
      <c r="CV5" s="26"/>
      <c r="CW5" s="27"/>
      <c r="CX5" s="28">
        <f t="array" ref="CX5">SUMPRODUCT(B5:CW5*0.25)</f>
        <v>1491.0654999999995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110.4</v>
      </c>
      <c r="C8" s="37">
        <v>107.29</v>
      </c>
      <c r="D8" s="37">
        <v>104.41</v>
      </c>
      <c r="E8" s="37">
        <v>100.9</v>
      </c>
      <c r="F8" s="37">
        <v>103.64</v>
      </c>
      <c r="G8" s="37">
        <v>99.62</v>
      </c>
      <c r="H8" s="37">
        <v>97.85</v>
      </c>
      <c r="I8" s="37">
        <v>100.9</v>
      </c>
      <c r="J8" s="37">
        <v>96.91</v>
      </c>
      <c r="K8" s="37">
        <v>100.32</v>
      </c>
      <c r="L8" s="37">
        <v>93.94</v>
      </c>
      <c r="M8" s="37">
        <v>91.87</v>
      </c>
      <c r="N8" s="37">
        <v>97.19</v>
      </c>
      <c r="O8" s="37">
        <v>97.41</v>
      </c>
      <c r="P8" s="37">
        <v>96.94</v>
      </c>
      <c r="Q8" s="37">
        <v>94.38</v>
      </c>
      <c r="R8" s="37">
        <v>93.85</v>
      </c>
      <c r="S8" s="37">
        <v>98.55</v>
      </c>
      <c r="T8" s="37">
        <v>104.45</v>
      </c>
      <c r="U8" s="37">
        <v>100.76</v>
      </c>
      <c r="V8" s="37">
        <v>90.39</v>
      </c>
      <c r="W8" s="37">
        <v>96.34</v>
      </c>
      <c r="X8" s="37">
        <v>110.01</v>
      </c>
      <c r="Y8" s="37">
        <v>117.18</v>
      </c>
      <c r="Z8" s="37">
        <v>116.91</v>
      </c>
      <c r="AA8" s="37">
        <v>143.69</v>
      </c>
      <c r="AB8" s="37">
        <v>162.97999999999999</v>
      </c>
      <c r="AC8" s="37">
        <v>183</v>
      </c>
      <c r="AD8" s="37">
        <v>150.85</v>
      </c>
      <c r="AE8" s="37">
        <v>175.93</v>
      </c>
      <c r="AF8" s="37">
        <v>215.1</v>
      </c>
      <c r="AG8" s="37">
        <v>197.78</v>
      </c>
      <c r="AH8" s="37">
        <v>238.12</v>
      </c>
      <c r="AI8" s="37">
        <v>244.21</v>
      </c>
      <c r="AJ8" s="37">
        <v>149.55000000000001</v>
      </c>
      <c r="AK8" s="37">
        <v>142.12</v>
      </c>
      <c r="AL8" s="37">
        <v>248.93</v>
      </c>
      <c r="AM8" s="37">
        <v>145.97</v>
      </c>
      <c r="AN8" s="37">
        <v>140.76</v>
      </c>
      <c r="AO8" s="37">
        <v>139.63999999999999</v>
      </c>
      <c r="AP8" s="37">
        <v>152.30000000000001</v>
      </c>
      <c r="AQ8" s="37">
        <v>147.01</v>
      </c>
      <c r="AR8" s="37">
        <v>144.94999999999999</v>
      </c>
      <c r="AS8" s="37">
        <v>144.63</v>
      </c>
      <c r="AT8" s="37">
        <v>132.44999999999999</v>
      </c>
      <c r="AU8" s="37">
        <v>142.26</v>
      </c>
      <c r="AV8" s="37">
        <v>145.5</v>
      </c>
      <c r="AW8" s="37">
        <v>147.69999999999999</v>
      </c>
      <c r="AX8" s="37">
        <v>143.54</v>
      </c>
      <c r="AY8" s="37">
        <v>141.26</v>
      </c>
      <c r="AZ8" s="37">
        <v>144.80000000000001</v>
      </c>
      <c r="BA8" s="37">
        <v>143.27000000000001</v>
      </c>
      <c r="BB8" s="37">
        <v>149.09</v>
      </c>
      <c r="BC8" s="37">
        <v>157.84</v>
      </c>
      <c r="BD8" s="37">
        <v>138.72999999999999</v>
      </c>
      <c r="BE8" s="37">
        <v>143.56</v>
      </c>
      <c r="BF8" s="37">
        <v>131.76</v>
      </c>
      <c r="BG8" s="37">
        <v>139.27000000000001</v>
      </c>
      <c r="BH8" s="37">
        <v>202.46</v>
      </c>
      <c r="BI8" s="37">
        <v>214.52</v>
      </c>
      <c r="BJ8" s="37">
        <v>142.74</v>
      </c>
      <c r="BK8" s="37">
        <v>147.41999999999999</v>
      </c>
      <c r="BL8" s="37">
        <v>214.94</v>
      </c>
      <c r="BM8" s="37">
        <v>245.83</v>
      </c>
      <c r="BN8" s="37">
        <v>253.19</v>
      </c>
      <c r="BO8" s="37">
        <v>152.06</v>
      </c>
      <c r="BP8" s="37">
        <v>207.67</v>
      </c>
      <c r="BQ8" s="37">
        <v>173.82</v>
      </c>
      <c r="BR8" s="37">
        <v>270.07</v>
      </c>
      <c r="BS8" s="37">
        <v>273.79000000000002</v>
      </c>
      <c r="BT8" s="37">
        <v>252.29</v>
      </c>
      <c r="BU8" s="37">
        <v>219.61</v>
      </c>
      <c r="BV8" s="37">
        <v>219</v>
      </c>
      <c r="BW8" s="37">
        <v>211.92</v>
      </c>
      <c r="BX8" s="37">
        <v>197.5</v>
      </c>
      <c r="BY8" s="37">
        <v>179.2</v>
      </c>
      <c r="BZ8" s="37">
        <v>194.19</v>
      </c>
      <c r="CA8" s="37">
        <v>179.32</v>
      </c>
      <c r="CB8" s="37">
        <v>162.18</v>
      </c>
      <c r="CC8" s="37">
        <v>152.26</v>
      </c>
      <c r="CD8" s="37">
        <v>183.94</v>
      </c>
      <c r="CE8" s="37">
        <v>168.4</v>
      </c>
      <c r="CF8" s="37">
        <v>148.96</v>
      </c>
      <c r="CG8" s="37">
        <v>129</v>
      </c>
      <c r="CH8" s="37">
        <v>160.93</v>
      </c>
      <c r="CI8" s="37">
        <v>140.6</v>
      </c>
      <c r="CJ8" s="37">
        <v>121.64</v>
      </c>
      <c r="CK8" s="37">
        <v>113.79</v>
      </c>
      <c r="CL8" s="37">
        <v>145</v>
      </c>
      <c r="CM8" s="37">
        <v>132</v>
      </c>
      <c r="CN8" s="37">
        <v>123.58</v>
      </c>
      <c r="CO8" s="37">
        <v>113.34</v>
      </c>
      <c r="CP8" s="37">
        <v>112.64</v>
      </c>
      <c r="CQ8" s="37">
        <v>110.91</v>
      </c>
      <c r="CR8" s="37">
        <v>106.53</v>
      </c>
      <c r="CS8" s="37">
        <v>98.25</v>
      </c>
      <c r="CT8" s="38"/>
      <c r="CU8" s="38"/>
      <c r="CV8" s="38"/>
      <c r="CW8" s="39"/>
      <c r="CX8" s="40">
        <f>IF(SUM(B8:CW8)&lt;&gt;0,AVERAGEIF(B8:CW8,"&lt;&gt;"""),"")</f>
        <v>149.65052083333339</v>
      </c>
    </row>
    <row r="9" spans="1:102" ht="24.95" customHeight="1" thickBot="1" x14ac:dyDescent="0.25">
      <c r="A9" s="41" t="s">
        <v>6</v>
      </c>
      <c r="B9" s="42">
        <v>105.75</v>
      </c>
      <c r="C9" s="43">
        <v>105.75</v>
      </c>
      <c r="D9" s="43">
        <v>105.75</v>
      </c>
      <c r="E9" s="43">
        <v>105.75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95.76</v>
      </c>
      <c r="K9" s="43">
        <v>95.76</v>
      </c>
      <c r="L9" s="43">
        <v>95.76</v>
      </c>
      <c r="M9" s="43">
        <v>95.76</v>
      </c>
      <c r="N9" s="43">
        <v>96.48</v>
      </c>
      <c r="O9" s="43">
        <v>96.48</v>
      </c>
      <c r="P9" s="43">
        <v>96.48</v>
      </c>
      <c r="Q9" s="43">
        <v>96.48</v>
      </c>
      <c r="R9" s="43">
        <v>99.402500000000003</v>
      </c>
      <c r="S9" s="43">
        <v>99.402500000000003</v>
      </c>
      <c r="T9" s="43">
        <v>99.402500000000003</v>
      </c>
      <c r="U9" s="43">
        <v>99.402500000000003</v>
      </c>
      <c r="V9" s="43">
        <v>103.48</v>
      </c>
      <c r="W9" s="43">
        <v>103.48</v>
      </c>
      <c r="X9" s="43">
        <v>103.48</v>
      </c>
      <c r="Y9" s="43">
        <v>103.48</v>
      </c>
      <c r="Z9" s="43">
        <v>151.64500000000001</v>
      </c>
      <c r="AA9" s="43">
        <v>151.64500000000001</v>
      </c>
      <c r="AB9" s="43">
        <v>151.64500000000001</v>
      </c>
      <c r="AC9" s="43">
        <v>151.64500000000001</v>
      </c>
      <c r="AD9" s="43">
        <v>184.91499999999999</v>
      </c>
      <c r="AE9" s="43">
        <v>184.91499999999999</v>
      </c>
      <c r="AF9" s="43">
        <v>184.91499999999999</v>
      </c>
      <c r="AG9" s="43">
        <v>184.91499999999999</v>
      </c>
      <c r="AH9" s="43">
        <v>193.5</v>
      </c>
      <c r="AI9" s="43">
        <v>193.5</v>
      </c>
      <c r="AJ9" s="43">
        <v>193.5</v>
      </c>
      <c r="AK9" s="43">
        <v>193.5</v>
      </c>
      <c r="AL9" s="43">
        <v>168.82499999999999</v>
      </c>
      <c r="AM9" s="43">
        <v>168.82499999999999</v>
      </c>
      <c r="AN9" s="43">
        <v>168.82499999999999</v>
      </c>
      <c r="AO9" s="43">
        <v>168.82499999999999</v>
      </c>
      <c r="AP9" s="43">
        <v>147.2225</v>
      </c>
      <c r="AQ9" s="43">
        <v>147.2225</v>
      </c>
      <c r="AR9" s="43">
        <v>147.2225</v>
      </c>
      <c r="AS9" s="43">
        <v>147.2225</v>
      </c>
      <c r="AT9" s="43">
        <v>141.97749999999999</v>
      </c>
      <c r="AU9" s="43">
        <v>141.97749999999999</v>
      </c>
      <c r="AV9" s="43">
        <v>141.97749999999999</v>
      </c>
      <c r="AW9" s="43">
        <v>141.97749999999999</v>
      </c>
      <c r="AX9" s="43">
        <v>143.2175</v>
      </c>
      <c r="AY9" s="43">
        <v>143.2175</v>
      </c>
      <c r="AZ9" s="43">
        <v>143.2175</v>
      </c>
      <c r="BA9" s="43">
        <v>143.2175</v>
      </c>
      <c r="BB9" s="43">
        <v>147.30500000000001</v>
      </c>
      <c r="BC9" s="43">
        <v>147.30500000000001</v>
      </c>
      <c r="BD9" s="43">
        <v>147.30500000000001</v>
      </c>
      <c r="BE9" s="43">
        <v>147.30500000000001</v>
      </c>
      <c r="BF9" s="43">
        <v>172.0025</v>
      </c>
      <c r="BG9" s="43">
        <v>172.0025</v>
      </c>
      <c r="BH9" s="43">
        <v>172.0025</v>
      </c>
      <c r="BI9" s="43">
        <v>172.0025</v>
      </c>
      <c r="BJ9" s="43">
        <v>187.73249999999999</v>
      </c>
      <c r="BK9" s="43">
        <v>187.73249999999999</v>
      </c>
      <c r="BL9" s="43">
        <v>187.73249999999999</v>
      </c>
      <c r="BM9" s="43">
        <v>187.73249999999999</v>
      </c>
      <c r="BN9" s="43">
        <v>196.685</v>
      </c>
      <c r="BO9" s="43">
        <v>196.685</v>
      </c>
      <c r="BP9" s="43">
        <v>196.685</v>
      </c>
      <c r="BQ9" s="43">
        <v>196.685</v>
      </c>
      <c r="BR9" s="43">
        <v>253.94</v>
      </c>
      <c r="BS9" s="43">
        <v>253.94</v>
      </c>
      <c r="BT9" s="43">
        <v>253.94</v>
      </c>
      <c r="BU9" s="43">
        <v>253.94</v>
      </c>
      <c r="BV9" s="43">
        <v>201.905</v>
      </c>
      <c r="BW9" s="43">
        <v>201.905</v>
      </c>
      <c r="BX9" s="43">
        <v>201.905</v>
      </c>
      <c r="BY9" s="43">
        <v>201.905</v>
      </c>
      <c r="BZ9" s="43">
        <v>171.98750000000001</v>
      </c>
      <c r="CA9" s="43">
        <v>171.98750000000001</v>
      </c>
      <c r="CB9" s="43">
        <v>171.98750000000001</v>
      </c>
      <c r="CC9" s="43">
        <v>171.98750000000001</v>
      </c>
      <c r="CD9" s="43">
        <v>157.57499999999999</v>
      </c>
      <c r="CE9" s="43">
        <v>157.57499999999999</v>
      </c>
      <c r="CF9" s="43">
        <v>157.57499999999999</v>
      </c>
      <c r="CG9" s="43">
        <v>157.57499999999999</v>
      </c>
      <c r="CH9" s="43">
        <v>134.24</v>
      </c>
      <c r="CI9" s="43">
        <v>134.24</v>
      </c>
      <c r="CJ9" s="43">
        <v>134.24</v>
      </c>
      <c r="CK9" s="43">
        <v>134.24</v>
      </c>
      <c r="CL9" s="43">
        <v>128.47999999999999</v>
      </c>
      <c r="CM9" s="43">
        <v>128.47999999999999</v>
      </c>
      <c r="CN9" s="43">
        <v>128.47999999999999</v>
      </c>
      <c r="CO9" s="43">
        <v>128.47999999999999</v>
      </c>
      <c r="CP9" s="43">
        <v>107.0825</v>
      </c>
      <c r="CQ9" s="43">
        <v>107.0825</v>
      </c>
      <c r="CR9" s="43">
        <v>107.0825</v>
      </c>
      <c r="CS9" s="43">
        <v>107.0825</v>
      </c>
      <c r="CT9" s="44"/>
      <c r="CU9" s="44"/>
      <c r="CV9" s="44"/>
      <c r="CW9" s="45"/>
      <c r="CX9" s="46">
        <f>IF(SUM(B9:CW9)&lt;&gt;0,AVERAGEIF(B9:CW9,"&lt;&gt;"""),"")</f>
        <v>149.65052083333333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16.407</v>
      </c>
      <c r="C13" s="65">
        <v>22.346</v>
      </c>
      <c r="D13" s="65">
        <v>22.888999999999999</v>
      </c>
      <c r="E13" s="65">
        <v>18</v>
      </c>
      <c r="F13" s="65">
        <v>9.56</v>
      </c>
      <c r="G13" s="65">
        <v>15.907</v>
      </c>
      <c r="H13" s="65">
        <v>15.933</v>
      </c>
      <c r="I13" s="65">
        <v>16.422000000000001</v>
      </c>
      <c r="J13" s="65">
        <v>13.266999999999999</v>
      </c>
      <c r="K13" s="65">
        <v>17.332999999999998</v>
      </c>
      <c r="L13" s="65">
        <v>14.047000000000001</v>
      </c>
      <c r="M13" s="65">
        <v>12.574999999999999</v>
      </c>
      <c r="N13" s="65">
        <v>15.567</v>
      </c>
      <c r="O13" s="65">
        <v>15.94</v>
      </c>
      <c r="P13" s="65">
        <v>15.946999999999999</v>
      </c>
      <c r="Q13" s="65">
        <v>14.228999999999999</v>
      </c>
      <c r="R13" s="65">
        <v>11.521000000000001</v>
      </c>
      <c r="S13" s="65">
        <v>15.247</v>
      </c>
      <c r="T13" s="65">
        <v>20.9</v>
      </c>
      <c r="U13" s="65">
        <v>14.148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7</v>
      </c>
      <c r="AI13" s="65">
        <v>7</v>
      </c>
      <c r="AJ13" s="65">
        <v>39</v>
      </c>
      <c r="AK13" s="65">
        <v>47</v>
      </c>
      <c r="AL13" s="65">
        <v>4</v>
      </c>
      <c r="AM13" s="65">
        <v>40.134999999999998</v>
      </c>
      <c r="AN13" s="65">
        <v>50.742000000000004</v>
      </c>
      <c r="AO13" s="65">
        <v>56.150999999999996</v>
      </c>
      <c r="AP13" s="65">
        <v>20.088000000000001</v>
      </c>
      <c r="AQ13" s="65">
        <v>28.099</v>
      </c>
      <c r="AR13" s="65">
        <v>33.18</v>
      </c>
      <c r="AS13" s="65">
        <v>35.260999999999996</v>
      </c>
      <c r="AT13" s="65">
        <v>77.126999999999995</v>
      </c>
      <c r="AU13" s="65">
        <v>60.259</v>
      </c>
      <c r="AV13" s="65">
        <v>51.241</v>
      </c>
      <c r="AW13" s="65">
        <v>43.180999999999997</v>
      </c>
      <c r="AX13" s="65">
        <v>31.687000000000001</v>
      </c>
      <c r="AY13" s="65">
        <v>35.883000000000003</v>
      </c>
      <c r="AZ13" s="65">
        <v>23.916</v>
      </c>
      <c r="BA13" s="65">
        <v>31.863</v>
      </c>
      <c r="BB13" s="65">
        <v>9</v>
      </c>
      <c r="BC13" s="65">
        <v>9</v>
      </c>
      <c r="BD13" s="65">
        <v>34.031999999999996</v>
      </c>
      <c r="BE13" s="65">
        <v>24.875</v>
      </c>
      <c r="BF13" s="65">
        <v>46.186999999999998</v>
      </c>
      <c r="BG13" s="65">
        <v>31.690999999999999</v>
      </c>
      <c r="BH13" s="65">
        <v>13</v>
      </c>
      <c r="BI13" s="65">
        <v>13</v>
      </c>
      <c r="BJ13" s="65">
        <v>38</v>
      </c>
      <c r="BK13" s="65">
        <v>36</v>
      </c>
      <c r="BL13" s="65">
        <v>14</v>
      </c>
      <c r="BM13" s="65">
        <v>13</v>
      </c>
      <c r="BN13" s="65">
        <v>5</v>
      </c>
      <c r="BO13" s="65">
        <v>58</v>
      </c>
      <c r="BP13" s="65">
        <v>27</v>
      </c>
      <c r="BQ13" s="65">
        <v>46</v>
      </c>
      <c r="BR13" s="65">
        <v>7</v>
      </c>
      <c r="BS13" s="65"/>
      <c r="BT13" s="65">
        <v>7</v>
      </c>
      <c r="BU13" s="65">
        <v>8</v>
      </c>
      <c r="BV13" s="65">
        <v>8</v>
      </c>
      <c r="BW13" s="65">
        <v>8</v>
      </c>
      <c r="BX13" s="65">
        <v>28</v>
      </c>
      <c r="BY13" s="65">
        <v>39</v>
      </c>
      <c r="BZ13" s="65">
        <v>8</v>
      </c>
      <c r="CA13" s="65">
        <v>38</v>
      </c>
      <c r="CB13" s="65">
        <v>46</v>
      </c>
      <c r="CC13" s="65">
        <v>51</v>
      </c>
      <c r="CD13" s="65">
        <v>9</v>
      </c>
      <c r="CE13" s="65">
        <v>39</v>
      </c>
      <c r="CF13" s="65">
        <v>49</v>
      </c>
      <c r="CG13" s="65">
        <v>57</v>
      </c>
      <c r="CH13" s="65">
        <v>38</v>
      </c>
      <c r="CI13" s="65">
        <v>62.521000000000001</v>
      </c>
      <c r="CJ13" s="65">
        <v>57</v>
      </c>
      <c r="CK13" s="65">
        <v>62</v>
      </c>
      <c r="CL13" s="65">
        <v>8</v>
      </c>
      <c r="CM13" s="65">
        <v>24</v>
      </c>
      <c r="CN13" s="65">
        <v>112</v>
      </c>
      <c r="CO13" s="65">
        <v>115</v>
      </c>
      <c r="CP13" s="65"/>
      <c r="CQ13" s="65">
        <v>9</v>
      </c>
      <c r="CR13" s="65">
        <v>66</v>
      </c>
      <c r="CS13" s="65">
        <v>92.68</v>
      </c>
      <c r="CT13" s="66"/>
      <c r="CU13" s="66"/>
      <c r="CV13" s="66"/>
      <c r="CW13" s="67"/>
      <c r="CX13" s="68">
        <f t="array" ref="CX13">SUMPRODUCT(B13:CW13*0.25)</f>
        <v>626.74599999999998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0.29499999999999998</v>
      </c>
      <c r="D15" s="71">
        <v>6.3E-2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>
        <v>0.98099999999999998</v>
      </c>
      <c r="U15" s="71"/>
      <c r="V15" s="71">
        <v>4.3769999999999998</v>
      </c>
      <c r="W15" s="71">
        <v>4.8</v>
      </c>
      <c r="X15" s="71">
        <v>6.7050000000000001</v>
      </c>
      <c r="Y15" s="71">
        <v>6.19</v>
      </c>
      <c r="Z15" s="71">
        <v>7.3239999999999998</v>
      </c>
      <c r="AA15" s="71">
        <v>2.887</v>
      </c>
      <c r="AB15" s="71">
        <v>4.423</v>
      </c>
      <c r="AC15" s="71">
        <v>0.107</v>
      </c>
      <c r="AD15" s="71">
        <v>1.99</v>
      </c>
      <c r="AE15" s="71">
        <v>0.21</v>
      </c>
      <c r="AF15" s="71">
        <v>1.2270000000000001</v>
      </c>
      <c r="AG15" s="71">
        <v>4.8049999999999997</v>
      </c>
      <c r="AH15" s="71">
        <v>14.031000000000001</v>
      </c>
      <c r="AI15" s="71">
        <v>3.58</v>
      </c>
      <c r="AJ15" s="71">
        <v>1.0840000000000001</v>
      </c>
      <c r="AK15" s="71">
        <v>0.44700000000000001</v>
      </c>
      <c r="AL15" s="71">
        <v>27.085999999999999</v>
      </c>
      <c r="AM15" s="71">
        <v>3.27</v>
      </c>
      <c r="AN15" s="71">
        <v>2.13</v>
      </c>
      <c r="AO15" s="71">
        <v>2.6190000000000002</v>
      </c>
      <c r="AP15" s="71">
        <v>13.127000000000001</v>
      </c>
      <c r="AQ15" s="71">
        <v>10.705</v>
      </c>
      <c r="AR15" s="71">
        <v>9.9589999999999996</v>
      </c>
      <c r="AS15" s="71">
        <v>9.85</v>
      </c>
      <c r="AT15" s="71">
        <v>8.109</v>
      </c>
      <c r="AU15" s="71">
        <v>11.773999999999999</v>
      </c>
      <c r="AV15" s="71">
        <v>16.678000000000001</v>
      </c>
      <c r="AW15" s="71">
        <v>18.579000000000001</v>
      </c>
      <c r="AX15" s="71">
        <v>11.734</v>
      </c>
      <c r="AY15" s="71">
        <v>7.6989999999999998</v>
      </c>
      <c r="AZ15" s="71">
        <v>8.3719999999999999</v>
      </c>
      <c r="BA15" s="71">
        <v>5.923</v>
      </c>
      <c r="BB15" s="71">
        <v>4.218</v>
      </c>
      <c r="BC15" s="71">
        <v>6.819</v>
      </c>
      <c r="BD15" s="71">
        <v>1.7</v>
      </c>
      <c r="BE15" s="71">
        <v>2.9449999999999998</v>
      </c>
      <c r="BF15" s="71">
        <v>2.37</v>
      </c>
      <c r="BG15" s="71">
        <v>1.56</v>
      </c>
      <c r="BH15" s="71">
        <v>1.595</v>
      </c>
      <c r="BI15" s="71">
        <v>1.3660000000000001</v>
      </c>
      <c r="BJ15" s="71">
        <v>0.59</v>
      </c>
      <c r="BK15" s="71">
        <v>0.38</v>
      </c>
      <c r="BL15" s="71">
        <v>0.877</v>
      </c>
      <c r="BM15" s="71">
        <v>0.186</v>
      </c>
      <c r="BN15" s="71">
        <v>18.248000000000001</v>
      </c>
      <c r="BO15" s="71">
        <v>0.73699999999999999</v>
      </c>
      <c r="BP15" s="71">
        <v>14.808</v>
      </c>
      <c r="BQ15" s="71">
        <v>7.7590000000000003</v>
      </c>
      <c r="BR15" s="71"/>
      <c r="BS15" s="71"/>
      <c r="BT15" s="71"/>
      <c r="BU15" s="71"/>
      <c r="BV15" s="71"/>
      <c r="BW15" s="71"/>
      <c r="BX15" s="71"/>
      <c r="BY15" s="71"/>
      <c r="BZ15" s="71">
        <v>3.121</v>
      </c>
      <c r="CA15" s="71">
        <v>4.8979999999999997</v>
      </c>
      <c r="CB15" s="71">
        <v>4.3600000000000003</v>
      </c>
      <c r="CC15" s="71">
        <v>3.569</v>
      </c>
      <c r="CD15" s="71">
        <v>9.8010000000000002</v>
      </c>
      <c r="CE15" s="71">
        <v>15.423999999999999</v>
      </c>
      <c r="CF15" s="71">
        <v>9.4600000000000009</v>
      </c>
      <c r="CG15" s="71">
        <v>0.41499999999999998</v>
      </c>
      <c r="CH15" s="71">
        <v>19.872</v>
      </c>
      <c r="CI15" s="71">
        <v>6.8810000000000002</v>
      </c>
      <c r="CJ15" s="71">
        <v>3.1070000000000002</v>
      </c>
      <c r="CK15" s="71">
        <v>2.754</v>
      </c>
      <c r="CL15" s="71">
        <v>7.3019999999999996</v>
      </c>
      <c r="CM15" s="71">
        <v>7.4939999999999998</v>
      </c>
      <c r="CN15" s="71">
        <v>8.4420000000000002</v>
      </c>
      <c r="CO15" s="71">
        <v>3.9809999999999999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102.54474999999999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16.407</v>
      </c>
      <c r="C17" s="77">
        <f t="shared" ref="C17:BN17" si="0">SUM(C11:C16)</f>
        <v>22.641000000000002</v>
      </c>
      <c r="D17" s="77">
        <f t="shared" si="0"/>
        <v>22.951999999999998</v>
      </c>
      <c r="E17" s="77">
        <f t="shared" si="0"/>
        <v>18</v>
      </c>
      <c r="F17" s="77">
        <f t="shared" si="0"/>
        <v>9.56</v>
      </c>
      <c r="G17" s="77">
        <f t="shared" si="0"/>
        <v>15.907</v>
      </c>
      <c r="H17" s="77">
        <f t="shared" si="0"/>
        <v>15.933</v>
      </c>
      <c r="I17" s="77">
        <f t="shared" si="0"/>
        <v>16.422000000000001</v>
      </c>
      <c r="J17" s="77">
        <f t="shared" si="0"/>
        <v>13.266999999999999</v>
      </c>
      <c r="K17" s="77">
        <f t="shared" si="0"/>
        <v>17.332999999999998</v>
      </c>
      <c r="L17" s="77">
        <f t="shared" si="0"/>
        <v>14.047000000000001</v>
      </c>
      <c r="M17" s="77">
        <f t="shared" si="0"/>
        <v>12.574999999999999</v>
      </c>
      <c r="N17" s="77">
        <f t="shared" si="0"/>
        <v>15.567</v>
      </c>
      <c r="O17" s="77">
        <f t="shared" si="0"/>
        <v>15.94</v>
      </c>
      <c r="P17" s="77">
        <f t="shared" si="0"/>
        <v>15.946999999999999</v>
      </c>
      <c r="Q17" s="77">
        <f t="shared" si="0"/>
        <v>14.228999999999999</v>
      </c>
      <c r="R17" s="77">
        <f t="shared" si="0"/>
        <v>11.521000000000001</v>
      </c>
      <c r="S17" s="77">
        <f t="shared" si="0"/>
        <v>15.247</v>
      </c>
      <c r="T17" s="77">
        <f t="shared" si="0"/>
        <v>21.881</v>
      </c>
      <c r="U17" s="77">
        <f t="shared" si="0"/>
        <v>14.148</v>
      </c>
      <c r="V17" s="77">
        <f t="shared" si="0"/>
        <v>4.3769999999999998</v>
      </c>
      <c r="W17" s="77">
        <f t="shared" si="0"/>
        <v>4.8</v>
      </c>
      <c r="X17" s="77">
        <f t="shared" si="0"/>
        <v>6.7050000000000001</v>
      </c>
      <c r="Y17" s="77">
        <f t="shared" si="0"/>
        <v>6.19</v>
      </c>
      <c r="Z17" s="77">
        <f t="shared" si="0"/>
        <v>7.3239999999999998</v>
      </c>
      <c r="AA17" s="77">
        <f t="shared" si="0"/>
        <v>2.887</v>
      </c>
      <c r="AB17" s="77">
        <f t="shared" si="0"/>
        <v>4.423</v>
      </c>
      <c r="AC17" s="77">
        <f t="shared" si="0"/>
        <v>0.107</v>
      </c>
      <c r="AD17" s="77">
        <f t="shared" si="0"/>
        <v>1.99</v>
      </c>
      <c r="AE17" s="77">
        <f t="shared" si="0"/>
        <v>0.21</v>
      </c>
      <c r="AF17" s="77">
        <f t="shared" si="0"/>
        <v>1.2270000000000001</v>
      </c>
      <c r="AG17" s="77">
        <f t="shared" si="0"/>
        <v>4.8049999999999997</v>
      </c>
      <c r="AH17" s="77">
        <f t="shared" si="0"/>
        <v>21.030999999999999</v>
      </c>
      <c r="AI17" s="77">
        <f t="shared" si="0"/>
        <v>10.58</v>
      </c>
      <c r="AJ17" s="77">
        <f t="shared" si="0"/>
        <v>40.084000000000003</v>
      </c>
      <c r="AK17" s="77">
        <f t="shared" si="0"/>
        <v>47.447000000000003</v>
      </c>
      <c r="AL17" s="77">
        <f t="shared" si="0"/>
        <v>31.085999999999999</v>
      </c>
      <c r="AM17" s="77">
        <f t="shared" si="0"/>
        <v>43.405000000000001</v>
      </c>
      <c r="AN17" s="77">
        <f t="shared" si="0"/>
        <v>52.872000000000007</v>
      </c>
      <c r="AO17" s="77">
        <f t="shared" si="0"/>
        <v>58.769999999999996</v>
      </c>
      <c r="AP17" s="77">
        <f t="shared" si="0"/>
        <v>33.215000000000003</v>
      </c>
      <c r="AQ17" s="77">
        <f t="shared" si="0"/>
        <v>38.804000000000002</v>
      </c>
      <c r="AR17" s="77">
        <f t="shared" si="0"/>
        <v>43.138999999999996</v>
      </c>
      <c r="AS17" s="77">
        <f t="shared" si="0"/>
        <v>45.110999999999997</v>
      </c>
      <c r="AT17" s="77">
        <f t="shared" si="0"/>
        <v>85.23599999999999</v>
      </c>
      <c r="AU17" s="77">
        <f t="shared" si="0"/>
        <v>72.033000000000001</v>
      </c>
      <c r="AV17" s="77">
        <f t="shared" si="0"/>
        <v>67.918999999999997</v>
      </c>
      <c r="AW17" s="77">
        <f t="shared" si="0"/>
        <v>61.76</v>
      </c>
      <c r="AX17" s="77">
        <f t="shared" si="0"/>
        <v>43.420999999999999</v>
      </c>
      <c r="AY17" s="77">
        <f t="shared" si="0"/>
        <v>43.582000000000001</v>
      </c>
      <c r="AZ17" s="77">
        <f t="shared" si="0"/>
        <v>32.287999999999997</v>
      </c>
      <c r="BA17" s="77">
        <f t="shared" si="0"/>
        <v>37.786000000000001</v>
      </c>
      <c r="BB17" s="77">
        <f t="shared" si="0"/>
        <v>13.218</v>
      </c>
      <c r="BC17" s="77">
        <f t="shared" si="0"/>
        <v>15.818999999999999</v>
      </c>
      <c r="BD17" s="77">
        <f t="shared" si="0"/>
        <v>35.731999999999999</v>
      </c>
      <c r="BE17" s="77">
        <f t="shared" si="0"/>
        <v>27.82</v>
      </c>
      <c r="BF17" s="77">
        <f t="shared" si="0"/>
        <v>48.556999999999995</v>
      </c>
      <c r="BG17" s="77">
        <f t="shared" si="0"/>
        <v>33.250999999999998</v>
      </c>
      <c r="BH17" s="77">
        <f t="shared" si="0"/>
        <v>14.595000000000001</v>
      </c>
      <c r="BI17" s="77">
        <f t="shared" si="0"/>
        <v>14.366</v>
      </c>
      <c r="BJ17" s="77">
        <f t="shared" si="0"/>
        <v>38.590000000000003</v>
      </c>
      <c r="BK17" s="77">
        <f t="shared" si="0"/>
        <v>36.380000000000003</v>
      </c>
      <c r="BL17" s="77">
        <f t="shared" si="0"/>
        <v>14.877000000000001</v>
      </c>
      <c r="BM17" s="77">
        <f t="shared" si="0"/>
        <v>13.186</v>
      </c>
      <c r="BN17" s="77">
        <f t="shared" si="0"/>
        <v>23.248000000000001</v>
      </c>
      <c r="BO17" s="77">
        <f t="shared" ref="BO17:CW17" si="1">SUM(BO11:BO16)</f>
        <v>58.737000000000002</v>
      </c>
      <c r="BP17" s="77">
        <f t="shared" si="1"/>
        <v>41.808</v>
      </c>
      <c r="BQ17" s="77">
        <f t="shared" si="1"/>
        <v>53.759</v>
      </c>
      <c r="BR17" s="77">
        <f t="shared" si="1"/>
        <v>7</v>
      </c>
      <c r="BS17" s="77">
        <f t="shared" si="1"/>
        <v>0</v>
      </c>
      <c r="BT17" s="77">
        <f t="shared" si="1"/>
        <v>7</v>
      </c>
      <c r="BU17" s="77">
        <f t="shared" si="1"/>
        <v>8</v>
      </c>
      <c r="BV17" s="77">
        <f t="shared" si="1"/>
        <v>8</v>
      </c>
      <c r="BW17" s="77">
        <f t="shared" si="1"/>
        <v>8</v>
      </c>
      <c r="BX17" s="77">
        <f t="shared" si="1"/>
        <v>28</v>
      </c>
      <c r="BY17" s="77">
        <f t="shared" si="1"/>
        <v>39</v>
      </c>
      <c r="BZ17" s="77">
        <f t="shared" si="1"/>
        <v>11.121</v>
      </c>
      <c r="CA17" s="77">
        <f t="shared" si="1"/>
        <v>42.897999999999996</v>
      </c>
      <c r="CB17" s="77">
        <f t="shared" si="1"/>
        <v>50.36</v>
      </c>
      <c r="CC17" s="77">
        <f t="shared" si="1"/>
        <v>54.569000000000003</v>
      </c>
      <c r="CD17" s="77">
        <f t="shared" si="1"/>
        <v>18.801000000000002</v>
      </c>
      <c r="CE17" s="77">
        <f t="shared" si="1"/>
        <v>54.423999999999999</v>
      </c>
      <c r="CF17" s="77">
        <f t="shared" si="1"/>
        <v>58.46</v>
      </c>
      <c r="CG17" s="77">
        <f t="shared" si="1"/>
        <v>57.414999999999999</v>
      </c>
      <c r="CH17" s="77">
        <f t="shared" si="1"/>
        <v>57.872</v>
      </c>
      <c r="CI17" s="77">
        <f t="shared" si="1"/>
        <v>69.402000000000001</v>
      </c>
      <c r="CJ17" s="77">
        <f t="shared" si="1"/>
        <v>60.106999999999999</v>
      </c>
      <c r="CK17" s="77">
        <f t="shared" si="1"/>
        <v>64.754000000000005</v>
      </c>
      <c r="CL17" s="77">
        <f t="shared" si="1"/>
        <v>15.302</v>
      </c>
      <c r="CM17" s="77">
        <f t="shared" si="1"/>
        <v>31.494</v>
      </c>
      <c r="CN17" s="77">
        <f t="shared" si="1"/>
        <v>120.44200000000001</v>
      </c>
      <c r="CO17" s="77">
        <f t="shared" si="1"/>
        <v>118.98099999999999</v>
      </c>
      <c r="CP17" s="77">
        <f t="shared" si="1"/>
        <v>0</v>
      </c>
      <c r="CQ17" s="77">
        <f t="shared" si="1"/>
        <v>9</v>
      </c>
      <c r="CR17" s="77">
        <f t="shared" si="1"/>
        <v>66</v>
      </c>
      <c r="CS17" s="77">
        <f t="shared" si="1"/>
        <v>92.68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729.29075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2.6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3.6560000000000001</v>
      </c>
      <c r="C22" s="99">
        <v>22.166</v>
      </c>
      <c r="D22" s="99">
        <v>23.366</v>
      </c>
      <c r="E22" s="99">
        <v>9.7859999999999996</v>
      </c>
      <c r="F22" s="99">
        <v>0.45400000000000001</v>
      </c>
      <c r="G22" s="99">
        <v>0.154</v>
      </c>
      <c r="H22" s="99">
        <v>0.155</v>
      </c>
      <c r="I22" s="99">
        <v>0.155</v>
      </c>
      <c r="J22" s="99">
        <v>0.254</v>
      </c>
      <c r="K22" s="99">
        <v>1.605</v>
      </c>
      <c r="L22" s="99">
        <v>5.5E-2</v>
      </c>
      <c r="M22" s="99">
        <v>5.5E-2</v>
      </c>
      <c r="N22" s="99">
        <v>5.5E-2</v>
      </c>
      <c r="O22" s="99">
        <v>5.2999999999999999E-2</v>
      </c>
      <c r="P22" s="99">
        <v>5.6000000000000001E-2</v>
      </c>
      <c r="Q22" s="99">
        <v>5.7000000000000002E-2</v>
      </c>
      <c r="R22" s="99">
        <v>5.6000000000000001E-2</v>
      </c>
      <c r="S22" s="99">
        <v>5.6000000000000001E-2</v>
      </c>
      <c r="T22" s="99">
        <v>17.447999999999997</v>
      </c>
      <c r="U22" s="99">
        <v>5.8000000000000003E-2</v>
      </c>
      <c r="V22" s="99"/>
      <c r="W22" s="99">
        <v>0.53800000000000003</v>
      </c>
      <c r="X22" s="99">
        <v>16.509</v>
      </c>
      <c r="Y22" s="99">
        <v>0.06</v>
      </c>
      <c r="Z22" s="99">
        <v>27.919</v>
      </c>
      <c r="AA22" s="99">
        <v>28.013999999999999</v>
      </c>
      <c r="AB22" s="99">
        <v>12.964</v>
      </c>
      <c r="AC22" s="99">
        <v>3.5760000000000001</v>
      </c>
      <c r="AD22" s="99">
        <v>27.968999999999998</v>
      </c>
      <c r="AE22" s="99">
        <v>9.0790000000000006</v>
      </c>
      <c r="AF22" s="99">
        <v>1</v>
      </c>
      <c r="AG22" s="99">
        <v>5.5649999999999995</v>
      </c>
      <c r="AH22" s="99">
        <v>14.067</v>
      </c>
      <c r="AI22" s="99">
        <v>3.1749999999999998</v>
      </c>
      <c r="AJ22" s="99">
        <v>7.577</v>
      </c>
      <c r="AK22" s="99">
        <v>4.8490000000000002</v>
      </c>
      <c r="AL22" s="99">
        <v>7.7</v>
      </c>
      <c r="AM22" s="99"/>
      <c r="AN22" s="99"/>
      <c r="AO22" s="99">
        <v>1</v>
      </c>
      <c r="AP22" s="99">
        <v>23.683</v>
      </c>
      <c r="AQ22" s="99">
        <v>18.085000000000001</v>
      </c>
      <c r="AR22" s="99">
        <v>13.489000000000001</v>
      </c>
      <c r="AS22" s="99">
        <v>11.521000000000001</v>
      </c>
      <c r="AT22" s="99">
        <v>6.04</v>
      </c>
      <c r="AU22" s="99">
        <v>17.469000000000001</v>
      </c>
      <c r="AV22" s="99">
        <v>21.820999999999998</v>
      </c>
      <c r="AW22" s="99">
        <v>27.744999999999997</v>
      </c>
      <c r="AX22" s="99">
        <v>6.4</v>
      </c>
      <c r="AY22" s="99">
        <v>7.08</v>
      </c>
      <c r="AZ22" s="99">
        <v>17.494999999999997</v>
      </c>
      <c r="BA22" s="99">
        <v>12.065000000000001</v>
      </c>
      <c r="BB22" s="99">
        <v>22.753999999999998</v>
      </c>
      <c r="BC22" s="99">
        <v>22.443999999999999</v>
      </c>
      <c r="BD22" s="99">
        <v>2.6</v>
      </c>
      <c r="BE22" s="99">
        <v>10.350999999999999</v>
      </c>
      <c r="BF22" s="99">
        <v>3.82</v>
      </c>
      <c r="BG22" s="99">
        <v>6.3800000000000008</v>
      </c>
      <c r="BH22" s="99">
        <v>8.5719999999999992</v>
      </c>
      <c r="BI22" s="99">
        <v>11.213000000000001</v>
      </c>
      <c r="BJ22" s="99">
        <v>4.2620000000000005</v>
      </c>
      <c r="BK22" s="99">
        <v>12.1</v>
      </c>
      <c r="BL22" s="99">
        <v>17.707999999999998</v>
      </c>
      <c r="BM22" s="99">
        <v>18.634</v>
      </c>
      <c r="BN22" s="99">
        <v>41.51</v>
      </c>
      <c r="BO22" s="99">
        <v>54.44</v>
      </c>
      <c r="BP22" s="99">
        <v>69.207999999999998</v>
      </c>
      <c r="BQ22" s="99">
        <v>59.536999999999999</v>
      </c>
      <c r="BR22" s="99"/>
      <c r="BS22" s="99"/>
      <c r="BT22" s="99">
        <v>5.3209999999999997</v>
      </c>
      <c r="BU22" s="99">
        <v>5.0860000000000003</v>
      </c>
      <c r="BV22" s="99">
        <v>34.589999999999996</v>
      </c>
      <c r="BW22" s="99">
        <v>0.52</v>
      </c>
      <c r="BX22" s="99">
        <v>19.968</v>
      </c>
      <c r="BY22" s="99">
        <v>8.9210000000000012</v>
      </c>
      <c r="BZ22" s="99">
        <v>6.3E-2</v>
      </c>
      <c r="CA22" s="99">
        <v>22.66</v>
      </c>
      <c r="CB22" s="99">
        <v>11.568</v>
      </c>
      <c r="CC22" s="99">
        <v>6.6079999999999997</v>
      </c>
      <c r="CD22" s="99">
        <v>34.011000000000003</v>
      </c>
      <c r="CE22" s="99">
        <v>45.529000000000003</v>
      </c>
      <c r="CF22" s="99">
        <v>36.335000000000001</v>
      </c>
      <c r="CG22" s="99">
        <v>17.103000000000002</v>
      </c>
      <c r="CH22" s="99">
        <v>40.260000000000005</v>
      </c>
      <c r="CI22" s="99">
        <v>2.0249999999999999</v>
      </c>
      <c r="CJ22" s="99">
        <v>2.9289999999999998</v>
      </c>
      <c r="CK22" s="99">
        <v>5.6000000000000001E-2</v>
      </c>
      <c r="CL22" s="99">
        <v>5.5E-2</v>
      </c>
      <c r="CM22" s="99">
        <v>5.2999999999999999E-2</v>
      </c>
      <c r="CN22" s="99">
        <v>8.1379999999999999</v>
      </c>
      <c r="CO22" s="99">
        <v>3.4410000000000003</v>
      </c>
      <c r="CP22" s="99">
        <v>6.3E-2</v>
      </c>
      <c r="CQ22" s="99">
        <v>0.54299999999999993</v>
      </c>
      <c r="CR22" s="99">
        <v>1.542</v>
      </c>
      <c r="CS22" s="99">
        <v>2.024</v>
      </c>
      <c r="CT22" s="100"/>
      <c r="CU22" s="100"/>
      <c r="CV22" s="100"/>
      <c r="CW22" s="96"/>
      <c r="CX22" s="97">
        <f t="array" ref="CX22">SUMPRODUCT(B22:CW22*0.25)</f>
        <v>277.27475000000004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3.6560000000000001</v>
      </c>
      <c r="C27" s="107">
        <f t="shared" si="2"/>
        <v>22.166</v>
      </c>
      <c r="D27" s="107">
        <f t="shared" si="2"/>
        <v>23.366</v>
      </c>
      <c r="E27" s="107">
        <f t="shared" si="2"/>
        <v>9.7859999999999996</v>
      </c>
      <c r="F27" s="107">
        <f t="shared" si="2"/>
        <v>0.45400000000000001</v>
      </c>
      <c r="G27" s="107">
        <f t="shared" si="2"/>
        <v>0.154</v>
      </c>
      <c r="H27" s="107">
        <f t="shared" si="2"/>
        <v>0.155</v>
      </c>
      <c r="I27" s="107">
        <f t="shared" si="2"/>
        <v>0.155</v>
      </c>
      <c r="J27" s="107">
        <f t="shared" si="2"/>
        <v>0.254</v>
      </c>
      <c r="K27" s="107">
        <f t="shared" si="2"/>
        <v>1.605</v>
      </c>
      <c r="L27" s="107">
        <f t="shared" si="2"/>
        <v>5.5E-2</v>
      </c>
      <c r="M27" s="107">
        <f t="shared" si="2"/>
        <v>5.5E-2</v>
      </c>
      <c r="N27" s="107">
        <f t="shared" si="2"/>
        <v>5.5E-2</v>
      </c>
      <c r="O27" s="107">
        <f t="shared" si="2"/>
        <v>5.2999999999999999E-2</v>
      </c>
      <c r="P27" s="107">
        <f t="shared" si="2"/>
        <v>5.6000000000000001E-2</v>
      </c>
      <c r="Q27" s="107">
        <f>SUM(Q20:Q26)</f>
        <v>5.7000000000000002E-2</v>
      </c>
      <c r="R27" s="107">
        <f t="shared" ref="R27:CC27" si="3">SUM(R20:R26)</f>
        <v>5.6000000000000001E-2</v>
      </c>
      <c r="S27" s="107">
        <f t="shared" si="3"/>
        <v>5.6000000000000001E-2</v>
      </c>
      <c r="T27" s="107">
        <f t="shared" si="3"/>
        <v>17.447999999999997</v>
      </c>
      <c r="U27" s="107">
        <f t="shared" si="3"/>
        <v>5.8000000000000003E-2</v>
      </c>
      <c r="V27" s="107">
        <f t="shared" si="3"/>
        <v>0</v>
      </c>
      <c r="W27" s="107">
        <f t="shared" si="3"/>
        <v>0.53800000000000003</v>
      </c>
      <c r="X27" s="107">
        <f t="shared" si="3"/>
        <v>16.509</v>
      </c>
      <c r="Y27" s="107">
        <f t="shared" si="3"/>
        <v>0.06</v>
      </c>
      <c r="Z27" s="107">
        <f t="shared" si="3"/>
        <v>27.919</v>
      </c>
      <c r="AA27" s="107">
        <f t="shared" si="3"/>
        <v>28.013999999999999</v>
      </c>
      <c r="AB27" s="107">
        <f t="shared" si="3"/>
        <v>12.964</v>
      </c>
      <c r="AC27" s="107">
        <f t="shared" si="3"/>
        <v>3.5760000000000001</v>
      </c>
      <c r="AD27" s="107">
        <f t="shared" si="3"/>
        <v>27.968999999999998</v>
      </c>
      <c r="AE27" s="107">
        <f t="shared" si="3"/>
        <v>9.0790000000000006</v>
      </c>
      <c r="AF27" s="107">
        <f t="shared" si="3"/>
        <v>1</v>
      </c>
      <c r="AG27" s="107">
        <f t="shared" si="3"/>
        <v>5.5649999999999995</v>
      </c>
      <c r="AH27" s="107">
        <f t="shared" si="3"/>
        <v>14.067</v>
      </c>
      <c r="AI27" s="107">
        <f t="shared" si="3"/>
        <v>3.1749999999999998</v>
      </c>
      <c r="AJ27" s="107">
        <f t="shared" si="3"/>
        <v>7.577</v>
      </c>
      <c r="AK27" s="107">
        <f t="shared" si="3"/>
        <v>4.8490000000000002</v>
      </c>
      <c r="AL27" s="107">
        <f t="shared" si="3"/>
        <v>7.7</v>
      </c>
      <c r="AM27" s="107">
        <f t="shared" si="3"/>
        <v>0</v>
      </c>
      <c r="AN27" s="107">
        <f t="shared" si="3"/>
        <v>0</v>
      </c>
      <c r="AO27" s="107">
        <f t="shared" si="3"/>
        <v>1</v>
      </c>
      <c r="AP27" s="107">
        <f t="shared" si="3"/>
        <v>23.683</v>
      </c>
      <c r="AQ27" s="107">
        <f t="shared" si="3"/>
        <v>18.085000000000001</v>
      </c>
      <c r="AR27" s="107">
        <f t="shared" si="3"/>
        <v>13.489000000000001</v>
      </c>
      <c r="AS27" s="107">
        <f t="shared" si="3"/>
        <v>11.521000000000001</v>
      </c>
      <c r="AT27" s="107">
        <f t="shared" si="3"/>
        <v>6.04</v>
      </c>
      <c r="AU27" s="107">
        <f t="shared" si="3"/>
        <v>17.469000000000001</v>
      </c>
      <c r="AV27" s="107">
        <f t="shared" si="3"/>
        <v>21.820999999999998</v>
      </c>
      <c r="AW27" s="107">
        <f t="shared" si="3"/>
        <v>27.744999999999997</v>
      </c>
      <c r="AX27" s="107">
        <f t="shared" si="3"/>
        <v>6.4</v>
      </c>
      <c r="AY27" s="107">
        <f t="shared" si="3"/>
        <v>7.08</v>
      </c>
      <c r="AZ27" s="107">
        <f t="shared" si="3"/>
        <v>17.494999999999997</v>
      </c>
      <c r="BA27" s="107">
        <f t="shared" si="3"/>
        <v>12.065000000000001</v>
      </c>
      <c r="BB27" s="107">
        <f t="shared" si="3"/>
        <v>22.753999999999998</v>
      </c>
      <c r="BC27" s="107">
        <f t="shared" si="3"/>
        <v>22.443999999999999</v>
      </c>
      <c r="BD27" s="107">
        <f t="shared" si="3"/>
        <v>2.6</v>
      </c>
      <c r="BE27" s="107">
        <f t="shared" si="3"/>
        <v>10.350999999999999</v>
      </c>
      <c r="BF27" s="107">
        <f t="shared" si="3"/>
        <v>3.82</v>
      </c>
      <c r="BG27" s="107">
        <f t="shared" si="3"/>
        <v>6.3800000000000008</v>
      </c>
      <c r="BH27" s="107">
        <f t="shared" si="3"/>
        <v>8.5719999999999992</v>
      </c>
      <c r="BI27" s="107">
        <f t="shared" si="3"/>
        <v>11.213000000000001</v>
      </c>
      <c r="BJ27" s="107">
        <f t="shared" si="3"/>
        <v>4.2620000000000005</v>
      </c>
      <c r="BK27" s="107">
        <f t="shared" si="3"/>
        <v>12.1</v>
      </c>
      <c r="BL27" s="107">
        <f t="shared" si="3"/>
        <v>17.707999999999998</v>
      </c>
      <c r="BM27" s="107">
        <f t="shared" si="3"/>
        <v>18.634</v>
      </c>
      <c r="BN27" s="107">
        <f t="shared" si="3"/>
        <v>41.51</v>
      </c>
      <c r="BO27" s="107">
        <f t="shared" si="3"/>
        <v>54.44</v>
      </c>
      <c r="BP27" s="107">
        <f t="shared" si="3"/>
        <v>69.207999999999998</v>
      </c>
      <c r="BQ27" s="107">
        <f t="shared" si="3"/>
        <v>59.536999999999999</v>
      </c>
      <c r="BR27" s="107">
        <f t="shared" si="3"/>
        <v>0</v>
      </c>
      <c r="BS27" s="107">
        <f t="shared" si="3"/>
        <v>0</v>
      </c>
      <c r="BT27" s="107">
        <f t="shared" si="3"/>
        <v>5.3209999999999997</v>
      </c>
      <c r="BU27" s="107">
        <f t="shared" si="3"/>
        <v>5.0860000000000003</v>
      </c>
      <c r="BV27" s="107">
        <f t="shared" si="3"/>
        <v>34.589999999999996</v>
      </c>
      <c r="BW27" s="107">
        <f t="shared" si="3"/>
        <v>0.52</v>
      </c>
      <c r="BX27" s="107">
        <f t="shared" si="3"/>
        <v>19.968</v>
      </c>
      <c r="BY27" s="107">
        <f t="shared" si="3"/>
        <v>8.9210000000000012</v>
      </c>
      <c r="BZ27" s="107">
        <f t="shared" si="3"/>
        <v>6.3E-2</v>
      </c>
      <c r="CA27" s="107">
        <f t="shared" si="3"/>
        <v>22.66</v>
      </c>
      <c r="CB27" s="107">
        <f t="shared" si="3"/>
        <v>11.568</v>
      </c>
      <c r="CC27" s="107">
        <f t="shared" si="3"/>
        <v>6.6079999999999997</v>
      </c>
      <c r="CD27" s="107">
        <f t="shared" ref="CD27:CW27" si="4">SUM(CD20:CD26)</f>
        <v>34.011000000000003</v>
      </c>
      <c r="CE27" s="107">
        <f t="shared" si="4"/>
        <v>45.529000000000003</v>
      </c>
      <c r="CF27" s="107">
        <f t="shared" si="4"/>
        <v>36.335000000000001</v>
      </c>
      <c r="CG27" s="107">
        <f t="shared" si="4"/>
        <v>17.103000000000002</v>
      </c>
      <c r="CH27" s="107">
        <f t="shared" si="4"/>
        <v>42.860000000000007</v>
      </c>
      <c r="CI27" s="107">
        <f t="shared" si="4"/>
        <v>2.0249999999999999</v>
      </c>
      <c r="CJ27" s="107">
        <f t="shared" si="4"/>
        <v>2.9289999999999998</v>
      </c>
      <c r="CK27" s="107">
        <f t="shared" si="4"/>
        <v>5.6000000000000001E-2</v>
      </c>
      <c r="CL27" s="107">
        <f t="shared" si="4"/>
        <v>5.5E-2</v>
      </c>
      <c r="CM27" s="107">
        <f t="shared" si="4"/>
        <v>5.2999999999999999E-2</v>
      </c>
      <c r="CN27" s="107">
        <f t="shared" si="4"/>
        <v>8.1379999999999999</v>
      </c>
      <c r="CO27" s="107">
        <f t="shared" si="4"/>
        <v>3.4410000000000003</v>
      </c>
      <c r="CP27" s="107">
        <f t="shared" si="4"/>
        <v>6.3E-2</v>
      </c>
      <c r="CQ27" s="107">
        <f t="shared" si="4"/>
        <v>0.54299999999999993</v>
      </c>
      <c r="CR27" s="107">
        <f t="shared" si="4"/>
        <v>1.542</v>
      </c>
      <c r="CS27" s="107">
        <f t="shared" si="4"/>
        <v>2.024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277.92475000000002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20.062999999999999</v>
      </c>
      <c r="C31" s="94">
        <v>44.807000000000002</v>
      </c>
      <c r="D31" s="94">
        <v>46.317999999999998</v>
      </c>
      <c r="E31" s="94">
        <v>27.786000000000001</v>
      </c>
      <c r="F31" s="94">
        <v>10.013999999999999</v>
      </c>
      <c r="G31" s="94">
        <v>16.061</v>
      </c>
      <c r="H31" s="94">
        <v>16.088000000000001</v>
      </c>
      <c r="I31" s="94">
        <v>16.577000000000002</v>
      </c>
      <c r="J31" s="94">
        <v>13.521000000000001</v>
      </c>
      <c r="K31" s="94">
        <v>18.937999999999999</v>
      </c>
      <c r="L31" s="94">
        <v>14.102</v>
      </c>
      <c r="M31" s="94">
        <v>12.63</v>
      </c>
      <c r="N31" s="94">
        <v>15.622</v>
      </c>
      <c r="O31" s="94">
        <v>15.993</v>
      </c>
      <c r="P31" s="94">
        <v>16.003</v>
      </c>
      <c r="Q31" s="94">
        <v>14.286</v>
      </c>
      <c r="R31" s="94">
        <v>11.577</v>
      </c>
      <c r="S31" s="94">
        <v>15.303000000000001</v>
      </c>
      <c r="T31" s="94">
        <v>39.329000000000001</v>
      </c>
      <c r="U31" s="94">
        <v>14.206</v>
      </c>
      <c r="V31" s="94">
        <v>4.3769999999999998</v>
      </c>
      <c r="W31" s="94">
        <v>5.3380000000000001</v>
      </c>
      <c r="X31" s="94">
        <v>23.213999999999999</v>
      </c>
      <c r="Y31" s="94">
        <v>6.25</v>
      </c>
      <c r="Z31" s="94">
        <v>35.243000000000002</v>
      </c>
      <c r="AA31" s="94">
        <v>30.901</v>
      </c>
      <c r="AB31" s="94">
        <v>17.387</v>
      </c>
      <c r="AC31" s="94">
        <v>3.6829999999999998</v>
      </c>
      <c r="AD31" s="94">
        <v>29.959</v>
      </c>
      <c r="AE31" s="94">
        <v>9.2889999999999997</v>
      </c>
      <c r="AF31" s="94">
        <v>2.2269999999999999</v>
      </c>
      <c r="AG31" s="94">
        <v>10.37</v>
      </c>
      <c r="AH31" s="94">
        <v>35.097999999999999</v>
      </c>
      <c r="AI31" s="94">
        <v>13.755000000000001</v>
      </c>
      <c r="AJ31" s="94">
        <v>47.661000000000001</v>
      </c>
      <c r="AK31" s="94">
        <v>52.295999999999999</v>
      </c>
      <c r="AL31" s="94">
        <v>38.786000000000001</v>
      </c>
      <c r="AM31" s="94">
        <v>43.405000000000001</v>
      </c>
      <c r="AN31" s="94">
        <v>52.872</v>
      </c>
      <c r="AO31" s="94">
        <v>59.77</v>
      </c>
      <c r="AP31" s="94">
        <v>56.898000000000003</v>
      </c>
      <c r="AQ31" s="94">
        <v>56.889000000000003</v>
      </c>
      <c r="AR31" s="94">
        <v>56.628</v>
      </c>
      <c r="AS31" s="94">
        <v>56.631999999999998</v>
      </c>
      <c r="AT31" s="94">
        <v>91.275999999999996</v>
      </c>
      <c r="AU31" s="94">
        <v>89.501999999999995</v>
      </c>
      <c r="AV31" s="94">
        <v>89.74</v>
      </c>
      <c r="AW31" s="94">
        <v>89.504999999999995</v>
      </c>
      <c r="AX31" s="94">
        <v>49.820999999999998</v>
      </c>
      <c r="AY31" s="94">
        <v>50.661999999999999</v>
      </c>
      <c r="AZ31" s="94">
        <v>49.783000000000001</v>
      </c>
      <c r="BA31" s="94">
        <v>49.850999999999999</v>
      </c>
      <c r="BB31" s="94">
        <v>35.972000000000001</v>
      </c>
      <c r="BC31" s="94">
        <v>38.262999999999998</v>
      </c>
      <c r="BD31" s="94">
        <v>38.332000000000001</v>
      </c>
      <c r="BE31" s="94">
        <v>38.170999999999999</v>
      </c>
      <c r="BF31" s="94">
        <v>52.377000000000002</v>
      </c>
      <c r="BG31" s="94">
        <v>39.631</v>
      </c>
      <c r="BH31" s="94">
        <v>23.167000000000002</v>
      </c>
      <c r="BI31" s="94">
        <v>25.579000000000001</v>
      </c>
      <c r="BJ31" s="94">
        <v>42.851999999999997</v>
      </c>
      <c r="BK31" s="94">
        <v>48.48</v>
      </c>
      <c r="BL31" s="94">
        <v>32.585000000000001</v>
      </c>
      <c r="BM31" s="94">
        <v>31.82</v>
      </c>
      <c r="BN31" s="94">
        <v>64.757999999999996</v>
      </c>
      <c r="BO31" s="94">
        <v>113.17700000000001</v>
      </c>
      <c r="BP31" s="94">
        <v>111.01600000000001</v>
      </c>
      <c r="BQ31" s="94">
        <v>113.29600000000001</v>
      </c>
      <c r="BR31" s="94">
        <v>7</v>
      </c>
      <c r="BS31" s="94"/>
      <c r="BT31" s="94">
        <v>12.321</v>
      </c>
      <c r="BU31" s="94">
        <v>13.086</v>
      </c>
      <c r="BV31" s="94">
        <v>42.59</v>
      </c>
      <c r="BW31" s="94">
        <v>8.52</v>
      </c>
      <c r="BX31" s="94">
        <v>47.968000000000004</v>
      </c>
      <c r="BY31" s="94">
        <v>47.920999999999999</v>
      </c>
      <c r="BZ31" s="94">
        <v>11.183999999999999</v>
      </c>
      <c r="CA31" s="94">
        <v>65.558000000000007</v>
      </c>
      <c r="CB31" s="94">
        <v>61.927999999999997</v>
      </c>
      <c r="CC31" s="94">
        <v>61.177</v>
      </c>
      <c r="CD31" s="94">
        <v>52.811999999999998</v>
      </c>
      <c r="CE31" s="94">
        <v>99.953000000000003</v>
      </c>
      <c r="CF31" s="94">
        <v>94.795000000000002</v>
      </c>
      <c r="CG31" s="94">
        <v>74.518000000000001</v>
      </c>
      <c r="CH31" s="94">
        <v>100.732</v>
      </c>
      <c r="CI31" s="94">
        <v>71.427000000000007</v>
      </c>
      <c r="CJ31" s="94">
        <v>63.036000000000001</v>
      </c>
      <c r="CK31" s="94">
        <v>64.81</v>
      </c>
      <c r="CL31" s="94">
        <v>15.356999999999999</v>
      </c>
      <c r="CM31" s="94">
        <v>31.547000000000001</v>
      </c>
      <c r="CN31" s="94">
        <v>128.58000000000001</v>
      </c>
      <c r="CO31" s="94">
        <v>122.422</v>
      </c>
      <c r="CP31" s="94">
        <v>6.3E-2</v>
      </c>
      <c r="CQ31" s="94">
        <v>9.5429999999999993</v>
      </c>
      <c r="CR31" s="94">
        <v>67.542000000000002</v>
      </c>
      <c r="CS31" s="94">
        <v>94.703999999999994</v>
      </c>
      <c r="CT31" s="95"/>
      <c r="CU31" s="95"/>
      <c r="CV31" s="95"/>
      <c r="CW31" s="96"/>
      <c r="CX31" s="97">
        <f t="array" ref="CX31">SUMPRODUCT(B31:CW31*0.25)</f>
        <v>1007.2154999999999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20.062999999999999</v>
      </c>
      <c r="C33" s="77">
        <f t="shared" ref="C33:BN33" si="5">SUM(C30:C32)</f>
        <v>44.807000000000002</v>
      </c>
      <c r="D33" s="77">
        <f t="shared" si="5"/>
        <v>46.317999999999998</v>
      </c>
      <c r="E33" s="77">
        <f t="shared" si="5"/>
        <v>27.786000000000001</v>
      </c>
      <c r="F33" s="77">
        <f t="shared" si="5"/>
        <v>10.013999999999999</v>
      </c>
      <c r="G33" s="77">
        <f t="shared" si="5"/>
        <v>16.061</v>
      </c>
      <c r="H33" s="77">
        <f t="shared" si="5"/>
        <v>16.088000000000001</v>
      </c>
      <c r="I33" s="77">
        <f t="shared" si="5"/>
        <v>16.577000000000002</v>
      </c>
      <c r="J33" s="77">
        <f t="shared" si="5"/>
        <v>13.521000000000001</v>
      </c>
      <c r="K33" s="77">
        <f t="shared" si="5"/>
        <v>18.937999999999999</v>
      </c>
      <c r="L33" s="77">
        <f t="shared" si="5"/>
        <v>14.102</v>
      </c>
      <c r="M33" s="77">
        <f t="shared" si="5"/>
        <v>12.63</v>
      </c>
      <c r="N33" s="77">
        <f t="shared" si="5"/>
        <v>15.622</v>
      </c>
      <c r="O33" s="77">
        <f t="shared" si="5"/>
        <v>15.993</v>
      </c>
      <c r="P33" s="77">
        <f t="shared" si="5"/>
        <v>16.003</v>
      </c>
      <c r="Q33" s="77">
        <f t="shared" si="5"/>
        <v>14.286</v>
      </c>
      <c r="R33" s="77">
        <f t="shared" si="5"/>
        <v>11.577</v>
      </c>
      <c r="S33" s="77">
        <f t="shared" si="5"/>
        <v>15.303000000000001</v>
      </c>
      <c r="T33" s="77">
        <f t="shared" si="5"/>
        <v>39.329000000000001</v>
      </c>
      <c r="U33" s="77">
        <f t="shared" si="5"/>
        <v>14.206</v>
      </c>
      <c r="V33" s="77">
        <f t="shared" si="5"/>
        <v>4.3769999999999998</v>
      </c>
      <c r="W33" s="77">
        <f t="shared" si="5"/>
        <v>5.3380000000000001</v>
      </c>
      <c r="X33" s="77">
        <f t="shared" si="5"/>
        <v>23.213999999999999</v>
      </c>
      <c r="Y33" s="77">
        <f t="shared" si="5"/>
        <v>6.25</v>
      </c>
      <c r="Z33" s="77">
        <f t="shared" si="5"/>
        <v>35.243000000000002</v>
      </c>
      <c r="AA33" s="77">
        <f t="shared" si="5"/>
        <v>30.901</v>
      </c>
      <c r="AB33" s="77">
        <f t="shared" si="5"/>
        <v>17.387</v>
      </c>
      <c r="AC33" s="77">
        <f t="shared" si="5"/>
        <v>3.6829999999999998</v>
      </c>
      <c r="AD33" s="77">
        <f t="shared" si="5"/>
        <v>29.959</v>
      </c>
      <c r="AE33" s="77">
        <f t="shared" si="5"/>
        <v>9.2889999999999997</v>
      </c>
      <c r="AF33" s="77">
        <f t="shared" si="5"/>
        <v>2.2269999999999999</v>
      </c>
      <c r="AG33" s="77">
        <f t="shared" si="5"/>
        <v>10.37</v>
      </c>
      <c r="AH33" s="77">
        <f t="shared" si="5"/>
        <v>35.097999999999999</v>
      </c>
      <c r="AI33" s="77">
        <f t="shared" si="5"/>
        <v>13.755000000000001</v>
      </c>
      <c r="AJ33" s="77">
        <f t="shared" si="5"/>
        <v>47.661000000000001</v>
      </c>
      <c r="AK33" s="77">
        <f t="shared" si="5"/>
        <v>52.295999999999999</v>
      </c>
      <c r="AL33" s="77">
        <f t="shared" si="5"/>
        <v>38.786000000000001</v>
      </c>
      <c r="AM33" s="77">
        <f t="shared" si="5"/>
        <v>43.405000000000001</v>
      </c>
      <c r="AN33" s="77">
        <f t="shared" si="5"/>
        <v>52.872</v>
      </c>
      <c r="AO33" s="77">
        <f t="shared" si="5"/>
        <v>59.77</v>
      </c>
      <c r="AP33" s="77">
        <f t="shared" si="5"/>
        <v>56.898000000000003</v>
      </c>
      <c r="AQ33" s="77">
        <f t="shared" si="5"/>
        <v>56.889000000000003</v>
      </c>
      <c r="AR33" s="77">
        <f t="shared" si="5"/>
        <v>56.628</v>
      </c>
      <c r="AS33" s="77">
        <f t="shared" si="5"/>
        <v>56.631999999999998</v>
      </c>
      <c r="AT33" s="77">
        <f t="shared" si="5"/>
        <v>91.275999999999996</v>
      </c>
      <c r="AU33" s="77">
        <f t="shared" si="5"/>
        <v>89.501999999999995</v>
      </c>
      <c r="AV33" s="77">
        <f t="shared" si="5"/>
        <v>89.74</v>
      </c>
      <c r="AW33" s="77">
        <f t="shared" si="5"/>
        <v>89.504999999999995</v>
      </c>
      <c r="AX33" s="77">
        <f t="shared" si="5"/>
        <v>49.820999999999998</v>
      </c>
      <c r="AY33" s="77">
        <f t="shared" si="5"/>
        <v>50.661999999999999</v>
      </c>
      <c r="AZ33" s="77">
        <f t="shared" si="5"/>
        <v>49.783000000000001</v>
      </c>
      <c r="BA33" s="77">
        <f t="shared" si="5"/>
        <v>49.850999999999999</v>
      </c>
      <c r="BB33" s="77">
        <f t="shared" si="5"/>
        <v>35.972000000000001</v>
      </c>
      <c r="BC33" s="77">
        <f t="shared" si="5"/>
        <v>38.262999999999998</v>
      </c>
      <c r="BD33" s="77">
        <f t="shared" si="5"/>
        <v>38.332000000000001</v>
      </c>
      <c r="BE33" s="77">
        <f t="shared" si="5"/>
        <v>38.170999999999999</v>
      </c>
      <c r="BF33" s="77">
        <f t="shared" si="5"/>
        <v>52.377000000000002</v>
      </c>
      <c r="BG33" s="77">
        <f t="shared" si="5"/>
        <v>39.631</v>
      </c>
      <c r="BH33" s="77">
        <f t="shared" si="5"/>
        <v>23.167000000000002</v>
      </c>
      <c r="BI33" s="77">
        <f t="shared" si="5"/>
        <v>25.579000000000001</v>
      </c>
      <c r="BJ33" s="77">
        <f t="shared" si="5"/>
        <v>42.851999999999997</v>
      </c>
      <c r="BK33" s="77">
        <f t="shared" si="5"/>
        <v>48.48</v>
      </c>
      <c r="BL33" s="77">
        <f t="shared" si="5"/>
        <v>32.585000000000001</v>
      </c>
      <c r="BM33" s="77">
        <f t="shared" si="5"/>
        <v>31.82</v>
      </c>
      <c r="BN33" s="77">
        <f t="shared" si="5"/>
        <v>64.757999999999996</v>
      </c>
      <c r="BO33" s="77">
        <f t="shared" ref="BO33:CW33" si="6">SUM(BO30:BO32)</f>
        <v>113.17700000000001</v>
      </c>
      <c r="BP33" s="77">
        <f t="shared" si="6"/>
        <v>111.01600000000001</v>
      </c>
      <c r="BQ33" s="77">
        <f t="shared" si="6"/>
        <v>113.29600000000001</v>
      </c>
      <c r="BR33" s="77">
        <f t="shared" si="6"/>
        <v>7</v>
      </c>
      <c r="BS33" s="77">
        <f t="shared" si="6"/>
        <v>0</v>
      </c>
      <c r="BT33" s="77">
        <f t="shared" si="6"/>
        <v>12.321</v>
      </c>
      <c r="BU33" s="77">
        <f t="shared" si="6"/>
        <v>13.086</v>
      </c>
      <c r="BV33" s="77">
        <f t="shared" si="6"/>
        <v>42.59</v>
      </c>
      <c r="BW33" s="77">
        <f t="shared" si="6"/>
        <v>8.52</v>
      </c>
      <c r="BX33" s="77">
        <f t="shared" si="6"/>
        <v>47.968000000000004</v>
      </c>
      <c r="BY33" s="77">
        <f t="shared" si="6"/>
        <v>47.920999999999999</v>
      </c>
      <c r="BZ33" s="77">
        <f t="shared" si="6"/>
        <v>11.183999999999999</v>
      </c>
      <c r="CA33" s="77">
        <f t="shared" si="6"/>
        <v>65.558000000000007</v>
      </c>
      <c r="CB33" s="77">
        <f t="shared" si="6"/>
        <v>61.927999999999997</v>
      </c>
      <c r="CC33" s="77">
        <f t="shared" si="6"/>
        <v>61.177</v>
      </c>
      <c r="CD33" s="77">
        <f t="shared" si="6"/>
        <v>52.811999999999998</v>
      </c>
      <c r="CE33" s="77">
        <f t="shared" si="6"/>
        <v>99.953000000000003</v>
      </c>
      <c r="CF33" s="77">
        <f t="shared" si="6"/>
        <v>94.795000000000002</v>
      </c>
      <c r="CG33" s="77">
        <f t="shared" si="6"/>
        <v>74.518000000000001</v>
      </c>
      <c r="CH33" s="77">
        <f t="shared" si="6"/>
        <v>100.732</v>
      </c>
      <c r="CI33" s="77">
        <f t="shared" si="6"/>
        <v>71.427000000000007</v>
      </c>
      <c r="CJ33" s="77">
        <f t="shared" si="6"/>
        <v>63.036000000000001</v>
      </c>
      <c r="CK33" s="77">
        <f t="shared" si="6"/>
        <v>64.81</v>
      </c>
      <c r="CL33" s="77">
        <f t="shared" si="6"/>
        <v>15.356999999999999</v>
      </c>
      <c r="CM33" s="77">
        <f t="shared" si="6"/>
        <v>31.547000000000001</v>
      </c>
      <c r="CN33" s="77">
        <f t="shared" si="6"/>
        <v>128.58000000000001</v>
      </c>
      <c r="CO33" s="77">
        <f t="shared" si="6"/>
        <v>122.422</v>
      </c>
      <c r="CP33" s="77">
        <f t="shared" si="6"/>
        <v>6.3E-2</v>
      </c>
      <c r="CQ33" s="77">
        <f t="shared" si="6"/>
        <v>9.5429999999999993</v>
      </c>
      <c r="CR33" s="77">
        <f t="shared" si="6"/>
        <v>67.542000000000002</v>
      </c>
      <c r="CS33" s="77">
        <f t="shared" si="6"/>
        <v>94.703999999999994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1007.2154999999999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17.2</v>
      </c>
      <c r="G38" s="120"/>
      <c r="H38" s="120">
        <v>2.9</v>
      </c>
      <c r="I38" s="120"/>
      <c r="J38" s="120">
        <v>10.4</v>
      </c>
      <c r="K38" s="120"/>
      <c r="L38" s="120">
        <v>10.6</v>
      </c>
      <c r="M38" s="120">
        <v>14</v>
      </c>
      <c r="N38" s="120">
        <v>11.1</v>
      </c>
      <c r="O38" s="120">
        <v>7.6</v>
      </c>
      <c r="P38" s="120">
        <v>6.8</v>
      </c>
      <c r="Q38" s="120">
        <v>11.6</v>
      </c>
      <c r="R38" s="120">
        <v>10</v>
      </c>
      <c r="S38" s="120">
        <v>3.9</v>
      </c>
      <c r="T38" s="120"/>
      <c r="U38" s="120">
        <v>6.9</v>
      </c>
      <c r="V38" s="120">
        <v>1</v>
      </c>
      <c r="W38" s="120">
        <v>8.4</v>
      </c>
      <c r="X38" s="120"/>
      <c r="Y38" s="120">
        <v>7.7</v>
      </c>
      <c r="Z38" s="120">
        <v>35.799999999999997</v>
      </c>
      <c r="AA38" s="120">
        <v>36.4</v>
      </c>
      <c r="AB38" s="120">
        <v>48.3</v>
      </c>
      <c r="AC38" s="120">
        <v>86.8</v>
      </c>
      <c r="AD38" s="120"/>
      <c r="AE38" s="120"/>
      <c r="AF38" s="120">
        <v>42</v>
      </c>
      <c r="AG38" s="120"/>
      <c r="AH38" s="120">
        <v>3.4</v>
      </c>
      <c r="AI38" s="120">
        <v>25.5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52.8</v>
      </c>
      <c r="BO38" s="120"/>
      <c r="BP38" s="120"/>
      <c r="BQ38" s="120"/>
      <c r="BR38" s="120">
        <v>29.2</v>
      </c>
      <c r="BS38" s="120">
        <v>64</v>
      </c>
      <c r="BT38" s="120">
        <v>15.8</v>
      </c>
      <c r="BU38" s="120">
        <v>14.8</v>
      </c>
      <c r="BV38" s="120"/>
      <c r="BW38" s="120">
        <v>45.3</v>
      </c>
      <c r="BX38" s="120"/>
      <c r="BY38" s="120"/>
      <c r="BZ38" s="120">
        <v>44.5</v>
      </c>
      <c r="CA38" s="120"/>
      <c r="CB38" s="120"/>
      <c r="CC38" s="120"/>
      <c r="CD38" s="120">
        <v>69</v>
      </c>
      <c r="CE38" s="120">
        <v>21.3</v>
      </c>
      <c r="CF38" s="120">
        <v>23.9</v>
      </c>
      <c r="CG38" s="120">
        <v>47</v>
      </c>
      <c r="CH38" s="120"/>
      <c r="CI38" s="120"/>
      <c r="CJ38" s="120">
        <v>13.4</v>
      </c>
      <c r="CK38" s="120">
        <v>9.8000000000000007</v>
      </c>
      <c r="CL38" s="120">
        <v>41.1</v>
      </c>
      <c r="CM38" s="120">
        <v>28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232.04999999999993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19.399999999999999</v>
      </c>
      <c r="W40" s="120">
        <v>19.399999999999999</v>
      </c>
      <c r="X40" s="120">
        <v>19.399999999999999</v>
      </c>
      <c r="Y40" s="120">
        <v>19.399999999999999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60.5</v>
      </c>
      <c r="BG40" s="120">
        <v>60.5</v>
      </c>
      <c r="BH40" s="120">
        <v>60.5</v>
      </c>
      <c r="BI40" s="120">
        <v>60.5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171.9</v>
      </c>
      <c r="CQ40" s="120">
        <v>171.9</v>
      </c>
      <c r="CR40" s="120">
        <v>171.9</v>
      </c>
      <c r="CS40" s="120">
        <v>171.9</v>
      </c>
      <c r="CT40" s="122"/>
      <c r="CU40" s="122"/>
      <c r="CV40" s="122"/>
      <c r="CW40" s="121"/>
      <c r="CX40" s="97">
        <f t="array" ref="CX40">SUMPRODUCT(B40:CW40*0.25)</f>
        <v>251.79999999999998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17.2</v>
      </c>
      <c r="G41" s="107">
        <f t="shared" si="7"/>
        <v>0</v>
      </c>
      <c r="H41" s="107">
        <f t="shared" si="7"/>
        <v>2.9</v>
      </c>
      <c r="I41" s="107">
        <f t="shared" si="7"/>
        <v>0</v>
      </c>
      <c r="J41" s="107">
        <f t="shared" si="7"/>
        <v>10.4</v>
      </c>
      <c r="K41" s="107">
        <f t="shared" si="7"/>
        <v>0</v>
      </c>
      <c r="L41" s="107">
        <f t="shared" si="7"/>
        <v>10.6</v>
      </c>
      <c r="M41" s="107">
        <f t="shared" si="7"/>
        <v>14</v>
      </c>
      <c r="N41" s="107">
        <f t="shared" si="7"/>
        <v>11.1</v>
      </c>
      <c r="O41" s="107">
        <f t="shared" si="7"/>
        <v>7.6</v>
      </c>
      <c r="P41" s="107">
        <f t="shared" si="7"/>
        <v>6.8</v>
      </c>
      <c r="Q41" s="107">
        <f t="shared" si="7"/>
        <v>11.6</v>
      </c>
      <c r="R41" s="107">
        <f t="shared" si="7"/>
        <v>10</v>
      </c>
      <c r="S41" s="107">
        <f t="shared" si="7"/>
        <v>3.9</v>
      </c>
      <c r="T41" s="107">
        <f t="shared" si="7"/>
        <v>0</v>
      </c>
      <c r="U41" s="107">
        <f t="shared" si="7"/>
        <v>6.9</v>
      </c>
      <c r="V41" s="107">
        <f t="shared" si="7"/>
        <v>20.399999999999999</v>
      </c>
      <c r="W41" s="107">
        <f t="shared" si="7"/>
        <v>27.799999999999997</v>
      </c>
      <c r="X41" s="107">
        <f t="shared" si="7"/>
        <v>19.399999999999999</v>
      </c>
      <c r="Y41" s="107">
        <f t="shared" si="7"/>
        <v>27.099999999999998</v>
      </c>
      <c r="Z41" s="107">
        <f t="shared" si="7"/>
        <v>35.799999999999997</v>
      </c>
      <c r="AA41" s="107">
        <f t="shared" si="7"/>
        <v>36.4</v>
      </c>
      <c r="AB41" s="107">
        <f t="shared" si="7"/>
        <v>48.3</v>
      </c>
      <c r="AC41" s="107">
        <f t="shared" si="7"/>
        <v>86.8</v>
      </c>
      <c r="AD41" s="107">
        <f t="shared" si="7"/>
        <v>0</v>
      </c>
      <c r="AE41" s="107">
        <f t="shared" si="7"/>
        <v>0</v>
      </c>
      <c r="AF41" s="107">
        <f t="shared" si="7"/>
        <v>42</v>
      </c>
      <c r="AG41" s="107">
        <f t="shared" si="7"/>
        <v>0</v>
      </c>
      <c r="AH41" s="107">
        <f t="shared" si="7"/>
        <v>3.4</v>
      </c>
      <c r="AI41" s="107">
        <f t="shared" si="7"/>
        <v>25.5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60.5</v>
      </c>
      <c r="BG41" s="107">
        <f t="shared" si="7"/>
        <v>60.5</v>
      </c>
      <c r="BH41" s="107">
        <f t="shared" si="7"/>
        <v>60.5</v>
      </c>
      <c r="BI41" s="107">
        <f t="shared" si="7"/>
        <v>60.5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52.8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29.2</v>
      </c>
      <c r="BS41" s="107">
        <f t="shared" si="8"/>
        <v>64</v>
      </c>
      <c r="BT41" s="107">
        <f t="shared" si="8"/>
        <v>15.8</v>
      </c>
      <c r="BU41" s="107">
        <f t="shared" si="8"/>
        <v>14.8</v>
      </c>
      <c r="BV41" s="107">
        <f t="shared" si="8"/>
        <v>0</v>
      </c>
      <c r="BW41" s="107">
        <f t="shared" si="8"/>
        <v>45.3</v>
      </c>
      <c r="BX41" s="107">
        <f t="shared" si="8"/>
        <v>0</v>
      </c>
      <c r="BY41" s="107">
        <f t="shared" si="8"/>
        <v>0</v>
      </c>
      <c r="BZ41" s="107">
        <f t="shared" si="8"/>
        <v>44.5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69</v>
      </c>
      <c r="CE41" s="107">
        <f t="shared" si="8"/>
        <v>21.3</v>
      </c>
      <c r="CF41" s="107">
        <f t="shared" si="8"/>
        <v>23.9</v>
      </c>
      <c r="CG41" s="107">
        <f t="shared" si="8"/>
        <v>47</v>
      </c>
      <c r="CH41" s="107">
        <f t="shared" si="8"/>
        <v>0</v>
      </c>
      <c r="CI41" s="107">
        <f t="shared" si="8"/>
        <v>0</v>
      </c>
      <c r="CJ41" s="107">
        <f t="shared" si="8"/>
        <v>13.4</v>
      </c>
      <c r="CK41" s="107">
        <f t="shared" si="8"/>
        <v>9.8000000000000007</v>
      </c>
      <c r="CL41" s="107">
        <f t="shared" si="8"/>
        <v>41.1</v>
      </c>
      <c r="CM41" s="107">
        <f t="shared" si="8"/>
        <v>28</v>
      </c>
      <c r="CN41" s="107">
        <f t="shared" si="8"/>
        <v>0</v>
      </c>
      <c r="CO41" s="107">
        <f t="shared" si="8"/>
        <v>0</v>
      </c>
      <c r="CP41" s="107">
        <f t="shared" si="8"/>
        <v>171.9</v>
      </c>
      <c r="CQ41" s="107">
        <f t="shared" si="8"/>
        <v>171.9</v>
      </c>
      <c r="CR41" s="107">
        <f t="shared" si="8"/>
        <v>171.9</v>
      </c>
      <c r="CS41" s="107">
        <f t="shared" si="8"/>
        <v>171.9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483.84999999999991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17.2</v>
      </c>
      <c r="G46" s="120"/>
      <c r="H46" s="120">
        <v>2.9</v>
      </c>
      <c r="I46" s="120"/>
      <c r="J46" s="120">
        <v>10.4</v>
      </c>
      <c r="K46" s="120"/>
      <c r="L46" s="120">
        <v>10.6</v>
      </c>
      <c r="M46" s="120">
        <v>14</v>
      </c>
      <c r="N46" s="120">
        <v>11.1</v>
      </c>
      <c r="O46" s="120">
        <v>7.6</v>
      </c>
      <c r="P46" s="120">
        <v>6.8</v>
      </c>
      <c r="Q46" s="120">
        <v>11.6</v>
      </c>
      <c r="R46" s="120">
        <v>10</v>
      </c>
      <c r="S46" s="120">
        <v>3.9</v>
      </c>
      <c r="T46" s="120"/>
      <c r="U46" s="120">
        <v>6.9</v>
      </c>
      <c r="V46" s="120">
        <v>1</v>
      </c>
      <c r="W46" s="120">
        <v>8.4</v>
      </c>
      <c r="X46" s="120"/>
      <c r="Y46" s="120">
        <v>7.7</v>
      </c>
      <c r="Z46" s="120">
        <v>35.799999999999997</v>
      </c>
      <c r="AA46" s="120">
        <v>36.4</v>
      </c>
      <c r="AB46" s="120">
        <v>48.3</v>
      </c>
      <c r="AC46" s="120">
        <v>86.8</v>
      </c>
      <c r="AD46" s="120"/>
      <c r="AE46" s="120"/>
      <c r="AF46" s="120">
        <v>42</v>
      </c>
      <c r="AG46" s="120"/>
      <c r="AH46" s="120">
        <v>3.4</v>
      </c>
      <c r="AI46" s="120">
        <v>25.5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52.8</v>
      </c>
      <c r="BO46" s="120"/>
      <c r="BP46" s="120"/>
      <c r="BQ46" s="120"/>
      <c r="BR46" s="120">
        <v>29.2</v>
      </c>
      <c r="BS46" s="120">
        <v>64</v>
      </c>
      <c r="BT46" s="120">
        <v>15.8</v>
      </c>
      <c r="BU46" s="120">
        <v>14.8</v>
      </c>
      <c r="BV46" s="120"/>
      <c r="BW46" s="120">
        <v>45.3</v>
      </c>
      <c r="BX46" s="120"/>
      <c r="BY46" s="120"/>
      <c r="BZ46" s="120">
        <v>44.5</v>
      </c>
      <c r="CA46" s="120"/>
      <c r="CB46" s="120"/>
      <c r="CC46" s="120"/>
      <c r="CD46" s="120">
        <v>69</v>
      </c>
      <c r="CE46" s="120">
        <v>21.3</v>
      </c>
      <c r="CF46" s="120">
        <v>23.9</v>
      </c>
      <c r="CG46" s="120">
        <v>47</v>
      </c>
      <c r="CH46" s="120"/>
      <c r="CI46" s="120"/>
      <c r="CJ46" s="120">
        <v>13.4</v>
      </c>
      <c r="CK46" s="120">
        <v>9.8000000000000007</v>
      </c>
      <c r="CL46" s="120">
        <v>41.1</v>
      </c>
      <c r="CM46" s="120">
        <v>28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232.04999999999993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19.399999999999999</v>
      </c>
      <c r="W48" s="120">
        <v>19.399999999999999</v>
      </c>
      <c r="X48" s="120">
        <v>19.399999999999999</v>
      </c>
      <c r="Y48" s="120">
        <v>19.399999999999999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60.5</v>
      </c>
      <c r="BG48" s="120">
        <v>60.5</v>
      </c>
      <c r="BH48" s="120">
        <v>60.5</v>
      </c>
      <c r="BI48" s="120">
        <v>60.5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171.9</v>
      </c>
      <c r="CQ48" s="120">
        <v>171.9</v>
      </c>
      <c r="CR48" s="120">
        <v>171.9</v>
      </c>
      <c r="CS48" s="120">
        <v>171.9</v>
      </c>
      <c r="CT48" s="122"/>
      <c r="CU48" s="122"/>
      <c r="CV48" s="122"/>
      <c r="CW48" s="121"/>
      <c r="CX48" s="97">
        <f t="array" ref="CX48">SUMPRODUCT(B48:CW48*0.25)</f>
        <v>251.79999999999998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17.2</v>
      </c>
      <c r="G50" s="107">
        <f t="shared" si="9"/>
        <v>0</v>
      </c>
      <c r="H50" s="107">
        <f t="shared" si="9"/>
        <v>2.9</v>
      </c>
      <c r="I50" s="107">
        <f t="shared" si="9"/>
        <v>0</v>
      </c>
      <c r="J50" s="107">
        <f t="shared" si="9"/>
        <v>10.4</v>
      </c>
      <c r="K50" s="107">
        <f t="shared" si="9"/>
        <v>0</v>
      </c>
      <c r="L50" s="107">
        <f t="shared" si="9"/>
        <v>10.6</v>
      </c>
      <c r="M50" s="107">
        <f t="shared" si="9"/>
        <v>14</v>
      </c>
      <c r="N50" s="107">
        <f t="shared" si="9"/>
        <v>11.1</v>
      </c>
      <c r="O50" s="107">
        <f t="shared" si="9"/>
        <v>7.6</v>
      </c>
      <c r="P50" s="107">
        <f t="shared" si="9"/>
        <v>6.8</v>
      </c>
      <c r="Q50" s="107">
        <f t="shared" si="9"/>
        <v>11.6</v>
      </c>
      <c r="R50" s="107">
        <f t="shared" si="9"/>
        <v>10</v>
      </c>
      <c r="S50" s="107">
        <f t="shared" si="9"/>
        <v>3.9</v>
      </c>
      <c r="T50" s="107">
        <f t="shared" si="9"/>
        <v>0</v>
      </c>
      <c r="U50" s="107">
        <f t="shared" si="9"/>
        <v>6.9</v>
      </c>
      <c r="V50" s="107">
        <f t="shared" si="9"/>
        <v>20.399999999999999</v>
      </c>
      <c r="W50" s="107">
        <f t="shared" si="9"/>
        <v>27.799999999999997</v>
      </c>
      <c r="X50" s="107">
        <f t="shared" si="9"/>
        <v>19.399999999999999</v>
      </c>
      <c r="Y50" s="107">
        <f t="shared" si="9"/>
        <v>27.099999999999998</v>
      </c>
      <c r="Z50" s="107">
        <f t="shared" si="9"/>
        <v>35.799999999999997</v>
      </c>
      <c r="AA50" s="107">
        <f t="shared" si="9"/>
        <v>36.4</v>
      </c>
      <c r="AB50" s="107">
        <f t="shared" si="9"/>
        <v>48.3</v>
      </c>
      <c r="AC50" s="107">
        <f t="shared" si="9"/>
        <v>86.8</v>
      </c>
      <c r="AD50" s="107">
        <f t="shared" si="9"/>
        <v>0</v>
      </c>
      <c r="AE50" s="107">
        <f t="shared" si="9"/>
        <v>0</v>
      </c>
      <c r="AF50" s="107">
        <f t="shared" si="9"/>
        <v>42</v>
      </c>
      <c r="AG50" s="107">
        <f t="shared" si="9"/>
        <v>0</v>
      </c>
      <c r="AH50" s="107">
        <f t="shared" si="9"/>
        <v>3.4</v>
      </c>
      <c r="AI50" s="107">
        <f t="shared" si="9"/>
        <v>25.5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60.5</v>
      </c>
      <c r="BG50" s="107">
        <f t="shared" si="9"/>
        <v>60.5</v>
      </c>
      <c r="BH50" s="107">
        <f t="shared" si="9"/>
        <v>60.5</v>
      </c>
      <c r="BI50" s="107">
        <f t="shared" si="9"/>
        <v>60.5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52.8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29.2</v>
      </c>
      <c r="BS50" s="107">
        <f t="shared" si="10"/>
        <v>64</v>
      </c>
      <c r="BT50" s="107">
        <f t="shared" si="10"/>
        <v>15.8</v>
      </c>
      <c r="BU50" s="107">
        <f t="shared" si="10"/>
        <v>14.8</v>
      </c>
      <c r="BV50" s="107">
        <f t="shared" si="10"/>
        <v>0</v>
      </c>
      <c r="BW50" s="107">
        <f t="shared" si="10"/>
        <v>45.3</v>
      </c>
      <c r="BX50" s="107">
        <f t="shared" si="10"/>
        <v>0</v>
      </c>
      <c r="BY50" s="107">
        <f t="shared" si="10"/>
        <v>0</v>
      </c>
      <c r="BZ50" s="107">
        <f t="shared" si="10"/>
        <v>44.5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69</v>
      </c>
      <c r="CE50" s="107">
        <f t="shared" si="10"/>
        <v>21.3</v>
      </c>
      <c r="CF50" s="107">
        <f t="shared" si="10"/>
        <v>23.9</v>
      </c>
      <c r="CG50" s="107">
        <f t="shared" si="10"/>
        <v>47</v>
      </c>
      <c r="CH50" s="107">
        <f t="shared" si="10"/>
        <v>0</v>
      </c>
      <c r="CI50" s="107">
        <f t="shared" si="10"/>
        <v>0</v>
      </c>
      <c r="CJ50" s="107">
        <f t="shared" si="10"/>
        <v>13.4</v>
      </c>
      <c r="CK50" s="107">
        <f t="shared" si="10"/>
        <v>9.8000000000000007</v>
      </c>
      <c r="CL50" s="107">
        <f t="shared" si="10"/>
        <v>41.1</v>
      </c>
      <c r="CM50" s="107">
        <f t="shared" si="10"/>
        <v>28</v>
      </c>
      <c r="CN50" s="107">
        <f t="shared" si="10"/>
        <v>0</v>
      </c>
      <c r="CO50" s="107">
        <f t="shared" si="10"/>
        <v>0</v>
      </c>
      <c r="CP50" s="107">
        <f t="shared" si="10"/>
        <v>171.9</v>
      </c>
      <c r="CQ50" s="107">
        <f t="shared" si="10"/>
        <v>171.9</v>
      </c>
      <c r="CR50" s="107">
        <f t="shared" si="10"/>
        <v>171.9</v>
      </c>
      <c r="CS50" s="107">
        <f t="shared" si="10"/>
        <v>171.9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483.84999999999991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20.062999999999999</v>
      </c>
      <c r="C53" s="107">
        <f t="shared" ref="C53:BN53" si="13">C17+C27+C41</f>
        <v>44.807000000000002</v>
      </c>
      <c r="D53" s="107">
        <f t="shared" si="13"/>
        <v>46.317999999999998</v>
      </c>
      <c r="E53" s="107">
        <f t="shared" si="13"/>
        <v>27.786000000000001</v>
      </c>
      <c r="F53" s="107">
        <f t="shared" si="13"/>
        <v>27.213999999999999</v>
      </c>
      <c r="G53" s="107">
        <f t="shared" si="13"/>
        <v>16.061</v>
      </c>
      <c r="H53" s="107">
        <f t="shared" si="13"/>
        <v>18.988</v>
      </c>
      <c r="I53" s="107">
        <f t="shared" si="13"/>
        <v>16.577000000000002</v>
      </c>
      <c r="J53" s="107">
        <f t="shared" si="13"/>
        <v>23.920999999999999</v>
      </c>
      <c r="K53" s="107">
        <f t="shared" si="13"/>
        <v>18.937999999999999</v>
      </c>
      <c r="L53" s="107">
        <f t="shared" si="13"/>
        <v>24.701999999999998</v>
      </c>
      <c r="M53" s="107">
        <f t="shared" si="13"/>
        <v>26.63</v>
      </c>
      <c r="N53" s="107">
        <f t="shared" si="13"/>
        <v>26.722000000000001</v>
      </c>
      <c r="O53" s="107">
        <f t="shared" si="13"/>
        <v>23.593</v>
      </c>
      <c r="P53" s="107">
        <f t="shared" si="13"/>
        <v>22.803000000000001</v>
      </c>
      <c r="Q53" s="107">
        <f t="shared" si="13"/>
        <v>25.885999999999999</v>
      </c>
      <c r="R53" s="107">
        <f t="shared" si="13"/>
        <v>21.576999999999998</v>
      </c>
      <c r="S53" s="107">
        <f t="shared" si="13"/>
        <v>19.202999999999999</v>
      </c>
      <c r="T53" s="107">
        <f t="shared" si="13"/>
        <v>39.328999999999994</v>
      </c>
      <c r="U53" s="107">
        <f t="shared" si="13"/>
        <v>21.106000000000002</v>
      </c>
      <c r="V53" s="107">
        <f t="shared" si="13"/>
        <v>24.776999999999997</v>
      </c>
      <c r="W53" s="107">
        <f t="shared" si="13"/>
        <v>33.137999999999998</v>
      </c>
      <c r="X53" s="107">
        <f t="shared" si="13"/>
        <v>42.613999999999997</v>
      </c>
      <c r="Y53" s="107">
        <f t="shared" si="13"/>
        <v>33.349999999999994</v>
      </c>
      <c r="Z53" s="107">
        <f t="shared" si="13"/>
        <v>71.043000000000006</v>
      </c>
      <c r="AA53" s="107">
        <f t="shared" si="13"/>
        <v>67.301000000000002</v>
      </c>
      <c r="AB53" s="107">
        <f t="shared" si="13"/>
        <v>65.686999999999998</v>
      </c>
      <c r="AC53" s="107">
        <f t="shared" si="13"/>
        <v>90.483000000000004</v>
      </c>
      <c r="AD53" s="107">
        <f t="shared" si="13"/>
        <v>29.958999999999996</v>
      </c>
      <c r="AE53" s="107">
        <f t="shared" si="13"/>
        <v>9.2890000000000015</v>
      </c>
      <c r="AF53" s="107">
        <f t="shared" si="13"/>
        <v>44.227000000000004</v>
      </c>
      <c r="AG53" s="107">
        <f t="shared" si="13"/>
        <v>10.37</v>
      </c>
      <c r="AH53" s="107">
        <f t="shared" si="13"/>
        <v>38.497999999999998</v>
      </c>
      <c r="AI53" s="107">
        <f t="shared" si="13"/>
        <v>39.254999999999995</v>
      </c>
      <c r="AJ53" s="107">
        <f t="shared" si="13"/>
        <v>47.661000000000001</v>
      </c>
      <c r="AK53" s="107">
        <f t="shared" si="13"/>
        <v>52.296000000000006</v>
      </c>
      <c r="AL53" s="107">
        <f t="shared" si="13"/>
        <v>38.786000000000001</v>
      </c>
      <c r="AM53" s="107">
        <f t="shared" si="13"/>
        <v>43.405000000000001</v>
      </c>
      <c r="AN53" s="107">
        <f t="shared" si="13"/>
        <v>52.872000000000007</v>
      </c>
      <c r="AO53" s="107">
        <f t="shared" si="13"/>
        <v>59.769999999999996</v>
      </c>
      <c r="AP53" s="107">
        <f t="shared" si="13"/>
        <v>56.898000000000003</v>
      </c>
      <c r="AQ53" s="107">
        <f t="shared" si="13"/>
        <v>56.889000000000003</v>
      </c>
      <c r="AR53" s="107">
        <f t="shared" si="13"/>
        <v>56.628</v>
      </c>
      <c r="AS53" s="107">
        <f t="shared" si="13"/>
        <v>56.631999999999998</v>
      </c>
      <c r="AT53" s="107">
        <f t="shared" si="13"/>
        <v>91.275999999999996</v>
      </c>
      <c r="AU53" s="107">
        <f t="shared" si="13"/>
        <v>89.50200000000001</v>
      </c>
      <c r="AV53" s="107">
        <f t="shared" si="13"/>
        <v>89.74</v>
      </c>
      <c r="AW53" s="107">
        <f t="shared" si="13"/>
        <v>89.504999999999995</v>
      </c>
      <c r="AX53" s="107">
        <f t="shared" si="13"/>
        <v>49.820999999999998</v>
      </c>
      <c r="AY53" s="107">
        <f t="shared" si="13"/>
        <v>50.661999999999999</v>
      </c>
      <c r="AZ53" s="107">
        <f t="shared" si="13"/>
        <v>49.782999999999994</v>
      </c>
      <c r="BA53" s="107">
        <f t="shared" si="13"/>
        <v>49.850999999999999</v>
      </c>
      <c r="BB53" s="107">
        <f t="shared" si="13"/>
        <v>35.971999999999994</v>
      </c>
      <c r="BC53" s="107">
        <f t="shared" si="13"/>
        <v>38.262999999999998</v>
      </c>
      <c r="BD53" s="107">
        <f t="shared" si="13"/>
        <v>38.332000000000001</v>
      </c>
      <c r="BE53" s="107">
        <f t="shared" si="13"/>
        <v>38.170999999999999</v>
      </c>
      <c r="BF53" s="107">
        <f t="shared" si="13"/>
        <v>112.877</v>
      </c>
      <c r="BG53" s="107">
        <f t="shared" si="13"/>
        <v>100.131</v>
      </c>
      <c r="BH53" s="107">
        <f t="shared" si="13"/>
        <v>83.667000000000002</v>
      </c>
      <c r="BI53" s="107">
        <f t="shared" si="13"/>
        <v>86.079000000000008</v>
      </c>
      <c r="BJ53" s="107">
        <f t="shared" si="13"/>
        <v>42.852000000000004</v>
      </c>
      <c r="BK53" s="107">
        <f t="shared" si="13"/>
        <v>48.480000000000004</v>
      </c>
      <c r="BL53" s="107">
        <f t="shared" si="13"/>
        <v>32.585000000000001</v>
      </c>
      <c r="BM53" s="107">
        <f t="shared" si="13"/>
        <v>31.82</v>
      </c>
      <c r="BN53" s="107">
        <f t="shared" si="13"/>
        <v>117.55799999999999</v>
      </c>
      <c r="BO53" s="107">
        <f t="shared" ref="BO53:CX53" si="14">BO17+BO27+BO41</f>
        <v>113.17699999999999</v>
      </c>
      <c r="BP53" s="107">
        <f t="shared" si="14"/>
        <v>111.01599999999999</v>
      </c>
      <c r="BQ53" s="107">
        <f t="shared" si="14"/>
        <v>113.29599999999999</v>
      </c>
      <c r="BR53" s="107">
        <f t="shared" si="14"/>
        <v>36.200000000000003</v>
      </c>
      <c r="BS53" s="107">
        <f t="shared" si="14"/>
        <v>64</v>
      </c>
      <c r="BT53" s="107">
        <f t="shared" si="14"/>
        <v>28.121000000000002</v>
      </c>
      <c r="BU53" s="107">
        <f t="shared" si="14"/>
        <v>27.886000000000003</v>
      </c>
      <c r="BV53" s="107">
        <f t="shared" si="14"/>
        <v>42.589999999999996</v>
      </c>
      <c r="BW53" s="107">
        <f t="shared" si="14"/>
        <v>53.819999999999993</v>
      </c>
      <c r="BX53" s="107">
        <f t="shared" si="14"/>
        <v>47.968000000000004</v>
      </c>
      <c r="BY53" s="107">
        <f t="shared" si="14"/>
        <v>47.920999999999999</v>
      </c>
      <c r="BZ53" s="107">
        <f t="shared" si="14"/>
        <v>55.683999999999997</v>
      </c>
      <c r="CA53" s="107">
        <f t="shared" si="14"/>
        <v>65.557999999999993</v>
      </c>
      <c r="CB53" s="107">
        <f t="shared" si="14"/>
        <v>61.927999999999997</v>
      </c>
      <c r="CC53" s="107">
        <f t="shared" si="14"/>
        <v>61.177</v>
      </c>
      <c r="CD53" s="107">
        <f t="shared" si="14"/>
        <v>121.81200000000001</v>
      </c>
      <c r="CE53" s="107">
        <f t="shared" si="14"/>
        <v>121.253</v>
      </c>
      <c r="CF53" s="107">
        <f t="shared" si="14"/>
        <v>118.69499999999999</v>
      </c>
      <c r="CG53" s="107">
        <f t="shared" si="14"/>
        <v>121.518</v>
      </c>
      <c r="CH53" s="107">
        <f t="shared" si="14"/>
        <v>100.732</v>
      </c>
      <c r="CI53" s="107">
        <f t="shared" si="14"/>
        <v>71.427000000000007</v>
      </c>
      <c r="CJ53" s="107">
        <f t="shared" si="14"/>
        <v>76.436000000000007</v>
      </c>
      <c r="CK53" s="107">
        <f t="shared" si="14"/>
        <v>74.61</v>
      </c>
      <c r="CL53" s="107">
        <f t="shared" si="14"/>
        <v>56.457000000000001</v>
      </c>
      <c r="CM53" s="107">
        <f t="shared" si="14"/>
        <v>59.546999999999997</v>
      </c>
      <c r="CN53" s="107">
        <f t="shared" si="14"/>
        <v>128.58000000000001</v>
      </c>
      <c r="CO53" s="107">
        <f t="shared" si="14"/>
        <v>122.422</v>
      </c>
      <c r="CP53" s="107">
        <f t="shared" si="14"/>
        <v>171.96299999999999</v>
      </c>
      <c r="CQ53" s="107">
        <f t="shared" si="14"/>
        <v>181.44300000000001</v>
      </c>
      <c r="CR53" s="107">
        <f t="shared" si="14"/>
        <v>239.44200000000001</v>
      </c>
      <c r="CS53" s="107">
        <f t="shared" si="14"/>
        <v>266.60400000000004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1491.0654999999999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20.076000000000001</v>
      </c>
      <c r="C5" s="25">
        <v>44.761000000000003</v>
      </c>
      <c r="D5" s="25">
        <v>46.337000000000003</v>
      </c>
      <c r="E5" s="25">
        <v>27.812000000000001</v>
      </c>
      <c r="F5" s="25">
        <v>27.198</v>
      </c>
      <c r="G5" s="25">
        <v>16.032</v>
      </c>
      <c r="H5" s="25">
        <v>18.977</v>
      </c>
      <c r="I5" s="25">
        <v>16.611000000000001</v>
      </c>
      <c r="J5" s="25">
        <v>23.911999999999999</v>
      </c>
      <c r="K5" s="25">
        <v>18.901</v>
      </c>
      <c r="L5" s="25">
        <v>24.684999999999999</v>
      </c>
      <c r="M5" s="25">
        <v>26.622</v>
      </c>
      <c r="N5" s="25">
        <v>26.734999999999999</v>
      </c>
      <c r="O5" s="25">
        <v>23.611999999999998</v>
      </c>
      <c r="P5" s="25">
        <v>22.843</v>
      </c>
      <c r="Q5" s="25">
        <v>25.885000000000002</v>
      </c>
      <c r="R5" s="25">
        <v>21.588000000000001</v>
      </c>
      <c r="S5" s="25">
        <v>19.225000000000001</v>
      </c>
      <c r="T5" s="25">
        <v>39.326999999999998</v>
      </c>
      <c r="U5" s="25">
        <v>21.143999999999998</v>
      </c>
      <c r="V5" s="25">
        <v>24.794</v>
      </c>
      <c r="W5" s="25">
        <v>33.082000000000001</v>
      </c>
      <c r="X5" s="25">
        <v>42.573</v>
      </c>
      <c r="Y5" s="25">
        <v>33.375</v>
      </c>
      <c r="Z5" s="25">
        <v>71.019000000000005</v>
      </c>
      <c r="AA5" s="25">
        <v>67.314999999999998</v>
      </c>
      <c r="AB5" s="25">
        <v>65.701999999999998</v>
      </c>
      <c r="AC5" s="25">
        <v>90.450999999999993</v>
      </c>
      <c r="AD5" s="25">
        <v>29.998000000000001</v>
      </c>
      <c r="AE5" s="25">
        <v>9.3320000000000007</v>
      </c>
      <c r="AF5" s="25">
        <v>44.188000000000002</v>
      </c>
      <c r="AG5" s="25">
        <v>10.37</v>
      </c>
      <c r="AH5" s="25">
        <v>38.436999999999998</v>
      </c>
      <c r="AI5" s="25">
        <v>39.213999999999999</v>
      </c>
      <c r="AJ5" s="25">
        <v>47.64</v>
      </c>
      <c r="AK5" s="25">
        <v>52.274999999999999</v>
      </c>
      <c r="AL5" s="25">
        <v>38.786000000000001</v>
      </c>
      <c r="AM5" s="25">
        <v>43.405000000000001</v>
      </c>
      <c r="AN5" s="25">
        <v>52.872</v>
      </c>
      <c r="AO5" s="25">
        <v>59.77</v>
      </c>
      <c r="AP5" s="25">
        <v>56.872999999999998</v>
      </c>
      <c r="AQ5" s="25">
        <v>56.863999999999997</v>
      </c>
      <c r="AR5" s="25">
        <v>56.603000000000002</v>
      </c>
      <c r="AS5" s="25">
        <v>56.606999999999999</v>
      </c>
      <c r="AT5" s="25">
        <v>91.266999999999996</v>
      </c>
      <c r="AU5" s="25">
        <v>89.494</v>
      </c>
      <c r="AV5" s="25">
        <v>89.731999999999999</v>
      </c>
      <c r="AW5" s="25">
        <v>89.497</v>
      </c>
      <c r="AX5" s="25">
        <v>49.804000000000002</v>
      </c>
      <c r="AY5" s="25">
        <v>50.645000000000003</v>
      </c>
      <c r="AZ5" s="25">
        <v>49.765999999999998</v>
      </c>
      <c r="BA5" s="25">
        <v>49.834000000000003</v>
      </c>
      <c r="BB5" s="25">
        <v>35.939</v>
      </c>
      <c r="BC5" s="25">
        <v>38.229999999999997</v>
      </c>
      <c r="BD5" s="25">
        <v>38.298999999999999</v>
      </c>
      <c r="BE5" s="25">
        <v>38.137999999999998</v>
      </c>
      <c r="BF5" s="25">
        <v>112.84399999999999</v>
      </c>
      <c r="BG5" s="25">
        <v>100.099</v>
      </c>
      <c r="BH5" s="25">
        <v>83.635000000000005</v>
      </c>
      <c r="BI5" s="25">
        <v>86.027000000000001</v>
      </c>
      <c r="BJ5" s="25">
        <v>42.851999999999997</v>
      </c>
      <c r="BK5" s="25">
        <v>48.48</v>
      </c>
      <c r="BL5" s="25">
        <v>32.585000000000001</v>
      </c>
      <c r="BM5" s="25">
        <v>31.82</v>
      </c>
      <c r="BN5" s="25">
        <v>117.58199999999999</v>
      </c>
      <c r="BO5" s="25">
        <v>113.205</v>
      </c>
      <c r="BP5" s="25">
        <v>111.044</v>
      </c>
      <c r="BQ5" s="25">
        <v>113.324</v>
      </c>
      <c r="BR5" s="25">
        <v>36.238999999999997</v>
      </c>
      <c r="BS5" s="25">
        <v>63.98</v>
      </c>
      <c r="BT5" s="25">
        <v>28.15</v>
      </c>
      <c r="BU5" s="25">
        <v>27.867999999999999</v>
      </c>
      <c r="BV5" s="25">
        <v>42.606999999999999</v>
      </c>
      <c r="BW5" s="25">
        <v>53.826000000000001</v>
      </c>
      <c r="BX5" s="25">
        <v>47.933999999999997</v>
      </c>
      <c r="BY5" s="25">
        <v>47.920999999999999</v>
      </c>
      <c r="BZ5" s="25">
        <v>55.697000000000003</v>
      </c>
      <c r="CA5" s="25">
        <v>65.537000000000006</v>
      </c>
      <c r="CB5" s="25">
        <v>61.933</v>
      </c>
      <c r="CC5" s="25">
        <v>61.142000000000003</v>
      </c>
      <c r="CD5" s="25">
        <v>121.874</v>
      </c>
      <c r="CE5" s="25">
        <v>121.248</v>
      </c>
      <c r="CF5" s="25">
        <v>118.73699999999999</v>
      </c>
      <c r="CG5" s="25">
        <v>121.48399999999999</v>
      </c>
      <c r="CH5" s="25">
        <v>100.762</v>
      </c>
      <c r="CI5" s="25">
        <v>71.468000000000004</v>
      </c>
      <c r="CJ5" s="25">
        <v>76.441999999999993</v>
      </c>
      <c r="CK5" s="25">
        <v>74.680000000000007</v>
      </c>
      <c r="CL5" s="25">
        <v>56.488999999999997</v>
      </c>
      <c r="CM5" s="25">
        <v>59.558</v>
      </c>
      <c r="CN5" s="25">
        <v>128.626</v>
      </c>
      <c r="CO5" s="25">
        <v>122.464</v>
      </c>
      <c r="CP5" s="25">
        <v>171.96899999999999</v>
      </c>
      <c r="CQ5" s="25">
        <v>181.41800000000001</v>
      </c>
      <c r="CR5" s="25">
        <v>239.43299999999999</v>
      </c>
      <c r="CS5" s="25">
        <v>266.63</v>
      </c>
      <c r="CT5" s="26"/>
      <c r="CU5" s="26"/>
      <c r="CV5" s="26"/>
      <c r="CW5" s="27"/>
      <c r="CX5" s="28">
        <f t="array" ref="CX5">SUMPRODUCT(B5:CW5*0.25)</f>
        <v>1491.0214999999998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110.4</v>
      </c>
      <c r="C8" s="37">
        <v>107.29</v>
      </c>
      <c r="D8" s="37">
        <v>104.41</v>
      </c>
      <c r="E8" s="37">
        <v>100.9</v>
      </c>
      <c r="F8" s="37">
        <v>103.64</v>
      </c>
      <c r="G8" s="37">
        <v>99.62</v>
      </c>
      <c r="H8" s="37">
        <v>97.85</v>
      </c>
      <c r="I8" s="37">
        <v>100.9</v>
      </c>
      <c r="J8" s="37">
        <v>96.91</v>
      </c>
      <c r="K8" s="37">
        <v>100.32</v>
      </c>
      <c r="L8" s="37">
        <v>93.94</v>
      </c>
      <c r="M8" s="37">
        <v>91.87</v>
      </c>
      <c r="N8" s="37">
        <v>97.19</v>
      </c>
      <c r="O8" s="37">
        <v>97.41</v>
      </c>
      <c r="P8" s="37">
        <v>96.94</v>
      </c>
      <c r="Q8" s="37">
        <v>94.38</v>
      </c>
      <c r="R8" s="37">
        <v>93.85</v>
      </c>
      <c r="S8" s="37">
        <v>98.55</v>
      </c>
      <c r="T8" s="37">
        <v>104.45</v>
      </c>
      <c r="U8" s="37">
        <v>100.76</v>
      </c>
      <c r="V8" s="37">
        <v>90.39</v>
      </c>
      <c r="W8" s="37">
        <v>96.34</v>
      </c>
      <c r="X8" s="37">
        <v>110.01</v>
      </c>
      <c r="Y8" s="37">
        <v>117.18</v>
      </c>
      <c r="Z8" s="37">
        <v>116.91</v>
      </c>
      <c r="AA8" s="37">
        <v>143.69</v>
      </c>
      <c r="AB8" s="37">
        <v>162.97999999999999</v>
      </c>
      <c r="AC8" s="37">
        <v>183</v>
      </c>
      <c r="AD8" s="37">
        <v>150.85</v>
      </c>
      <c r="AE8" s="37">
        <v>175.93</v>
      </c>
      <c r="AF8" s="37">
        <v>215.1</v>
      </c>
      <c r="AG8" s="37">
        <v>197.78</v>
      </c>
      <c r="AH8" s="37">
        <v>238.12</v>
      </c>
      <c r="AI8" s="37">
        <v>244.21</v>
      </c>
      <c r="AJ8" s="37">
        <v>149.55000000000001</v>
      </c>
      <c r="AK8" s="37">
        <v>142.12</v>
      </c>
      <c r="AL8" s="37">
        <v>248.93</v>
      </c>
      <c r="AM8" s="37">
        <v>145.97</v>
      </c>
      <c r="AN8" s="37">
        <v>140.76</v>
      </c>
      <c r="AO8" s="37">
        <v>139.63999999999999</v>
      </c>
      <c r="AP8" s="37">
        <v>152.30000000000001</v>
      </c>
      <c r="AQ8" s="37">
        <v>147.01</v>
      </c>
      <c r="AR8" s="37">
        <v>144.94999999999999</v>
      </c>
      <c r="AS8" s="37">
        <v>144.63</v>
      </c>
      <c r="AT8" s="37">
        <v>132.44999999999999</v>
      </c>
      <c r="AU8" s="37">
        <v>142.26</v>
      </c>
      <c r="AV8" s="37">
        <v>145.5</v>
      </c>
      <c r="AW8" s="37">
        <v>147.69999999999999</v>
      </c>
      <c r="AX8" s="37">
        <v>143.54</v>
      </c>
      <c r="AY8" s="37">
        <v>141.26</v>
      </c>
      <c r="AZ8" s="37">
        <v>144.80000000000001</v>
      </c>
      <c r="BA8" s="37">
        <v>143.27000000000001</v>
      </c>
      <c r="BB8" s="37">
        <v>149.09</v>
      </c>
      <c r="BC8" s="37">
        <v>157.84</v>
      </c>
      <c r="BD8" s="37">
        <v>138.72999999999999</v>
      </c>
      <c r="BE8" s="37">
        <v>143.56</v>
      </c>
      <c r="BF8" s="37">
        <v>131.76</v>
      </c>
      <c r="BG8" s="37">
        <v>139.27000000000001</v>
      </c>
      <c r="BH8" s="37">
        <v>202.46</v>
      </c>
      <c r="BI8" s="37">
        <v>214.52</v>
      </c>
      <c r="BJ8" s="37">
        <v>142.74</v>
      </c>
      <c r="BK8" s="37">
        <v>147.41999999999999</v>
      </c>
      <c r="BL8" s="37">
        <v>214.94</v>
      </c>
      <c r="BM8" s="37">
        <v>245.83</v>
      </c>
      <c r="BN8" s="37">
        <v>253.19</v>
      </c>
      <c r="BO8" s="37">
        <v>152.06</v>
      </c>
      <c r="BP8" s="37">
        <v>207.67</v>
      </c>
      <c r="BQ8" s="37">
        <v>173.82</v>
      </c>
      <c r="BR8" s="37">
        <v>270.07</v>
      </c>
      <c r="BS8" s="37">
        <v>273.79000000000002</v>
      </c>
      <c r="BT8" s="37">
        <v>252.29</v>
      </c>
      <c r="BU8" s="37">
        <v>219.61</v>
      </c>
      <c r="BV8" s="37">
        <v>219</v>
      </c>
      <c r="BW8" s="37">
        <v>211.92</v>
      </c>
      <c r="BX8" s="37">
        <v>197.5</v>
      </c>
      <c r="BY8" s="37">
        <v>179.2</v>
      </c>
      <c r="BZ8" s="37">
        <v>194.19</v>
      </c>
      <c r="CA8" s="37">
        <v>179.32</v>
      </c>
      <c r="CB8" s="37">
        <v>162.18</v>
      </c>
      <c r="CC8" s="37">
        <v>152.26</v>
      </c>
      <c r="CD8" s="37">
        <v>183.94</v>
      </c>
      <c r="CE8" s="37">
        <v>168.4</v>
      </c>
      <c r="CF8" s="37">
        <v>148.96</v>
      </c>
      <c r="CG8" s="37">
        <v>129</v>
      </c>
      <c r="CH8" s="37">
        <v>160.93</v>
      </c>
      <c r="CI8" s="37">
        <v>140.6</v>
      </c>
      <c r="CJ8" s="37">
        <v>121.64</v>
      </c>
      <c r="CK8" s="37">
        <v>113.79</v>
      </c>
      <c r="CL8" s="37">
        <v>145</v>
      </c>
      <c r="CM8" s="37">
        <v>132</v>
      </c>
      <c r="CN8" s="37">
        <v>123.58</v>
      </c>
      <c r="CO8" s="37">
        <v>113.34</v>
      </c>
      <c r="CP8" s="37">
        <v>112.64</v>
      </c>
      <c r="CQ8" s="37">
        <v>110.91</v>
      </c>
      <c r="CR8" s="37">
        <v>106.53</v>
      </c>
      <c r="CS8" s="37">
        <v>98.25</v>
      </c>
      <c r="CT8" s="38"/>
      <c r="CU8" s="38"/>
      <c r="CV8" s="38"/>
      <c r="CW8" s="39"/>
      <c r="CX8" s="40">
        <f>IF(SUM(B8:CW8)&lt;&gt;0,AVERAGEIF(B8:CW8,"&lt;&gt;"""),"")</f>
        <v>149.65052083333339</v>
      </c>
    </row>
    <row r="9" spans="1:102" ht="24.95" customHeight="1" thickBot="1" x14ac:dyDescent="0.25">
      <c r="A9" s="41" t="s">
        <v>6</v>
      </c>
      <c r="B9" s="42">
        <v>105.75</v>
      </c>
      <c r="C9" s="43">
        <v>105.75</v>
      </c>
      <c r="D9" s="43">
        <v>105.75</v>
      </c>
      <c r="E9" s="43">
        <v>105.75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95.76</v>
      </c>
      <c r="K9" s="43">
        <v>95.76</v>
      </c>
      <c r="L9" s="43">
        <v>95.76</v>
      </c>
      <c r="M9" s="43">
        <v>95.76</v>
      </c>
      <c r="N9" s="43">
        <v>96.48</v>
      </c>
      <c r="O9" s="43">
        <v>96.48</v>
      </c>
      <c r="P9" s="43">
        <v>96.48</v>
      </c>
      <c r="Q9" s="43">
        <v>96.48</v>
      </c>
      <c r="R9" s="43">
        <v>99.402500000000003</v>
      </c>
      <c r="S9" s="43">
        <v>99.402500000000003</v>
      </c>
      <c r="T9" s="43">
        <v>99.402500000000003</v>
      </c>
      <c r="U9" s="43">
        <v>99.402500000000003</v>
      </c>
      <c r="V9" s="43">
        <v>103.48</v>
      </c>
      <c r="W9" s="43">
        <v>103.48</v>
      </c>
      <c r="X9" s="43">
        <v>103.48</v>
      </c>
      <c r="Y9" s="43">
        <v>103.48</v>
      </c>
      <c r="Z9" s="43">
        <v>151.64500000000001</v>
      </c>
      <c r="AA9" s="43">
        <v>151.64500000000001</v>
      </c>
      <c r="AB9" s="43">
        <v>151.64500000000001</v>
      </c>
      <c r="AC9" s="43">
        <v>151.64500000000001</v>
      </c>
      <c r="AD9" s="43">
        <v>184.91499999999999</v>
      </c>
      <c r="AE9" s="43">
        <v>184.91499999999999</v>
      </c>
      <c r="AF9" s="43">
        <v>184.91499999999999</v>
      </c>
      <c r="AG9" s="43">
        <v>184.91499999999999</v>
      </c>
      <c r="AH9" s="43">
        <v>193.5</v>
      </c>
      <c r="AI9" s="43">
        <v>193.5</v>
      </c>
      <c r="AJ9" s="43">
        <v>193.5</v>
      </c>
      <c r="AK9" s="43">
        <v>193.5</v>
      </c>
      <c r="AL9" s="43">
        <v>168.82499999999999</v>
      </c>
      <c r="AM9" s="43">
        <v>168.82499999999999</v>
      </c>
      <c r="AN9" s="43">
        <v>168.82499999999999</v>
      </c>
      <c r="AO9" s="43">
        <v>168.82499999999999</v>
      </c>
      <c r="AP9" s="43">
        <v>147.2225</v>
      </c>
      <c r="AQ9" s="43">
        <v>147.2225</v>
      </c>
      <c r="AR9" s="43">
        <v>147.2225</v>
      </c>
      <c r="AS9" s="43">
        <v>147.2225</v>
      </c>
      <c r="AT9" s="43">
        <v>141.97749999999999</v>
      </c>
      <c r="AU9" s="43">
        <v>141.97749999999999</v>
      </c>
      <c r="AV9" s="43">
        <v>141.97749999999999</v>
      </c>
      <c r="AW9" s="43">
        <v>141.97749999999999</v>
      </c>
      <c r="AX9" s="43">
        <v>143.2175</v>
      </c>
      <c r="AY9" s="43">
        <v>143.2175</v>
      </c>
      <c r="AZ9" s="43">
        <v>143.2175</v>
      </c>
      <c r="BA9" s="43">
        <v>143.2175</v>
      </c>
      <c r="BB9" s="43">
        <v>147.30500000000001</v>
      </c>
      <c r="BC9" s="43">
        <v>147.30500000000001</v>
      </c>
      <c r="BD9" s="43">
        <v>147.30500000000001</v>
      </c>
      <c r="BE9" s="43">
        <v>147.30500000000001</v>
      </c>
      <c r="BF9" s="43">
        <v>172.0025</v>
      </c>
      <c r="BG9" s="43">
        <v>172.0025</v>
      </c>
      <c r="BH9" s="43">
        <v>172.0025</v>
      </c>
      <c r="BI9" s="43">
        <v>172.0025</v>
      </c>
      <c r="BJ9" s="43">
        <v>187.73249999999999</v>
      </c>
      <c r="BK9" s="43">
        <v>187.73249999999999</v>
      </c>
      <c r="BL9" s="43">
        <v>187.73249999999999</v>
      </c>
      <c r="BM9" s="43">
        <v>187.73249999999999</v>
      </c>
      <c r="BN9" s="43">
        <v>196.685</v>
      </c>
      <c r="BO9" s="43">
        <v>196.685</v>
      </c>
      <c r="BP9" s="43">
        <v>196.685</v>
      </c>
      <c r="BQ9" s="43">
        <v>196.685</v>
      </c>
      <c r="BR9" s="43">
        <v>253.94</v>
      </c>
      <c r="BS9" s="43">
        <v>253.94</v>
      </c>
      <c r="BT9" s="43">
        <v>253.94</v>
      </c>
      <c r="BU9" s="43">
        <v>253.94</v>
      </c>
      <c r="BV9" s="43">
        <v>201.905</v>
      </c>
      <c r="BW9" s="43">
        <v>201.905</v>
      </c>
      <c r="BX9" s="43">
        <v>201.905</v>
      </c>
      <c r="BY9" s="43">
        <v>201.905</v>
      </c>
      <c r="BZ9" s="43">
        <v>171.98750000000001</v>
      </c>
      <c r="CA9" s="43">
        <v>171.98750000000001</v>
      </c>
      <c r="CB9" s="43">
        <v>171.98750000000001</v>
      </c>
      <c r="CC9" s="43">
        <v>171.98750000000001</v>
      </c>
      <c r="CD9" s="43">
        <v>157.57499999999999</v>
      </c>
      <c r="CE9" s="43">
        <v>157.57499999999999</v>
      </c>
      <c r="CF9" s="43">
        <v>157.57499999999999</v>
      </c>
      <c r="CG9" s="43">
        <v>157.57499999999999</v>
      </c>
      <c r="CH9" s="43">
        <v>134.24</v>
      </c>
      <c r="CI9" s="43">
        <v>134.24</v>
      </c>
      <c r="CJ9" s="43">
        <v>134.24</v>
      </c>
      <c r="CK9" s="43">
        <v>134.24</v>
      </c>
      <c r="CL9" s="43">
        <v>128.47999999999999</v>
      </c>
      <c r="CM9" s="43">
        <v>128.47999999999999</v>
      </c>
      <c r="CN9" s="43">
        <v>128.47999999999999</v>
      </c>
      <c r="CO9" s="43">
        <v>128.47999999999999</v>
      </c>
      <c r="CP9" s="43">
        <v>107.0825</v>
      </c>
      <c r="CQ9" s="43">
        <v>107.0825</v>
      </c>
      <c r="CR9" s="43">
        <v>107.0825</v>
      </c>
      <c r="CS9" s="43">
        <v>107.0825</v>
      </c>
      <c r="CT9" s="44"/>
      <c r="CU9" s="44"/>
      <c r="CV9" s="44"/>
      <c r="CW9" s="45"/>
      <c r="CX9" s="46">
        <f>IF(SUM(B9:CW9)&lt;&gt;0,AVERAGEIF(B9:CW9,"&lt;&gt;"""),"")</f>
        <v>149.65052083333333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10</v>
      </c>
      <c r="X13" s="65"/>
      <c r="Y13" s="65">
        <v>10</v>
      </c>
      <c r="Z13" s="65"/>
      <c r="AA13" s="65"/>
      <c r="AB13" s="65"/>
      <c r="AC13" s="65"/>
      <c r="AD13" s="65"/>
      <c r="AE13" s="65"/>
      <c r="AF13" s="65">
        <v>10</v>
      </c>
      <c r="AG13" s="65"/>
      <c r="AH13" s="65"/>
      <c r="AI13" s="65"/>
      <c r="AJ13" s="65"/>
      <c r="AK13" s="65"/>
      <c r="AL13" s="65"/>
      <c r="AM13" s="65"/>
      <c r="AN13" s="65">
        <v>9.0389999999999997</v>
      </c>
      <c r="AO13" s="65">
        <v>10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10</v>
      </c>
      <c r="BG13" s="65">
        <v>10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10</v>
      </c>
      <c r="BT13" s="65"/>
      <c r="BU13" s="65"/>
      <c r="BV13" s="65"/>
      <c r="BW13" s="65">
        <v>10</v>
      </c>
      <c r="BX13" s="65"/>
      <c r="BY13" s="65"/>
      <c r="BZ13" s="65">
        <v>10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24.75975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8.1620000000000008</v>
      </c>
      <c r="C15" s="71">
        <v>8.5</v>
      </c>
      <c r="D15" s="71">
        <v>8.4700000000000006</v>
      </c>
      <c r="E15" s="71">
        <v>8.36</v>
      </c>
      <c r="F15" s="71">
        <v>12.452999999999999</v>
      </c>
      <c r="G15" s="71">
        <v>8.1780000000000008</v>
      </c>
      <c r="H15" s="71">
        <v>7.8520000000000003</v>
      </c>
      <c r="I15" s="71">
        <v>7.8120000000000003</v>
      </c>
      <c r="J15" s="71">
        <v>13.712</v>
      </c>
      <c r="K15" s="71">
        <v>11.62</v>
      </c>
      <c r="L15" s="71">
        <v>14.96</v>
      </c>
      <c r="M15" s="71">
        <v>16.846</v>
      </c>
      <c r="N15" s="71">
        <v>16.035</v>
      </c>
      <c r="O15" s="71">
        <v>15.462999999999999</v>
      </c>
      <c r="P15" s="71">
        <v>14.914999999999999</v>
      </c>
      <c r="Q15" s="71">
        <v>15.114000000000001</v>
      </c>
      <c r="R15" s="71">
        <v>11.335000000000001</v>
      </c>
      <c r="S15" s="71">
        <v>9.2050000000000001</v>
      </c>
      <c r="T15" s="71">
        <v>8.7200000000000006</v>
      </c>
      <c r="U15" s="71">
        <v>10.02</v>
      </c>
      <c r="V15" s="71">
        <v>8.9329999999999998</v>
      </c>
      <c r="W15" s="71">
        <v>8.6709999999999994</v>
      </c>
      <c r="X15" s="71">
        <v>5</v>
      </c>
      <c r="Y15" s="71">
        <v>6.6669999999999998</v>
      </c>
      <c r="Z15" s="71">
        <v>3.1659999999999999</v>
      </c>
      <c r="AA15" s="71"/>
      <c r="AB15" s="71"/>
      <c r="AC15" s="71">
        <v>16.510000000000002</v>
      </c>
      <c r="AD15" s="71"/>
      <c r="AE15" s="71"/>
      <c r="AF15" s="71">
        <v>14.598000000000001</v>
      </c>
      <c r="AG15" s="71"/>
      <c r="AH15" s="71"/>
      <c r="AI15" s="71"/>
      <c r="AJ15" s="71">
        <v>5</v>
      </c>
      <c r="AK15" s="71">
        <v>7.09</v>
      </c>
      <c r="AL15" s="71"/>
      <c r="AM15" s="71">
        <v>2.6040000000000001</v>
      </c>
      <c r="AN15" s="71">
        <v>5.2350000000000003</v>
      </c>
      <c r="AO15" s="71">
        <v>6.3289999999999997</v>
      </c>
      <c r="AP15" s="71"/>
      <c r="AQ15" s="71"/>
      <c r="AR15" s="71"/>
      <c r="AS15" s="71"/>
      <c r="AT15" s="71">
        <v>2.5000000000000001E-2</v>
      </c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0.75800000000000001</v>
      </c>
      <c r="BE15" s="71"/>
      <c r="BF15" s="71">
        <v>18.393000000000001</v>
      </c>
      <c r="BG15" s="71">
        <v>6.2549999999999999</v>
      </c>
      <c r="BH15" s="71">
        <v>5</v>
      </c>
      <c r="BI15" s="71"/>
      <c r="BJ15" s="71">
        <v>5</v>
      </c>
      <c r="BK15" s="71">
        <v>5</v>
      </c>
      <c r="BL15" s="71">
        <v>1.0029999999999999</v>
      </c>
      <c r="BM15" s="71"/>
      <c r="BN15" s="71"/>
      <c r="BO15" s="71"/>
      <c r="BP15" s="71"/>
      <c r="BQ15" s="71"/>
      <c r="BR15" s="71">
        <v>5.7249999999999996</v>
      </c>
      <c r="BS15" s="71">
        <v>18.75</v>
      </c>
      <c r="BT15" s="71">
        <v>5</v>
      </c>
      <c r="BU15" s="71">
        <v>5</v>
      </c>
      <c r="BV15" s="71">
        <v>5</v>
      </c>
      <c r="BW15" s="71">
        <v>9.6929999999999996</v>
      </c>
      <c r="BX15" s="71">
        <v>5</v>
      </c>
      <c r="BY15" s="71">
        <v>5</v>
      </c>
      <c r="BZ15" s="71">
        <v>11.673</v>
      </c>
      <c r="CA15" s="71">
        <v>5</v>
      </c>
      <c r="CB15" s="71">
        <v>5</v>
      </c>
      <c r="CC15" s="71">
        <v>5</v>
      </c>
      <c r="CD15" s="71"/>
      <c r="CE15" s="71"/>
      <c r="CF15" s="71"/>
      <c r="CG15" s="71">
        <v>0.95899999999999996</v>
      </c>
      <c r="CH15" s="71"/>
      <c r="CI15" s="71"/>
      <c r="CJ15" s="71">
        <v>5</v>
      </c>
      <c r="CK15" s="71">
        <v>5</v>
      </c>
      <c r="CL15" s="71"/>
      <c r="CM15" s="71"/>
      <c r="CN15" s="71"/>
      <c r="CO15" s="71"/>
      <c r="CP15" s="71">
        <v>29.015999999999998</v>
      </c>
      <c r="CQ15" s="71">
        <v>5.1970000000000001</v>
      </c>
      <c r="CR15" s="71">
        <v>5</v>
      </c>
      <c r="CS15" s="71">
        <v>7.891</v>
      </c>
      <c r="CT15" s="72"/>
      <c r="CU15" s="72"/>
      <c r="CV15" s="72"/>
      <c r="CW15" s="73"/>
      <c r="CX15" s="74">
        <f t="array" ref="CX15">SUMPRODUCT(B15:CW15*0.25)</f>
        <v>125.71824999999998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8.1620000000000008</v>
      </c>
      <c r="C17" s="77">
        <f t="shared" ref="C17:BN17" si="0">SUM(C11:C16)</f>
        <v>8.5</v>
      </c>
      <c r="D17" s="77">
        <f t="shared" si="0"/>
        <v>8.4700000000000006</v>
      </c>
      <c r="E17" s="77">
        <f t="shared" si="0"/>
        <v>8.36</v>
      </c>
      <c r="F17" s="77">
        <f t="shared" si="0"/>
        <v>12.452999999999999</v>
      </c>
      <c r="G17" s="77">
        <f t="shared" si="0"/>
        <v>8.1780000000000008</v>
      </c>
      <c r="H17" s="77">
        <f t="shared" si="0"/>
        <v>7.8520000000000003</v>
      </c>
      <c r="I17" s="77">
        <f t="shared" si="0"/>
        <v>7.8120000000000003</v>
      </c>
      <c r="J17" s="77">
        <f t="shared" si="0"/>
        <v>13.712</v>
      </c>
      <c r="K17" s="77">
        <f t="shared" si="0"/>
        <v>11.62</v>
      </c>
      <c r="L17" s="77">
        <f t="shared" si="0"/>
        <v>14.96</v>
      </c>
      <c r="M17" s="77">
        <f t="shared" si="0"/>
        <v>16.846</v>
      </c>
      <c r="N17" s="77">
        <f t="shared" si="0"/>
        <v>16.035</v>
      </c>
      <c r="O17" s="77">
        <f t="shared" si="0"/>
        <v>15.462999999999999</v>
      </c>
      <c r="P17" s="77">
        <f t="shared" si="0"/>
        <v>14.914999999999999</v>
      </c>
      <c r="Q17" s="77">
        <f t="shared" si="0"/>
        <v>15.114000000000001</v>
      </c>
      <c r="R17" s="77">
        <f t="shared" si="0"/>
        <v>11.335000000000001</v>
      </c>
      <c r="S17" s="77">
        <f t="shared" si="0"/>
        <v>9.2050000000000001</v>
      </c>
      <c r="T17" s="77">
        <f t="shared" si="0"/>
        <v>8.7200000000000006</v>
      </c>
      <c r="U17" s="77">
        <f t="shared" si="0"/>
        <v>10.02</v>
      </c>
      <c r="V17" s="77">
        <f t="shared" si="0"/>
        <v>8.9329999999999998</v>
      </c>
      <c r="W17" s="77">
        <f t="shared" si="0"/>
        <v>18.670999999999999</v>
      </c>
      <c r="X17" s="77">
        <f t="shared" si="0"/>
        <v>5</v>
      </c>
      <c r="Y17" s="77">
        <f t="shared" si="0"/>
        <v>16.667000000000002</v>
      </c>
      <c r="Z17" s="77">
        <f t="shared" si="0"/>
        <v>3.1659999999999999</v>
      </c>
      <c r="AA17" s="77">
        <f t="shared" si="0"/>
        <v>0</v>
      </c>
      <c r="AB17" s="77">
        <f t="shared" si="0"/>
        <v>0</v>
      </c>
      <c r="AC17" s="77">
        <f t="shared" si="0"/>
        <v>16.510000000000002</v>
      </c>
      <c r="AD17" s="77">
        <f t="shared" si="0"/>
        <v>0</v>
      </c>
      <c r="AE17" s="77">
        <f t="shared" si="0"/>
        <v>0</v>
      </c>
      <c r="AF17" s="77">
        <f t="shared" si="0"/>
        <v>24.597999999999999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5</v>
      </c>
      <c r="AK17" s="77">
        <f t="shared" si="0"/>
        <v>7.09</v>
      </c>
      <c r="AL17" s="77">
        <f t="shared" si="0"/>
        <v>0</v>
      </c>
      <c r="AM17" s="77">
        <f t="shared" si="0"/>
        <v>2.6040000000000001</v>
      </c>
      <c r="AN17" s="77">
        <f t="shared" si="0"/>
        <v>14.274000000000001</v>
      </c>
      <c r="AO17" s="77">
        <f t="shared" si="0"/>
        <v>16.329000000000001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2.5000000000000001E-2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0.75800000000000001</v>
      </c>
      <c r="BE17" s="77">
        <f t="shared" si="0"/>
        <v>0</v>
      </c>
      <c r="BF17" s="77">
        <f t="shared" si="0"/>
        <v>28.393000000000001</v>
      </c>
      <c r="BG17" s="77">
        <f t="shared" si="0"/>
        <v>16.254999999999999</v>
      </c>
      <c r="BH17" s="77">
        <f t="shared" si="0"/>
        <v>5</v>
      </c>
      <c r="BI17" s="77">
        <f t="shared" si="0"/>
        <v>0</v>
      </c>
      <c r="BJ17" s="77">
        <f t="shared" si="0"/>
        <v>5</v>
      </c>
      <c r="BK17" s="77">
        <f t="shared" si="0"/>
        <v>5</v>
      </c>
      <c r="BL17" s="77">
        <f t="shared" si="0"/>
        <v>1.0029999999999999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5.7249999999999996</v>
      </c>
      <c r="BS17" s="77">
        <f t="shared" si="1"/>
        <v>28.75</v>
      </c>
      <c r="BT17" s="77">
        <f t="shared" si="1"/>
        <v>5</v>
      </c>
      <c r="BU17" s="77">
        <f t="shared" si="1"/>
        <v>5</v>
      </c>
      <c r="BV17" s="77">
        <f t="shared" si="1"/>
        <v>5</v>
      </c>
      <c r="BW17" s="77">
        <f t="shared" si="1"/>
        <v>19.692999999999998</v>
      </c>
      <c r="BX17" s="77">
        <f t="shared" si="1"/>
        <v>5</v>
      </c>
      <c r="BY17" s="77">
        <f t="shared" si="1"/>
        <v>5</v>
      </c>
      <c r="BZ17" s="77">
        <f t="shared" si="1"/>
        <v>21.673000000000002</v>
      </c>
      <c r="CA17" s="77">
        <f t="shared" si="1"/>
        <v>5</v>
      </c>
      <c r="CB17" s="77">
        <f t="shared" si="1"/>
        <v>5</v>
      </c>
      <c r="CC17" s="77">
        <f t="shared" si="1"/>
        <v>5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0.95899999999999996</v>
      </c>
      <c r="CH17" s="77">
        <f t="shared" si="1"/>
        <v>0</v>
      </c>
      <c r="CI17" s="77">
        <f t="shared" si="1"/>
        <v>0</v>
      </c>
      <c r="CJ17" s="77">
        <f t="shared" si="1"/>
        <v>5</v>
      </c>
      <c r="CK17" s="77">
        <f t="shared" si="1"/>
        <v>5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29.015999999999998</v>
      </c>
      <c r="CQ17" s="77">
        <f t="shared" si="1"/>
        <v>5.1970000000000001</v>
      </c>
      <c r="CR17" s="77">
        <f t="shared" si="1"/>
        <v>5</v>
      </c>
      <c r="CS17" s="77">
        <f t="shared" si="1"/>
        <v>7.891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150.47799999999998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65</v>
      </c>
      <c r="BG20" s="88">
        <v>65</v>
      </c>
      <c r="BH20" s="88">
        <v>65</v>
      </c>
      <c r="BI20" s="88">
        <v>65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>
        <v>1.016</v>
      </c>
      <c r="C21" s="94">
        <v>0.97300000000000009</v>
      </c>
      <c r="D21" s="94">
        <v>1.079</v>
      </c>
      <c r="E21" s="94">
        <v>1.0509999999999999</v>
      </c>
      <c r="F21" s="94">
        <v>3.8889999999999998</v>
      </c>
      <c r="G21" s="94">
        <v>1.123</v>
      </c>
      <c r="H21" s="94">
        <v>2.36</v>
      </c>
      <c r="I21" s="94">
        <v>1.1950000000000001</v>
      </c>
      <c r="J21" s="94">
        <v>3.859</v>
      </c>
      <c r="K21" s="94">
        <v>1.0649999999999999</v>
      </c>
      <c r="L21" s="94">
        <v>3.9409999999999998</v>
      </c>
      <c r="M21" s="94">
        <v>3.8879999999999999</v>
      </c>
      <c r="N21" s="94">
        <v>3.8159999999999998</v>
      </c>
      <c r="O21" s="94">
        <v>1.2410000000000001</v>
      </c>
      <c r="P21" s="94">
        <v>1.133</v>
      </c>
      <c r="Q21" s="94">
        <v>3.863</v>
      </c>
      <c r="R21" s="94">
        <v>3.7689999999999997</v>
      </c>
      <c r="S21" s="94">
        <v>3.8279999999999998</v>
      </c>
      <c r="T21" s="94">
        <v>1.119</v>
      </c>
      <c r="U21" s="94">
        <v>3.9119999999999999</v>
      </c>
      <c r="V21" s="94">
        <v>5.9090000000000007</v>
      </c>
      <c r="W21" s="94">
        <v>4.3170000000000002</v>
      </c>
      <c r="X21" s="94">
        <v>1.0489999999999999</v>
      </c>
      <c r="Y21" s="94">
        <v>4.3260000000000005</v>
      </c>
      <c r="Z21" s="94">
        <v>1.2409999999999999</v>
      </c>
      <c r="AA21" s="94">
        <v>1.151</v>
      </c>
      <c r="AB21" s="94">
        <v>0.222</v>
      </c>
      <c r="AC21" s="94">
        <v>6.8129999999999997</v>
      </c>
      <c r="AD21" s="94">
        <v>1.91</v>
      </c>
      <c r="AE21" s="94">
        <v>1.7589999999999999</v>
      </c>
      <c r="AF21" s="94">
        <v>6.9270000000000005</v>
      </c>
      <c r="AG21" s="94">
        <v>5.4710000000000001</v>
      </c>
      <c r="AH21" s="94">
        <v>5.3680000000000003</v>
      </c>
      <c r="AI21" s="94">
        <v>5.4610000000000003</v>
      </c>
      <c r="AJ21" s="94">
        <v>7.0030000000000001</v>
      </c>
      <c r="AK21" s="94">
        <v>6.9510000000000005</v>
      </c>
      <c r="AL21" s="94">
        <v>5.4420000000000002</v>
      </c>
      <c r="AM21" s="94">
        <v>5.4340000000000002</v>
      </c>
      <c r="AN21" s="94">
        <v>5.492</v>
      </c>
      <c r="AO21" s="94">
        <v>5.4450000000000003</v>
      </c>
      <c r="AP21" s="94">
        <v>5.31</v>
      </c>
      <c r="AQ21" s="94">
        <v>5.2770000000000001</v>
      </c>
      <c r="AR21" s="94">
        <v>5.133</v>
      </c>
      <c r="AS21" s="94">
        <v>5.1020000000000003</v>
      </c>
      <c r="AT21" s="94">
        <v>5.1070000000000002</v>
      </c>
      <c r="AU21" s="94">
        <v>5.0739999999999998</v>
      </c>
      <c r="AV21" s="94">
        <v>5.2619999999999996</v>
      </c>
      <c r="AW21" s="94">
        <v>5.0460000000000003</v>
      </c>
      <c r="AX21" s="94">
        <v>5.1909999999999998</v>
      </c>
      <c r="AY21" s="94">
        <v>5.2460000000000004</v>
      </c>
      <c r="AZ21" s="94">
        <v>5.2380000000000004</v>
      </c>
      <c r="BA21" s="94">
        <v>5.2709999999999999</v>
      </c>
      <c r="BB21" s="94">
        <v>5.3840000000000003</v>
      </c>
      <c r="BC21" s="94">
        <v>6.726</v>
      </c>
      <c r="BD21" s="94">
        <v>5.2759999999999998</v>
      </c>
      <c r="BE21" s="94">
        <v>6.6530000000000005</v>
      </c>
      <c r="BF21" s="94">
        <v>6.4359999999999999</v>
      </c>
      <c r="BG21" s="94">
        <v>6.3870000000000005</v>
      </c>
      <c r="BH21" s="94">
        <v>6.4340000000000002</v>
      </c>
      <c r="BI21" s="94">
        <v>1.4990000000000001</v>
      </c>
      <c r="BJ21" s="94">
        <v>6.5809999999999995</v>
      </c>
      <c r="BK21" s="94">
        <v>6.3289999999999997</v>
      </c>
      <c r="BL21" s="94">
        <v>6.3659999999999997</v>
      </c>
      <c r="BM21" s="94">
        <v>6.5460000000000003</v>
      </c>
      <c r="BN21" s="94">
        <v>5.26</v>
      </c>
      <c r="BO21" s="94">
        <v>1.7729999999999999</v>
      </c>
      <c r="BP21" s="94">
        <v>0.24399999999999999</v>
      </c>
      <c r="BQ21" s="94">
        <v>0.124</v>
      </c>
      <c r="BR21" s="94">
        <v>6.4820000000000002</v>
      </c>
      <c r="BS21" s="94">
        <v>6.5730000000000004</v>
      </c>
      <c r="BT21" s="94">
        <v>6.6340000000000003</v>
      </c>
      <c r="BU21" s="94">
        <v>6.5249999999999995</v>
      </c>
      <c r="BV21" s="94">
        <v>6.4860000000000007</v>
      </c>
      <c r="BW21" s="94">
        <v>6.4470000000000001</v>
      </c>
      <c r="BX21" s="94">
        <v>6.4240000000000004</v>
      </c>
      <c r="BY21" s="94">
        <v>1.302</v>
      </c>
      <c r="BZ21" s="94">
        <v>1.1950000000000001</v>
      </c>
      <c r="CA21" s="94">
        <v>1.2570000000000001</v>
      </c>
      <c r="CB21" s="94">
        <v>1.3250000000000002</v>
      </c>
      <c r="CC21" s="94">
        <v>1.1990000000000001</v>
      </c>
      <c r="CD21" s="94">
        <v>0.17399999999999999</v>
      </c>
      <c r="CE21" s="94">
        <v>0.14799999999999999</v>
      </c>
      <c r="CF21" s="94">
        <v>0.11700000000000001</v>
      </c>
      <c r="CG21" s="94">
        <v>1.2170000000000001</v>
      </c>
      <c r="CH21" s="94">
        <v>0.16200000000000001</v>
      </c>
      <c r="CI21" s="94">
        <v>0.128</v>
      </c>
      <c r="CJ21" s="94">
        <v>1.226</v>
      </c>
      <c r="CK21" s="94">
        <v>1.1919999999999999</v>
      </c>
      <c r="CL21" s="94">
        <v>8.8999999999999996E-2</v>
      </c>
      <c r="CM21" s="94">
        <v>0.17799999999999999</v>
      </c>
      <c r="CN21" s="94">
        <v>0.126</v>
      </c>
      <c r="CO21" s="94">
        <v>1.2160000000000002</v>
      </c>
      <c r="CP21" s="94">
        <v>3.8839999999999999</v>
      </c>
      <c r="CQ21" s="94">
        <v>0.96300000000000008</v>
      </c>
      <c r="CR21" s="94">
        <v>1.0489999999999999</v>
      </c>
      <c r="CS21" s="94">
        <v>0.96300000000000008</v>
      </c>
      <c r="CT21" s="95"/>
      <c r="CU21" s="95"/>
      <c r="CV21" s="95"/>
      <c r="CW21" s="96"/>
      <c r="CX21" s="97">
        <f t="array" ref="CX21">SUMPRODUCT(B21:CW21*0.25)</f>
        <v>85.191750000000013</v>
      </c>
    </row>
    <row r="22" spans="1:102" ht="24.95" customHeight="1" x14ac:dyDescent="0.2">
      <c r="A22" s="92" t="s">
        <v>18</v>
      </c>
      <c r="B22" s="98">
        <v>7.798</v>
      </c>
      <c r="C22" s="99">
        <v>0.98799999999999999</v>
      </c>
      <c r="D22" s="99">
        <v>0.98799999999999999</v>
      </c>
      <c r="E22" s="99">
        <v>4.601</v>
      </c>
      <c r="F22" s="99">
        <v>10.856000000000002</v>
      </c>
      <c r="G22" s="99">
        <v>6.431</v>
      </c>
      <c r="H22" s="99">
        <v>8.7650000000000006</v>
      </c>
      <c r="I22" s="99">
        <v>5.2039999999999997</v>
      </c>
      <c r="J22" s="99">
        <v>6.3410000000000002</v>
      </c>
      <c r="K22" s="99">
        <v>2.6160000000000001</v>
      </c>
      <c r="L22" s="99">
        <v>5.7840000000000007</v>
      </c>
      <c r="M22" s="99">
        <v>5.8879999999999999</v>
      </c>
      <c r="N22" s="99">
        <v>6.8840000000000003</v>
      </c>
      <c r="O22" s="99">
        <v>6.9080000000000004</v>
      </c>
      <c r="P22" s="99">
        <v>6.7949999999999999</v>
      </c>
      <c r="Q22" s="99">
        <v>6.9080000000000004</v>
      </c>
      <c r="R22" s="99">
        <v>6.484</v>
      </c>
      <c r="S22" s="99">
        <v>6.1920000000000002</v>
      </c>
      <c r="T22" s="99">
        <v>1.788</v>
      </c>
      <c r="U22" s="99">
        <v>7.2119999999999997</v>
      </c>
      <c r="V22" s="99">
        <v>9.952</v>
      </c>
      <c r="W22" s="99">
        <v>10.094000000000001</v>
      </c>
      <c r="X22" s="99">
        <v>1.024</v>
      </c>
      <c r="Y22" s="99">
        <v>12.382</v>
      </c>
      <c r="Z22" s="99">
        <v>1.6120000000000001</v>
      </c>
      <c r="AA22" s="99">
        <v>1.1640000000000001</v>
      </c>
      <c r="AB22" s="99">
        <v>0.48</v>
      </c>
      <c r="AC22" s="99">
        <v>2.1280000000000001</v>
      </c>
      <c r="AD22" s="99">
        <v>0.78800000000000003</v>
      </c>
      <c r="AE22" s="99">
        <v>2.7730000000000001</v>
      </c>
      <c r="AF22" s="99">
        <v>12.663</v>
      </c>
      <c r="AG22" s="99">
        <v>4.899</v>
      </c>
      <c r="AH22" s="99">
        <v>7.6690000000000005</v>
      </c>
      <c r="AI22" s="99">
        <v>8.3529999999999998</v>
      </c>
      <c r="AJ22" s="99">
        <v>10.237</v>
      </c>
      <c r="AK22" s="99">
        <v>12.834</v>
      </c>
      <c r="AL22" s="99">
        <v>8.0440000000000005</v>
      </c>
      <c r="AM22" s="99">
        <v>10.067</v>
      </c>
      <c r="AN22" s="99">
        <v>7.8060000000000009</v>
      </c>
      <c r="AO22" s="99">
        <v>12.696</v>
      </c>
      <c r="AP22" s="99">
        <v>4.2629999999999999</v>
      </c>
      <c r="AQ22" s="99">
        <v>4.2869999999999999</v>
      </c>
      <c r="AR22" s="99">
        <v>4.17</v>
      </c>
      <c r="AS22" s="99">
        <v>4.2050000000000001</v>
      </c>
      <c r="AT22" s="99">
        <v>5.9350000000000005</v>
      </c>
      <c r="AU22" s="99">
        <v>4.22</v>
      </c>
      <c r="AV22" s="99">
        <v>4.2699999999999996</v>
      </c>
      <c r="AW22" s="99">
        <v>4.2510000000000003</v>
      </c>
      <c r="AX22" s="99">
        <v>4.2130000000000001</v>
      </c>
      <c r="AY22" s="99">
        <v>4.9990000000000006</v>
      </c>
      <c r="AZ22" s="99">
        <v>4.1280000000000001</v>
      </c>
      <c r="BA22" s="99">
        <v>4.1630000000000003</v>
      </c>
      <c r="BB22" s="99">
        <v>4.0549999999999997</v>
      </c>
      <c r="BC22" s="99">
        <v>5.0039999999999996</v>
      </c>
      <c r="BD22" s="99">
        <v>5.7650000000000006</v>
      </c>
      <c r="BE22" s="99">
        <v>4.9849999999999994</v>
      </c>
      <c r="BF22" s="99">
        <v>13.015000000000001</v>
      </c>
      <c r="BG22" s="99">
        <v>12.457000000000001</v>
      </c>
      <c r="BH22" s="99">
        <v>7.2010000000000005</v>
      </c>
      <c r="BI22" s="99">
        <v>1.028</v>
      </c>
      <c r="BJ22" s="99">
        <v>10.771000000000001</v>
      </c>
      <c r="BK22" s="99">
        <v>16.651</v>
      </c>
      <c r="BL22" s="99">
        <v>4.7160000000000002</v>
      </c>
      <c r="BM22" s="99">
        <v>4.774</v>
      </c>
      <c r="BN22" s="99">
        <v>3.9220000000000002</v>
      </c>
      <c r="BO22" s="99">
        <v>3.032</v>
      </c>
      <c r="BP22" s="99">
        <v>2.4</v>
      </c>
      <c r="BQ22" s="99">
        <v>4.8</v>
      </c>
      <c r="BR22" s="99">
        <v>24.032000000000004</v>
      </c>
      <c r="BS22" s="99">
        <v>28.656999999999996</v>
      </c>
      <c r="BT22" s="99">
        <v>16.515999999999998</v>
      </c>
      <c r="BU22" s="99">
        <v>16.343</v>
      </c>
      <c r="BV22" s="99">
        <v>9.520999999999999</v>
      </c>
      <c r="BW22" s="99">
        <v>27.686</v>
      </c>
      <c r="BX22" s="99">
        <v>17.71</v>
      </c>
      <c r="BY22" s="99">
        <v>19.619</v>
      </c>
      <c r="BZ22" s="99">
        <v>32.829000000000008</v>
      </c>
      <c r="CA22" s="99">
        <v>13.38</v>
      </c>
      <c r="CB22" s="99">
        <v>13.708000000000002</v>
      </c>
      <c r="CC22" s="99">
        <v>18.343</v>
      </c>
      <c r="CD22" s="99">
        <v>12.2</v>
      </c>
      <c r="CE22" s="99">
        <v>11.6</v>
      </c>
      <c r="CF22" s="99">
        <v>9.1199999999999992</v>
      </c>
      <c r="CG22" s="99">
        <v>9.8080000000000016</v>
      </c>
      <c r="CH22" s="99">
        <v>8.8000000000000007</v>
      </c>
      <c r="CI22" s="99">
        <v>10.940000000000001</v>
      </c>
      <c r="CJ22" s="99">
        <v>16.815999999999999</v>
      </c>
      <c r="CK22" s="99">
        <v>15.087999999999999</v>
      </c>
      <c r="CL22" s="99">
        <v>14.6</v>
      </c>
      <c r="CM22" s="99">
        <v>17.579999999999998</v>
      </c>
      <c r="CN22" s="99">
        <v>14.7</v>
      </c>
      <c r="CO22" s="99">
        <v>11.347999999999999</v>
      </c>
      <c r="CP22" s="99">
        <v>101.46899999999999</v>
      </c>
      <c r="CQ22" s="99">
        <v>24.857999999999997</v>
      </c>
      <c r="CR22" s="99">
        <v>6.984</v>
      </c>
      <c r="CS22" s="99">
        <v>24.176000000000002</v>
      </c>
      <c r="CT22" s="100"/>
      <c r="CU22" s="100"/>
      <c r="CV22" s="100"/>
      <c r="CW22" s="96"/>
      <c r="CX22" s="97">
        <f t="array" ref="CX22">SUMPRODUCT(B22:CW22*0.25)</f>
        <v>239.80175000000008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8.8140000000000001</v>
      </c>
      <c r="C27" s="107">
        <f t="shared" ref="C27:BN27" si="2">SUM(C20:C26)</f>
        <v>1.9610000000000001</v>
      </c>
      <c r="D27" s="107">
        <f t="shared" si="2"/>
        <v>2.0670000000000002</v>
      </c>
      <c r="E27" s="107">
        <f t="shared" si="2"/>
        <v>5.6520000000000001</v>
      </c>
      <c r="F27" s="107">
        <f t="shared" si="2"/>
        <v>14.745000000000001</v>
      </c>
      <c r="G27" s="107">
        <f t="shared" si="2"/>
        <v>7.5540000000000003</v>
      </c>
      <c r="H27" s="107">
        <f t="shared" si="2"/>
        <v>11.125</v>
      </c>
      <c r="I27" s="107">
        <f t="shared" si="2"/>
        <v>6.399</v>
      </c>
      <c r="J27" s="107">
        <f t="shared" si="2"/>
        <v>10.199999999999999</v>
      </c>
      <c r="K27" s="107">
        <f t="shared" si="2"/>
        <v>3.681</v>
      </c>
      <c r="L27" s="107">
        <f t="shared" si="2"/>
        <v>9.7250000000000014</v>
      </c>
      <c r="M27" s="107">
        <f t="shared" si="2"/>
        <v>9.7759999999999998</v>
      </c>
      <c r="N27" s="107">
        <f t="shared" si="2"/>
        <v>10.7</v>
      </c>
      <c r="O27" s="107">
        <f t="shared" si="2"/>
        <v>8.1490000000000009</v>
      </c>
      <c r="P27" s="107">
        <f t="shared" si="2"/>
        <v>7.9279999999999999</v>
      </c>
      <c r="Q27" s="107">
        <f t="shared" si="2"/>
        <v>10.771000000000001</v>
      </c>
      <c r="R27" s="107">
        <f t="shared" si="2"/>
        <v>10.253</v>
      </c>
      <c r="S27" s="107">
        <f t="shared" si="2"/>
        <v>10.02</v>
      </c>
      <c r="T27" s="107">
        <f t="shared" si="2"/>
        <v>2.907</v>
      </c>
      <c r="U27" s="107">
        <f t="shared" si="2"/>
        <v>11.123999999999999</v>
      </c>
      <c r="V27" s="107">
        <f t="shared" si="2"/>
        <v>15.861000000000001</v>
      </c>
      <c r="W27" s="107">
        <f t="shared" si="2"/>
        <v>14.411000000000001</v>
      </c>
      <c r="X27" s="107">
        <f t="shared" si="2"/>
        <v>2.073</v>
      </c>
      <c r="Y27" s="107">
        <f t="shared" si="2"/>
        <v>16.707999999999998</v>
      </c>
      <c r="Z27" s="107">
        <f t="shared" si="2"/>
        <v>67.852999999999994</v>
      </c>
      <c r="AA27" s="107">
        <f t="shared" si="2"/>
        <v>67.314999999999998</v>
      </c>
      <c r="AB27" s="107">
        <f t="shared" si="2"/>
        <v>65.701999999999998</v>
      </c>
      <c r="AC27" s="107">
        <f t="shared" si="2"/>
        <v>73.941000000000003</v>
      </c>
      <c r="AD27" s="107">
        <f t="shared" si="2"/>
        <v>2.698</v>
      </c>
      <c r="AE27" s="107">
        <f t="shared" si="2"/>
        <v>4.532</v>
      </c>
      <c r="AF27" s="107">
        <f t="shared" si="2"/>
        <v>19.59</v>
      </c>
      <c r="AG27" s="107">
        <f t="shared" si="2"/>
        <v>10.370000000000001</v>
      </c>
      <c r="AH27" s="107">
        <f t="shared" si="2"/>
        <v>36.037000000000006</v>
      </c>
      <c r="AI27" s="107">
        <f t="shared" si="2"/>
        <v>36.814</v>
      </c>
      <c r="AJ27" s="107">
        <f t="shared" si="2"/>
        <v>40.24</v>
      </c>
      <c r="AK27" s="107">
        <f t="shared" si="2"/>
        <v>42.784999999999997</v>
      </c>
      <c r="AL27" s="107">
        <f t="shared" si="2"/>
        <v>13.486000000000001</v>
      </c>
      <c r="AM27" s="107">
        <f t="shared" si="2"/>
        <v>15.501000000000001</v>
      </c>
      <c r="AN27" s="107">
        <f t="shared" si="2"/>
        <v>13.298000000000002</v>
      </c>
      <c r="AO27" s="107">
        <f t="shared" si="2"/>
        <v>18.140999999999998</v>
      </c>
      <c r="AP27" s="107">
        <f t="shared" si="2"/>
        <v>9.5730000000000004</v>
      </c>
      <c r="AQ27" s="107">
        <f t="shared" si="2"/>
        <v>9.5640000000000001</v>
      </c>
      <c r="AR27" s="107">
        <f t="shared" si="2"/>
        <v>9.3030000000000008</v>
      </c>
      <c r="AS27" s="107">
        <f t="shared" si="2"/>
        <v>9.3070000000000004</v>
      </c>
      <c r="AT27" s="107">
        <f t="shared" si="2"/>
        <v>11.042000000000002</v>
      </c>
      <c r="AU27" s="107">
        <f t="shared" si="2"/>
        <v>9.2940000000000005</v>
      </c>
      <c r="AV27" s="107">
        <f t="shared" si="2"/>
        <v>9.532</v>
      </c>
      <c r="AW27" s="107">
        <f t="shared" si="2"/>
        <v>9.2970000000000006</v>
      </c>
      <c r="AX27" s="107">
        <f t="shared" si="2"/>
        <v>9.4039999999999999</v>
      </c>
      <c r="AY27" s="107">
        <f t="shared" si="2"/>
        <v>10.245000000000001</v>
      </c>
      <c r="AZ27" s="107">
        <f t="shared" si="2"/>
        <v>9.3659999999999997</v>
      </c>
      <c r="BA27" s="107">
        <f t="shared" si="2"/>
        <v>9.4340000000000011</v>
      </c>
      <c r="BB27" s="107">
        <f t="shared" si="2"/>
        <v>9.4390000000000001</v>
      </c>
      <c r="BC27" s="107">
        <f t="shared" si="2"/>
        <v>11.73</v>
      </c>
      <c r="BD27" s="107">
        <f t="shared" si="2"/>
        <v>11.041</v>
      </c>
      <c r="BE27" s="107">
        <f t="shared" si="2"/>
        <v>11.638</v>
      </c>
      <c r="BF27" s="107">
        <f t="shared" si="2"/>
        <v>84.451000000000008</v>
      </c>
      <c r="BG27" s="107">
        <f t="shared" si="2"/>
        <v>83.843999999999994</v>
      </c>
      <c r="BH27" s="107">
        <f t="shared" si="2"/>
        <v>78.634999999999991</v>
      </c>
      <c r="BI27" s="107">
        <f t="shared" si="2"/>
        <v>67.527000000000001</v>
      </c>
      <c r="BJ27" s="107">
        <f t="shared" si="2"/>
        <v>17.352</v>
      </c>
      <c r="BK27" s="107">
        <f t="shared" si="2"/>
        <v>22.98</v>
      </c>
      <c r="BL27" s="107">
        <f t="shared" si="2"/>
        <v>11.082000000000001</v>
      </c>
      <c r="BM27" s="107">
        <f t="shared" si="2"/>
        <v>11.32</v>
      </c>
      <c r="BN27" s="107">
        <f t="shared" si="2"/>
        <v>32.181999999999995</v>
      </c>
      <c r="BO27" s="107">
        <f t="shared" ref="BO27:CW27" si="3">SUM(BO20:BO26)</f>
        <v>27.805</v>
      </c>
      <c r="BP27" s="107">
        <f t="shared" si="3"/>
        <v>25.643999999999998</v>
      </c>
      <c r="BQ27" s="107">
        <f t="shared" si="3"/>
        <v>27.923999999999999</v>
      </c>
      <c r="BR27" s="107">
        <f t="shared" si="3"/>
        <v>30.514000000000003</v>
      </c>
      <c r="BS27" s="107">
        <f t="shared" si="3"/>
        <v>35.229999999999997</v>
      </c>
      <c r="BT27" s="107">
        <f t="shared" si="3"/>
        <v>23.15</v>
      </c>
      <c r="BU27" s="107">
        <f t="shared" si="3"/>
        <v>22.867999999999999</v>
      </c>
      <c r="BV27" s="107">
        <f t="shared" si="3"/>
        <v>16.006999999999998</v>
      </c>
      <c r="BW27" s="107">
        <f t="shared" si="3"/>
        <v>34.133000000000003</v>
      </c>
      <c r="BX27" s="107">
        <f t="shared" si="3"/>
        <v>24.134</v>
      </c>
      <c r="BY27" s="107">
        <f t="shared" si="3"/>
        <v>20.920999999999999</v>
      </c>
      <c r="BZ27" s="107">
        <f t="shared" si="3"/>
        <v>34.024000000000008</v>
      </c>
      <c r="CA27" s="107">
        <f t="shared" si="3"/>
        <v>14.637</v>
      </c>
      <c r="CB27" s="107">
        <f t="shared" si="3"/>
        <v>15.033000000000001</v>
      </c>
      <c r="CC27" s="107">
        <f t="shared" si="3"/>
        <v>19.542000000000002</v>
      </c>
      <c r="CD27" s="107">
        <f t="shared" si="3"/>
        <v>12.373999999999999</v>
      </c>
      <c r="CE27" s="107">
        <f t="shared" si="3"/>
        <v>11.747999999999999</v>
      </c>
      <c r="CF27" s="107">
        <f t="shared" si="3"/>
        <v>9.2370000000000001</v>
      </c>
      <c r="CG27" s="107">
        <f t="shared" si="3"/>
        <v>11.025000000000002</v>
      </c>
      <c r="CH27" s="107">
        <f t="shared" si="3"/>
        <v>8.9620000000000015</v>
      </c>
      <c r="CI27" s="107">
        <f t="shared" si="3"/>
        <v>11.068000000000001</v>
      </c>
      <c r="CJ27" s="107">
        <f t="shared" si="3"/>
        <v>18.041999999999998</v>
      </c>
      <c r="CK27" s="107">
        <f t="shared" si="3"/>
        <v>16.279999999999998</v>
      </c>
      <c r="CL27" s="107">
        <f t="shared" si="3"/>
        <v>14.689</v>
      </c>
      <c r="CM27" s="107">
        <f t="shared" si="3"/>
        <v>17.757999999999999</v>
      </c>
      <c r="CN27" s="107">
        <f t="shared" si="3"/>
        <v>14.825999999999999</v>
      </c>
      <c r="CO27" s="107">
        <f t="shared" si="3"/>
        <v>12.564</v>
      </c>
      <c r="CP27" s="107">
        <f t="shared" si="3"/>
        <v>105.35299999999999</v>
      </c>
      <c r="CQ27" s="107">
        <f t="shared" si="3"/>
        <v>25.820999999999998</v>
      </c>
      <c r="CR27" s="107">
        <f t="shared" si="3"/>
        <v>8.0329999999999995</v>
      </c>
      <c r="CS27" s="107">
        <f t="shared" si="3"/>
        <v>25.139000000000003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500.9935000000001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16.975999999999999</v>
      </c>
      <c r="C31" s="94">
        <v>10.461</v>
      </c>
      <c r="D31" s="94">
        <v>10.537000000000001</v>
      </c>
      <c r="E31" s="94">
        <v>14.012</v>
      </c>
      <c r="F31" s="94">
        <v>27.198</v>
      </c>
      <c r="G31" s="94">
        <v>15.731999999999999</v>
      </c>
      <c r="H31" s="94">
        <v>18.977</v>
      </c>
      <c r="I31" s="94">
        <v>14.211</v>
      </c>
      <c r="J31" s="94">
        <v>23.911999999999999</v>
      </c>
      <c r="K31" s="94">
        <v>15.301</v>
      </c>
      <c r="L31" s="94">
        <v>24.684999999999999</v>
      </c>
      <c r="M31" s="94">
        <v>26.622</v>
      </c>
      <c r="N31" s="94">
        <v>26.734999999999999</v>
      </c>
      <c r="O31" s="94">
        <v>23.611999999999998</v>
      </c>
      <c r="P31" s="94">
        <v>22.843</v>
      </c>
      <c r="Q31" s="94">
        <v>25.885000000000002</v>
      </c>
      <c r="R31" s="94">
        <v>21.588000000000001</v>
      </c>
      <c r="S31" s="94">
        <v>19.225000000000001</v>
      </c>
      <c r="T31" s="94">
        <v>11.627000000000001</v>
      </c>
      <c r="U31" s="94">
        <v>21.143999999999998</v>
      </c>
      <c r="V31" s="94">
        <v>24.794</v>
      </c>
      <c r="W31" s="94">
        <v>33.082000000000001</v>
      </c>
      <c r="X31" s="94">
        <v>7.0730000000000004</v>
      </c>
      <c r="Y31" s="94">
        <v>33.375</v>
      </c>
      <c r="Z31" s="94">
        <v>71.019000000000005</v>
      </c>
      <c r="AA31" s="94">
        <v>67.314999999999998</v>
      </c>
      <c r="AB31" s="94">
        <v>65.701999999999998</v>
      </c>
      <c r="AC31" s="94">
        <v>90.450999999999993</v>
      </c>
      <c r="AD31" s="94">
        <v>2.698</v>
      </c>
      <c r="AE31" s="94">
        <v>4.532</v>
      </c>
      <c r="AF31" s="94">
        <v>44.188000000000002</v>
      </c>
      <c r="AG31" s="94">
        <v>10.37</v>
      </c>
      <c r="AH31" s="94">
        <v>36.036999999999999</v>
      </c>
      <c r="AI31" s="94">
        <v>36.814</v>
      </c>
      <c r="AJ31" s="94">
        <v>45.24</v>
      </c>
      <c r="AK31" s="94">
        <v>49.875</v>
      </c>
      <c r="AL31" s="94">
        <v>13.486000000000001</v>
      </c>
      <c r="AM31" s="94">
        <v>18.105</v>
      </c>
      <c r="AN31" s="94">
        <v>27.571999999999999</v>
      </c>
      <c r="AO31" s="94">
        <v>34.47</v>
      </c>
      <c r="AP31" s="94">
        <v>9.5730000000000004</v>
      </c>
      <c r="AQ31" s="94">
        <v>9.5640000000000001</v>
      </c>
      <c r="AR31" s="94">
        <v>9.3030000000000008</v>
      </c>
      <c r="AS31" s="94">
        <v>9.3070000000000004</v>
      </c>
      <c r="AT31" s="94">
        <v>11.067</v>
      </c>
      <c r="AU31" s="94">
        <v>9.2940000000000005</v>
      </c>
      <c r="AV31" s="94">
        <v>9.532</v>
      </c>
      <c r="AW31" s="94">
        <v>9.2970000000000006</v>
      </c>
      <c r="AX31" s="94">
        <v>9.4039999999999999</v>
      </c>
      <c r="AY31" s="94">
        <v>10.244999999999999</v>
      </c>
      <c r="AZ31" s="94">
        <v>9.3659999999999997</v>
      </c>
      <c r="BA31" s="94">
        <v>9.4339999999999993</v>
      </c>
      <c r="BB31" s="94">
        <v>9.4390000000000001</v>
      </c>
      <c r="BC31" s="94">
        <v>11.73</v>
      </c>
      <c r="BD31" s="94">
        <v>11.798999999999999</v>
      </c>
      <c r="BE31" s="94">
        <v>11.638</v>
      </c>
      <c r="BF31" s="94">
        <v>112.84399999999999</v>
      </c>
      <c r="BG31" s="94">
        <v>100.099</v>
      </c>
      <c r="BH31" s="94">
        <v>83.635000000000005</v>
      </c>
      <c r="BI31" s="94">
        <v>67.527000000000001</v>
      </c>
      <c r="BJ31" s="94">
        <v>22.352</v>
      </c>
      <c r="BK31" s="94">
        <v>27.98</v>
      </c>
      <c r="BL31" s="94">
        <v>12.085000000000001</v>
      </c>
      <c r="BM31" s="94">
        <v>11.32</v>
      </c>
      <c r="BN31" s="94">
        <v>32.182000000000002</v>
      </c>
      <c r="BO31" s="94">
        <v>27.805</v>
      </c>
      <c r="BP31" s="94">
        <v>25.643999999999998</v>
      </c>
      <c r="BQ31" s="94">
        <v>27.923999999999999</v>
      </c>
      <c r="BR31" s="94">
        <v>36.238999999999997</v>
      </c>
      <c r="BS31" s="94">
        <v>63.98</v>
      </c>
      <c r="BT31" s="94">
        <v>28.15</v>
      </c>
      <c r="BU31" s="94">
        <v>27.867999999999999</v>
      </c>
      <c r="BV31" s="94">
        <v>21.007000000000001</v>
      </c>
      <c r="BW31" s="94">
        <v>53.826000000000001</v>
      </c>
      <c r="BX31" s="94">
        <v>29.134</v>
      </c>
      <c r="BY31" s="94">
        <v>25.920999999999999</v>
      </c>
      <c r="BZ31" s="94">
        <v>55.697000000000003</v>
      </c>
      <c r="CA31" s="94">
        <v>19.637</v>
      </c>
      <c r="CB31" s="94">
        <v>20.033000000000001</v>
      </c>
      <c r="CC31" s="94">
        <v>24.542000000000002</v>
      </c>
      <c r="CD31" s="94">
        <v>12.374000000000001</v>
      </c>
      <c r="CE31" s="94">
        <v>11.747999999999999</v>
      </c>
      <c r="CF31" s="94">
        <v>9.2370000000000001</v>
      </c>
      <c r="CG31" s="94">
        <v>11.984</v>
      </c>
      <c r="CH31" s="94">
        <v>8.9619999999999997</v>
      </c>
      <c r="CI31" s="94">
        <v>11.068</v>
      </c>
      <c r="CJ31" s="94">
        <v>23.042000000000002</v>
      </c>
      <c r="CK31" s="94">
        <v>21.28</v>
      </c>
      <c r="CL31" s="94">
        <v>14.689</v>
      </c>
      <c r="CM31" s="94">
        <v>17.757999999999999</v>
      </c>
      <c r="CN31" s="94">
        <v>14.826000000000001</v>
      </c>
      <c r="CO31" s="94">
        <v>12.564</v>
      </c>
      <c r="CP31" s="94">
        <v>134.369</v>
      </c>
      <c r="CQ31" s="94">
        <v>31.018000000000001</v>
      </c>
      <c r="CR31" s="94">
        <v>13.032999999999999</v>
      </c>
      <c r="CS31" s="94">
        <v>33.03</v>
      </c>
      <c r="CT31" s="95"/>
      <c r="CU31" s="95"/>
      <c r="CV31" s="95"/>
      <c r="CW31" s="96"/>
      <c r="CX31" s="97">
        <f t="array" ref="CX31">SUMPRODUCT(B31:CW31*0.25)</f>
        <v>651.47150000000011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16.975999999999999</v>
      </c>
      <c r="C33" s="77">
        <f t="shared" ref="C33:BN33" si="4">SUM(C30:C32)</f>
        <v>10.461</v>
      </c>
      <c r="D33" s="77">
        <f t="shared" si="4"/>
        <v>10.537000000000001</v>
      </c>
      <c r="E33" s="77">
        <f t="shared" si="4"/>
        <v>14.012</v>
      </c>
      <c r="F33" s="77">
        <f t="shared" si="4"/>
        <v>27.198</v>
      </c>
      <c r="G33" s="77">
        <f t="shared" si="4"/>
        <v>15.731999999999999</v>
      </c>
      <c r="H33" s="77">
        <f t="shared" si="4"/>
        <v>18.977</v>
      </c>
      <c r="I33" s="77">
        <f t="shared" si="4"/>
        <v>14.211</v>
      </c>
      <c r="J33" s="77">
        <f t="shared" si="4"/>
        <v>23.911999999999999</v>
      </c>
      <c r="K33" s="77">
        <f t="shared" si="4"/>
        <v>15.301</v>
      </c>
      <c r="L33" s="77">
        <f t="shared" si="4"/>
        <v>24.684999999999999</v>
      </c>
      <c r="M33" s="77">
        <f t="shared" si="4"/>
        <v>26.622</v>
      </c>
      <c r="N33" s="77">
        <f t="shared" si="4"/>
        <v>26.734999999999999</v>
      </c>
      <c r="O33" s="77">
        <f t="shared" si="4"/>
        <v>23.611999999999998</v>
      </c>
      <c r="P33" s="77">
        <f t="shared" si="4"/>
        <v>22.843</v>
      </c>
      <c r="Q33" s="77">
        <f t="shared" si="4"/>
        <v>25.885000000000002</v>
      </c>
      <c r="R33" s="77">
        <f t="shared" si="4"/>
        <v>21.588000000000001</v>
      </c>
      <c r="S33" s="77">
        <f t="shared" si="4"/>
        <v>19.225000000000001</v>
      </c>
      <c r="T33" s="77">
        <f t="shared" si="4"/>
        <v>11.627000000000001</v>
      </c>
      <c r="U33" s="77">
        <f t="shared" si="4"/>
        <v>21.143999999999998</v>
      </c>
      <c r="V33" s="77">
        <f t="shared" si="4"/>
        <v>24.794</v>
      </c>
      <c r="W33" s="77">
        <f t="shared" si="4"/>
        <v>33.082000000000001</v>
      </c>
      <c r="X33" s="77">
        <f t="shared" si="4"/>
        <v>7.0730000000000004</v>
      </c>
      <c r="Y33" s="77">
        <f t="shared" si="4"/>
        <v>33.375</v>
      </c>
      <c r="Z33" s="77">
        <f t="shared" si="4"/>
        <v>71.019000000000005</v>
      </c>
      <c r="AA33" s="77">
        <f t="shared" si="4"/>
        <v>67.314999999999998</v>
      </c>
      <c r="AB33" s="77">
        <f t="shared" si="4"/>
        <v>65.701999999999998</v>
      </c>
      <c r="AC33" s="77">
        <f t="shared" si="4"/>
        <v>90.450999999999993</v>
      </c>
      <c r="AD33" s="77">
        <f t="shared" si="4"/>
        <v>2.698</v>
      </c>
      <c r="AE33" s="77">
        <f t="shared" si="4"/>
        <v>4.532</v>
      </c>
      <c r="AF33" s="77">
        <f t="shared" si="4"/>
        <v>44.188000000000002</v>
      </c>
      <c r="AG33" s="77">
        <f t="shared" si="4"/>
        <v>10.37</v>
      </c>
      <c r="AH33" s="77">
        <f t="shared" si="4"/>
        <v>36.036999999999999</v>
      </c>
      <c r="AI33" s="77">
        <f t="shared" si="4"/>
        <v>36.814</v>
      </c>
      <c r="AJ33" s="77">
        <f t="shared" si="4"/>
        <v>45.24</v>
      </c>
      <c r="AK33" s="77">
        <f t="shared" si="4"/>
        <v>49.875</v>
      </c>
      <c r="AL33" s="77">
        <f t="shared" si="4"/>
        <v>13.486000000000001</v>
      </c>
      <c r="AM33" s="77">
        <f t="shared" si="4"/>
        <v>18.105</v>
      </c>
      <c r="AN33" s="77">
        <f t="shared" si="4"/>
        <v>27.571999999999999</v>
      </c>
      <c r="AO33" s="77">
        <f t="shared" si="4"/>
        <v>34.47</v>
      </c>
      <c r="AP33" s="77">
        <f t="shared" si="4"/>
        <v>9.5730000000000004</v>
      </c>
      <c r="AQ33" s="77">
        <f t="shared" si="4"/>
        <v>9.5640000000000001</v>
      </c>
      <c r="AR33" s="77">
        <f t="shared" si="4"/>
        <v>9.3030000000000008</v>
      </c>
      <c r="AS33" s="77">
        <f t="shared" si="4"/>
        <v>9.3070000000000004</v>
      </c>
      <c r="AT33" s="77">
        <f t="shared" si="4"/>
        <v>11.067</v>
      </c>
      <c r="AU33" s="77">
        <f t="shared" si="4"/>
        <v>9.2940000000000005</v>
      </c>
      <c r="AV33" s="77">
        <f t="shared" si="4"/>
        <v>9.532</v>
      </c>
      <c r="AW33" s="77">
        <f t="shared" si="4"/>
        <v>9.2970000000000006</v>
      </c>
      <c r="AX33" s="77">
        <f t="shared" si="4"/>
        <v>9.4039999999999999</v>
      </c>
      <c r="AY33" s="77">
        <f t="shared" si="4"/>
        <v>10.244999999999999</v>
      </c>
      <c r="AZ33" s="77">
        <f t="shared" si="4"/>
        <v>9.3659999999999997</v>
      </c>
      <c r="BA33" s="77">
        <f t="shared" si="4"/>
        <v>9.4339999999999993</v>
      </c>
      <c r="BB33" s="77">
        <f t="shared" si="4"/>
        <v>9.4390000000000001</v>
      </c>
      <c r="BC33" s="77">
        <f t="shared" si="4"/>
        <v>11.73</v>
      </c>
      <c r="BD33" s="77">
        <f t="shared" si="4"/>
        <v>11.798999999999999</v>
      </c>
      <c r="BE33" s="77">
        <f t="shared" si="4"/>
        <v>11.638</v>
      </c>
      <c r="BF33" s="77">
        <f t="shared" si="4"/>
        <v>112.84399999999999</v>
      </c>
      <c r="BG33" s="77">
        <f t="shared" si="4"/>
        <v>100.099</v>
      </c>
      <c r="BH33" s="77">
        <f t="shared" si="4"/>
        <v>83.635000000000005</v>
      </c>
      <c r="BI33" s="77">
        <f t="shared" si="4"/>
        <v>67.527000000000001</v>
      </c>
      <c r="BJ33" s="77">
        <f t="shared" si="4"/>
        <v>22.352</v>
      </c>
      <c r="BK33" s="77">
        <f t="shared" si="4"/>
        <v>27.98</v>
      </c>
      <c r="BL33" s="77">
        <f t="shared" si="4"/>
        <v>12.085000000000001</v>
      </c>
      <c r="BM33" s="77">
        <f t="shared" si="4"/>
        <v>11.32</v>
      </c>
      <c r="BN33" s="77">
        <f t="shared" si="4"/>
        <v>32.182000000000002</v>
      </c>
      <c r="BO33" s="77">
        <f t="shared" ref="BO33:CW33" si="5">SUM(BO30:BO32)</f>
        <v>27.805</v>
      </c>
      <c r="BP33" s="77">
        <f t="shared" si="5"/>
        <v>25.643999999999998</v>
      </c>
      <c r="BQ33" s="77">
        <f t="shared" si="5"/>
        <v>27.923999999999999</v>
      </c>
      <c r="BR33" s="77">
        <f t="shared" si="5"/>
        <v>36.238999999999997</v>
      </c>
      <c r="BS33" s="77">
        <f t="shared" si="5"/>
        <v>63.98</v>
      </c>
      <c r="BT33" s="77">
        <f t="shared" si="5"/>
        <v>28.15</v>
      </c>
      <c r="BU33" s="77">
        <f t="shared" si="5"/>
        <v>27.867999999999999</v>
      </c>
      <c r="BV33" s="77">
        <f t="shared" si="5"/>
        <v>21.007000000000001</v>
      </c>
      <c r="BW33" s="77">
        <f t="shared" si="5"/>
        <v>53.826000000000001</v>
      </c>
      <c r="BX33" s="77">
        <f t="shared" si="5"/>
        <v>29.134</v>
      </c>
      <c r="BY33" s="77">
        <f t="shared" si="5"/>
        <v>25.920999999999999</v>
      </c>
      <c r="BZ33" s="77">
        <f t="shared" si="5"/>
        <v>55.697000000000003</v>
      </c>
      <c r="CA33" s="77">
        <f t="shared" si="5"/>
        <v>19.637</v>
      </c>
      <c r="CB33" s="77">
        <f t="shared" si="5"/>
        <v>20.033000000000001</v>
      </c>
      <c r="CC33" s="77">
        <f t="shared" si="5"/>
        <v>24.542000000000002</v>
      </c>
      <c r="CD33" s="77">
        <f t="shared" si="5"/>
        <v>12.374000000000001</v>
      </c>
      <c r="CE33" s="77">
        <f t="shared" si="5"/>
        <v>11.747999999999999</v>
      </c>
      <c r="CF33" s="77">
        <f t="shared" si="5"/>
        <v>9.2370000000000001</v>
      </c>
      <c r="CG33" s="77">
        <f t="shared" si="5"/>
        <v>11.984</v>
      </c>
      <c r="CH33" s="77">
        <f t="shared" si="5"/>
        <v>8.9619999999999997</v>
      </c>
      <c r="CI33" s="77">
        <f t="shared" si="5"/>
        <v>11.068</v>
      </c>
      <c r="CJ33" s="77">
        <f t="shared" si="5"/>
        <v>23.042000000000002</v>
      </c>
      <c r="CK33" s="77">
        <f t="shared" si="5"/>
        <v>21.28</v>
      </c>
      <c r="CL33" s="77">
        <f t="shared" si="5"/>
        <v>14.689</v>
      </c>
      <c r="CM33" s="77">
        <f t="shared" si="5"/>
        <v>17.757999999999999</v>
      </c>
      <c r="CN33" s="77">
        <f t="shared" si="5"/>
        <v>14.826000000000001</v>
      </c>
      <c r="CO33" s="77">
        <f t="shared" si="5"/>
        <v>12.564</v>
      </c>
      <c r="CP33" s="77">
        <f t="shared" si="5"/>
        <v>134.369</v>
      </c>
      <c r="CQ33" s="77">
        <f t="shared" si="5"/>
        <v>31.018000000000001</v>
      </c>
      <c r="CR33" s="77">
        <f t="shared" si="5"/>
        <v>13.032999999999999</v>
      </c>
      <c r="CS33" s="77">
        <f t="shared" si="5"/>
        <v>33.03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651.47150000000011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3.1</v>
      </c>
      <c r="C38" s="120">
        <v>34.299999999999997</v>
      </c>
      <c r="D38" s="120">
        <v>35.799999999999997</v>
      </c>
      <c r="E38" s="120">
        <v>13.8</v>
      </c>
      <c r="F38" s="120"/>
      <c r="G38" s="120">
        <v>0.3</v>
      </c>
      <c r="H38" s="120"/>
      <c r="I38" s="120">
        <v>2.4</v>
      </c>
      <c r="J38" s="120"/>
      <c r="K38" s="120">
        <v>3.6</v>
      </c>
      <c r="L38" s="120"/>
      <c r="M38" s="120"/>
      <c r="N38" s="120"/>
      <c r="O38" s="120"/>
      <c r="P38" s="120"/>
      <c r="Q38" s="120"/>
      <c r="R38" s="120"/>
      <c r="S38" s="120"/>
      <c r="T38" s="120">
        <v>27.7</v>
      </c>
      <c r="U38" s="120"/>
      <c r="V38" s="120"/>
      <c r="W38" s="120"/>
      <c r="X38" s="120">
        <v>35.5</v>
      </c>
      <c r="Y38" s="120"/>
      <c r="Z38" s="120"/>
      <c r="AA38" s="120"/>
      <c r="AB38" s="120"/>
      <c r="AC38" s="120"/>
      <c r="AD38" s="120">
        <v>27.3</v>
      </c>
      <c r="AE38" s="120">
        <v>4.8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18.5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21.6</v>
      </c>
      <c r="BW38" s="120"/>
      <c r="BX38" s="120">
        <v>18.8</v>
      </c>
      <c r="BY38" s="120">
        <v>22</v>
      </c>
      <c r="BZ38" s="120"/>
      <c r="CA38" s="120">
        <v>45.9</v>
      </c>
      <c r="CB38" s="120">
        <v>41.9</v>
      </c>
      <c r="CC38" s="120">
        <v>36.6</v>
      </c>
      <c r="CD38" s="120"/>
      <c r="CE38" s="120"/>
      <c r="CF38" s="120"/>
      <c r="CG38" s="120"/>
      <c r="CH38" s="120">
        <v>38.4</v>
      </c>
      <c r="CI38" s="120">
        <v>7</v>
      </c>
      <c r="CJ38" s="120"/>
      <c r="CK38" s="120"/>
      <c r="CL38" s="120"/>
      <c r="CM38" s="120"/>
      <c r="CN38" s="120">
        <v>72</v>
      </c>
      <c r="CO38" s="120">
        <v>68.099999999999994</v>
      </c>
      <c r="CP38" s="120">
        <v>37.6</v>
      </c>
      <c r="CQ38" s="120">
        <v>150.4</v>
      </c>
      <c r="CR38" s="120">
        <v>226.4</v>
      </c>
      <c r="CS38" s="120">
        <v>233.6</v>
      </c>
      <c r="CT38" s="122"/>
      <c r="CU38" s="122"/>
      <c r="CV38" s="122"/>
      <c r="CW38" s="121"/>
      <c r="CX38" s="97">
        <f t="array" ref="CX38">SUMPRODUCT(B38:CW38*0.25)</f>
        <v>306.84999999999997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2.4</v>
      </c>
      <c r="AI40" s="120">
        <v>2.4</v>
      </c>
      <c r="AJ40" s="120">
        <v>2.4</v>
      </c>
      <c r="AK40" s="120">
        <v>2.4</v>
      </c>
      <c r="AL40" s="120">
        <v>25.3</v>
      </c>
      <c r="AM40" s="120">
        <v>25.3</v>
      </c>
      <c r="AN40" s="120">
        <v>25.3</v>
      </c>
      <c r="AO40" s="120">
        <v>25.3</v>
      </c>
      <c r="AP40" s="120">
        <v>47.3</v>
      </c>
      <c r="AQ40" s="120">
        <v>47.3</v>
      </c>
      <c r="AR40" s="120">
        <v>47.3</v>
      </c>
      <c r="AS40" s="120">
        <v>47.3</v>
      </c>
      <c r="AT40" s="120">
        <v>80.2</v>
      </c>
      <c r="AU40" s="120">
        <v>80.2</v>
      </c>
      <c r="AV40" s="120">
        <v>80.2</v>
      </c>
      <c r="AW40" s="120">
        <v>80.2</v>
      </c>
      <c r="AX40" s="120">
        <v>40.4</v>
      </c>
      <c r="AY40" s="120">
        <v>40.4</v>
      </c>
      <c r="AZ40" s="120">
        <v>40.4</v>
      </c>
      <c r="BA40" s="120">
        <v>40.4</v>
      </c>
      <c r="BB40" s="120">
        <v>26.5</v>
      </c>
      <c r="BC40" s="120">
        <v>26.5</v>
      </c>
      <c r="BD40" s="120">
        <v>26.5</v>
      </c>
      <c r="BE40" s="120">
        <v>26.5</v>
      </c>
      <c r="BF40" s="120"/>
      <c r="BG40" s="120"/>
      <c r="BH40" s="120"/>
      <c r="BI40" s="120"/>
      <c r="BJ40" s="120">
        <v>20.5</v>
      </c>
      <c r="BK40" s="120">
        <v>20.5</v>
      </c>
      <c r="BL40" s="120">
        <v>20.5</v>
      </c>
      <c r="BM40" s="120">
        <v>20.5</v>
      </c>
      <c r="BN40" s="120">
        <v>85.4</v>
      </c>
      <c r="BO40" s="120">
        <v>85.4</v>
      </c>
      <c r="BP40" s="120">
        <v>85.4</v>
      </c>
      <c r="BQ40" s="120">
        <v>85.4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109.5</v>
      </c>
      <c r="CE40" s="120">
        <v>109.5</v>
      </c>
      <c r="CF40" s="120">
        <v>109.5</v>
      </c>
      <c r="CG40" s="120">
        <v>109.5</v>
      </c>
      <c r="CH40" s="120">
        <v>53.4</v>
      </c>
      <c r="CI40" s="120">
        <v>53.4</v>
      </c>
      <c r="CJ40" s="120">
        <v>53.4</v>
      </c>
      <c r="CK40" s="120">
        <v>53.4</v>
      </c>
      <c r="CL40" s="120">
        <v>41.8</v>
      </c>
      <c r="CM40" s="120">
        <v>41.8</v>
      </c>
      <c r="CN40" s="120">
        <v>41.8</v>
      </c>
      <c r="CO40" s="120">
        <v>41.8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532.70000000000016</v>
      </c>
    </row>
    <row r="41" spans="1:102" ht="30" customHeight="1" thickBot="1" x14ac:dyDescent="0.25">
      <c r="A41" s="105" t="s">
        <v>48</v>
      </c>
      <c r="B41" s="106">
        <f>SUM(B36:B40)</f>
        <v>3.1</v>
      </c>
      <c r="C41" s="107">
        <f t="shared" ref="C41:BN41" si="6">SUM(C36:C40)</f>
        <v>34.299999999999997</v>
      </c>
      <c r="D41" s="107">
        <f t="shared" si="6"/>
        <v>35.799999999999997</v>
      </c>
      <c r="E41" s="107">
        <f t="shared" si="6"/>
        <v>13.8</v>
      </c>
      <c r="F41" s="107">
        <f t="shared" si="6"/>
        <v>0</v>
      </c>
      <c r="G41" s="107">
        <f t="shared" si="6"/>
        <v>0.3</v>
      </c>
      <c r="H41" s="107">
        <f t="shared" si="6"/>
        <v>0</v>
      </c>
      <c r="I41" s="107">
        <f t="shared" si="6"/>
        <v>2.4</v>
      </c>
      <c r="J41" s="107">
        <f t="shared" si="6"/>
        <v>0</v>
      </c>
      <c r="K41" s="107">
        <f t="shared" si="6"/>
        <v>3.6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27.7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35.5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27.3</v>
      </c>
      <c r="AE41" s="107">
        <f t="shared" si="6"/>
        <v>4.8</v>
      </c>
      <c r="AF41" s="107">
        <f t="shared" si="6"/>
        <v>0</v>
      </c>
      <c r="AG41" s="107">
        <f t="shared" si="6"/>
        <v>0</v>
      </c>
      <c r="AH41" s="107">
        <f t="shared" si="6"/>
        <v>2.4</v>
      </c>
      <c r="AI41" s="107">
        <f t="shared" si="6"/>
        <v>2.4</v>
      </c>
      <c r="AJ41" s="107">
        <f t="shared" si="6"/>
        <v>2.4</v>
      </c>
      <c r="AK41" s="107">
        <f t="shared" si="6"/>
        <v>2.4</v>
      </c>
      <c r="AL41" s="107">
        <f t="shared" si="6"/>
        <v>25.3</v>
      </c>
      <c r="AM41" s="107">
        <f t="shared" si="6"/>
        <v>25.3</v>
      </c>
      <c r="AN41" s="107">
        <f t="shared" si="6"/>
        <v>25.3</v>
      </c>
      <c r="AO41" s="107">
        <f t="shared" si="6"/>
        <v>25.3</v>
      </c>
      <c r="AP41" s="107">
        <f t="shared" si="6"/>
        <v>47.3</v>
      </c>
      <c r="AQ41" s="107">
        <f t="shared" si="6"/>
        <v>47.3</v>
      </c>
      <c r="AR41" s="107">
        <f t="shared" si="6"/>
        <v>47.3</v>
      </c>
      <c r="AS41" s="107">
        <f t="shared" si="6"/>
        <v>47.3</v>
      </c>
      <c r="AT41" s="107">
        <f t="shared" si="6"/>
        <v>80.2</v>
      </c>
      <c r="AU41" s="107">
        <f t="shared" si="6"/>
        <v>80.2</v>
      </c>
      <c r="AV41" s="107">
        <f t="shared" si="6"/>
        <v>80.2</v>
      </c>
      <c r="AW41" s="107">
        <f t="shared" si="6"/>
        <v>80.2</v>
      </c>
      <c r="AX41" s="107">
        <f t="shared" si="6"/>
        <v>40.4</v>
      </c>
      <c r="AY41" s="107">
        <f t="shared" si="6"/>
        <v>40.4</v>
      </c>
      <c r="AZ41" s="107">
        <f t="shared" si="6"/>
        <v>40.4</v>
      </c>
      <c r="BA41" s="107">
        <f t="shared" si="6"/>
        <v>40.4</v>
      </c>
      <c r="BB41" s="107">
        <f t="shared" si="6"/>
        <v>26.5</v>
      </c>
      <c r="BC41" s="107">
        <f t="shared" si="6"/>
        <v>26.5</v>
      </c>
      <c r="BD41" s="107">
        <f t="shared" si="6"/>
        <v>26.5</v>
      </c>
      <c r="BE41" s="107">
        <f t="shared" si="6"/>
        <v>26.5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18.5</v>
      </c>
      <c r="BJ41" s="107">
        <f t="shared" si="6"/>
        <v>20.5</v>
      </c>
      <c r="BK41" s="107">
        <f t="shared" si="6"/>
        <v>20.5</v>
      </c>
      <c r="BL41" s="107">
        <f t="shared" si="6"/>
        <v>20.5</v>
      </c>
      <c r="BM41" s="107">
        <f t="shared" si="6"/>
        <v>20.5</v>
      </c>
      <c r="BN41" s="107">
        <f t="shared" si="6"/>
        <v>85.4</v>
      </c>
      <c r="BO41" s="107">
        <f t="shared" ref="BO41:CW41" si="7">SUM(BO36:BO40)</f>
        <v>85.4</v>
      </c>
      <c r="BP41" s="107">
        <f t="shared" si="7"/>
        <v>85.4</v>
      </c>
      <c r="BQ41" s="107">
        <f t="shared" si="7"/>
        <v>85.4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21.6</v>
      </c>
      <c r="BW41" s="107">
        <f t="shared" si="7"/>
        <v>0</v>
      </c>
      <c r="BX41" s="107">
        <f t="shared" si="7"/>
        <v>18.8</v>
      </c>
      <c r="BY41" s="107">
        <f t="shared" si="7"/>
        <v>22</v>
      </c>
      <c r="BZ41" s="107">
        <f t="shared" si="7"/>
        <v>0</v>
      </c>
      <c r="CA41" s="107">
        <f t="shared" si="7"/>
        <v>45.9</v>
      </c>
      <c r="CB41" s="107">
        <f t="shared" si="7"/>
        <v>41.9</v>
      </c>
      <c r="CC41" s="107">
        <f t="shared" si="7"/>
        <v>36.6</v>
      </c>
      <c r="CD41" s="107">
        <f t="shared" si="7"/>
        <v>109.5</v>
      </c>
      <c r="CE41" s="107">
        <f t="shared" si="7"/>
        <v>109.5</v>
      </c>
      <c r="CF41" s="107">
        <f t="shared" si="7"/>
        <v>109.5</v>
      </c>
      <c r="CG41" s="107">
        <f t="shared" si="7"/>
        <v>109.5</v>
      </c>
      <c r="CH41" s="107">
        <f t="shared" si="7"/>
        <v>91.8</v>
      </c>
      <c r="CI41" s="107">
        <f t="shared" si="7"/>
        <v>60.4</v>
      </c>
      <c r="CJ41" s="107">
        <f t="shared" si="7"/>
        <v>53.4</v>
      </c>
      <c r="CK41" s="107">
        <f t="shared" si="7"/>
        <v>53.4</v>
      </c>
      <c r="CL41" s="107">
        <f t="shared" si="7"/>
        <v>41.8</v>
      </c>
      <c r="CM41" s="107">
        <f t="shared" si="7"/>
        <v>41.8</v>
      </c>
      <c r="CN41" s="107">
        <f t="shared" si="7"/>
        <v>113.8</v>
      </c>
      <c r="CO41" s="107">
        <f t="shared" si="7"/>
        <v>109.89999999999999</v>
      </c>
      <c r="CP41" s="107">
        <f t="shared" si="7"/>
        <v>37.6</v>
      </c>
      <c r="CQ41" s="107">
        <f t="shared" si="7"/>
        <v>150.4</v>
      </c>
      <c r="CR41" s="107">
        <f t="shared" si="7"/>
        <v>226.4</v>
      </c>
      <c r="CS41" s="107">
        <f t="shared" si="7"/>
        <v>233.6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839.55000000000018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3.1</v>
      </c>
      <c r="C46" s="120">
        <v>34.299999999999997</v>
      </c>
      <c r="D46" s="120">
        <v>35.799999999999997</v>
      </c>
      <c r="E46" s="120">
        <v>13.8</v>
      </c>
      <c r="F46" s="120"/>
      <c r="G46" s="120">
        <v>0.3</v>
      </c>
      <c r="H46" s="120"/>
      <c r="I46" s="120">
        <v>2.4</v>
      </c>
      <c r="J46" s="120"/>
      <c r="K46" s="120">
        <v>3.6</v>
      </c>
      <c r="L46" s="120"/>
      <c r="M46" s="120"/>
      <c r="N46" s="120"/>
      <c r="O46" s="120"/>
      <c r="P46" s="120"/>
      <c r="Q46" s="120"/>
      <c r="R46" s="120"/>
      <c r="S46" s="120"/>
      <c r="T46" s="120">
        <v>27.7</v>
      </c>
      <c r="U46" s="120"/>
      <c r="V46" s="120"/>
      <c r="W46" s="120"/>
      <c r="X46" s="120">
        <v>35.5</v>
      </c>
      <c r="Y46" s="120"/>
      <c r="Z46" s="120"/>
      <c r="AA46" s="120"/>
      <c r="AB46" s="120"/>
      <c r="AC46" s="120"/>
      <c r="AD46" s="120">
        <v>27.3</v>
      </c>
      <c r="AE46" s="120">
        <v>4.8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18.5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21.6</v>
      </c>
      <c r="BW46" s="120"/>
      <c r="BX46" s="120">
        <v>18.8</v>
      </c>
      <c r="BY46" s="120">
        <v>22</v>
      </c>
      <c r="BZ46" s="120"/>
      <c r="CA46" s="120">
        <v>45.9</v>
      </c>
      <c r="CB46" s="120">
        <v>41.9</v>
      </c>
      <c r="CC46" s="120">
        <v>36.6</v>
      </c>
      <c r="CD46" s="120"/>
      <c r="CE46" s="120"/>
      <c r="CF46" s="120"/>
      <c r="CG46" s="120"/>
      <c r="CH46" s="120">
        <v>38.4</v>
      </c>
      <c r="CI46" s="120">
        <v>7</v>
      </c>
      <c r="CJ46" s="120"/>
      <c r="CK46" s="120"/>
      <c r="CL46" s="120"/>
      <c r="CM46" s="120"/>
      <c r="CN46" s="120">
        <v>72</v>
      </c>
      <c r="CO46" s="120">
        <v>68.099999999999994</v>
      </c>
      <c r="CP46" s="120">
        <v>37.6</v>
      </c>
      <c r="CQ46" s="120">
        <v>150.4</v>
      </c>
      <c r="CR46" s="120">
        <v>226.4</v>
      </c>
      <c r="CS46" s="120">
        <v>233.6</v>
      </c>
      <c r="CT46" s="122"/>
      <c r="CU46" s="122"/>
      <c r="CV46" s="122"/>
      <c r="CW46" s="121"/>
      <c r="CX46" s="97">
        <f t="array" ref="CX46">SUMPRODUCT(B46:CW46*0.25)</f>
        <v>306.84999999999997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2.4</v>
      </c>
      <c r="AI48" s="120">
        <v>2.4</v>
      </c>
      <c r="AJ48" s="120">
        <v>2.4</v>
      </c>
      <c r="AK48" s="120">
        <v>2.4</v>
      </c>
      <c r="AL48" s="120">
        <v>25.3</v>
      </c>
      <c r="AM48" s="120">
        <v>25.3</v>
      </c>
      <c r="AN48" s="120">
        <v>25.3</v>
      </c>
      <c r="AO48" s="120">
        <v>25.3</v>
      </c>
      <c r="AP48" s="120">
        <v>47.3</v>
      </c>
      <c r="AQ48" s="120">
        <v>47.3</v>
      </c>
      <c r="AR48" s="120">
        <v>47.3</v>
      </c>
      <c r="AS48" s="120">
        <v>47.3</v>
      </c>
      <c r="AT48" s="120">
        <v>80.2</v>
      </c>
      <c r="AU48" s="120">
        <v>80.2</v>
      </c>
      <c r="AV48" s="120">
        <v>80.2</v>
      </c>
      <c r="AW48" s="120">
        <v>80.2</v>
      </c>
      <c r="AX48" s="120">
        <v>40.4</v>
      </c>
      <c r="AY48" s="120">
        <v>40.4</v>
      </c>
      <c r="AZ48" s="120">
        <v>40.4</v>
      </c>
      <c r="BA48" s="120">
        <v>40.4</v>
      </c>
      <c r="BB48" s="120">
        <v>26.5</v>
      </c>
      <c r="BC48" s="120">
        <v>26.5</v>
      </c>
      <c r="BD48" s="120">
        <v>26.5</v>
      </c>
      <c r="BE48" s="120">
        <v>26.5</v>
      </c>
      <c r="BF48" s="120"/>
      <c r="BG48" s="120"/>
      <c r="BH48" s="120"/>
      <c r="BI48" s="120"/>
      <c r="BJ48" s="120">
        <v>20.5</v>
      </c>
      <c r="BK48" s="120">
        <v>20.5</v>
      </c>
      <c r="BL48" s="120">
        <v>20.5</v>
      </c>
      <c r="BM48" s="120">
        <v>20.5</v>
      </c>
      <c r="BN48" s="120">
        <v>85.4</v>
      </c>
      <c r="BO48" s="120">
        <v>85.4</v>
      </c>
      <c r="BP48" s="120">
        <v>85.4</v>
      </c>
      <c r="BQ48" s="120">
        <v>85.4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109.5</v>
      </c>
      <c r="CE48" s="120">
        <v>109.5</v>
      </c>
      <c r="CF48" s="120">
        <v>109.5</v>
      </c>
      <c r="CG48" s="120">
        <v>109.5</v>
      </c>
      <c r="CH48" s="120">
        <v>53.4</v>
      </c>
      <c r="CI48" s="120">
        <v>53.4</v>
      </c>
      <c r="CJ48" s="120">
        <v>53.4</v>
      </c>
      <c r="CK48" s="120">
        <v>53.4</v>
      </c>
      <c r="CL48" s="120">
        <v>41.8</v>
      </c>
      <c r="CM48" s="120">
        <v>41.8</v>
      </c>
      <c r="CN48" s="120">
        <v>41.8</v>
      </c>
      <c r="CO48" s="120">
        <v>41.8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532.70000000000016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3.1</v>
      </c>
      <c r="C50" s="107">
        <f t="shared" ref="C50:BN50" si="8">SUM(C44:C49)</f>
        <v>34.299999999999997</v>
      </c>
      <c r="D50" s="107">
        <f t="shared" si="8"/>
        <v>35.799999999999997</v>
      </c>
      <c r="E50" s="107">
        <f t="shared" si="8"/>
        <v>13.8</v>
      </c>
      <c r="F50" s="107">
        <f t="shared" si="8"/>
        <v>0</v>
      </c>
      <c r="G50" s="107">
        <f t="shared" si="8"/>
        <v>0.3</v>
      </c>
      <c r="H50" s="107">
        <f t="shared" si="8"/>
        <v>0</v>
      </c>
      <c r="I50" s="107">
        <f t="shared" si="8"/>
        <v>2.4</v>
      </c>
      <c r="J50" s="107">
        <f t="shared" si="8"/>
        <v>0</v>
      </c>
      <c r="K50" s="107">
        <f t="shared" si="8"/>
        <v>3.6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27.7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35.5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27.3</v>
      </c>
      <c r="AE50" s="107">
        <f t="shared" si="8"/>
        <v>4.8</v>
      </c>
      <c r="AF50" s="107">
        <f t="shared" si="8"/>
        <v>0</v>
      </c>
      <c r="AG50" s="107">
        <f t="shared" si="8"/>
        <v>0</v>
      </c>
      <c r="AH50" s="107">
        <f t="shared" si="8"/>
        <v>2.4</v>
      </c>
      <c r="AI50" s="107">
        <f t="shared" si="8"/>
        <v>2.4</v>
      </c>
      <c r="AJ50" s="107">
        <f t="shared" si="8"/>
        <v>2.4</v>
      </c>
      <c r="AK50" s="107">
        <f t="shared" si="8"/>
        <v>2.4</v>
      </c>
      <c r="AL50" s="107">
        <f t="shared" si="8"/>
        <v>25.3</v>
      </c>
      <c r="AM50" s="107">
        <f t="shared" si="8"/>
        <v>25.3</v>
      </c>
      <c r="AN50" s="107">
        <f t="shared" si="8"/>
        <v>25.3</v>
      </c>
      <c r="AO50" s="107">
        <f t="shared" si="8"/>
        <v>25.3</v>
      </c>
      <c r="AP50" s="107">
        <f t="shared" si="8"/>
        <v>47.3</v>
      </c>
      <c r="AQ50" s="107">
        <f t="shared" si="8"/>
        <v>47.3</v>
      </c>
      <c r="AR50" s="107">
        <f t="shared" si="8"/>
        <v>47.3</v>
      </c>
      <c r="AS50" s="107">
        <f t="shared" si="8"/>
        <v>47.3</v>
      </c>
      <c r="AT50" s="107">
        <f t="shared" si="8"/>
        <v>80.2</v>
      </c>
      <c r="AU50" s="107">
        <f t="shared" si="8"/>
        <v>80.2</v>
      </c>
      <c r="AV50" s="107">
        <f t="shared" si="8"/>
        <v>80.2</v>
      </c>
      <c r="AW50" s="107">
        <f t="shared" si="8"/>
        <v>80.2</v>
      </c>
      <c r="AX50" s="107">
        <f t="shared" si="8"/>
        <v>40.4</v>
      </c>
      <c r="AY50" s="107">
        <f t="shared" si="8"/>
        <v>40.4</v>
      </c>
      <c r="AZ50" s="107">
        <f t="shared" si="8"/>
        <v>40.4</v>
      </c>
      <c r="BA50" s="107">
        <f t="shared" si="8"/>
        <v>40.4</v>
      </c>
      <c r="BB50" s="107">
        <f t="shared" si="8"/>
        <v>26.5</v>
      </c>
      <c r="BC50" s="107">
        <f t="shared" si="8"/>
        <v>26.5</v>
      </c>
      <c r="BD50" s="107">
        <f t="shared" si="8"/>
        <v>26.5</v>
      </c>
      <c r="BE50" s="107">
        <f t="shared" si="8"/>
        <v>26.5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18.5</v>
      </c>
      <c r="BJ50" s="107">
        <f t="shared" si="8"/>
        <v>20.5</v>
      </c>
      <c r="BK50" s="107">
        <f t="shared" si="8"/>
        <v>20.5</v>
      </c>
      <c r="BL50" s="107">
        <f t="shared" si="8"/>
        <v>20.5</v>
      </c>
      <c r="BM50" s="107">
        <f t="shared" si="8"/>
        <v>20.5</v>
      </c>
      <c r="BN50" s="107">
        <f t="shared" si="8"/>
        <v>85.4</v>
      </c>
      <c r="BO50" s="107">
        <f t="shared" ref="BO50:CW50" si="9">SUM(BO44:BO49)</f>
        <v>85.4</v>
      </c>
      <c r="BP50" s="107">
        <f t="shared" si="9"/>
        <v>85.4</v>
      </c>
      <c r="BQ50" s="107">
        <f t="shared" si="9"/>
        <v>85.4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21.6</v>
      </c>
      <c r="BW50" s="107">
        <f t="shared" si="9"/>
        <v>0</v>
      </c>
      <c r="BX50" s="107">
        <f t="shared" si="9"/>
        <v>18.8</v>
      </c>
      <c r="BY50" s="107">
        <f t="shared" si="9"/>
        <v>22</v>
      </c>
      <c r="BZ50" s="107">
        <f t="shared" si="9"/>
        <v>0</v>
      </c>
      <c r="CA50" s="107">
        <f t="shared" si="9"/>
        <v>45.9</v>
      </c>
      <c r="CB50" s="107">
        <f t="shared" si="9"/>
        <v>41.9</v>
      </c>
      <c r="CC50" s="107">
        <f t="shared" si="9"/>
        <v>36.6</v>
      </c>
      <c r="CD50" s="107">
        <f t="shared" si="9"/>
        <v>109.5</v>
      </c>
      <c r="CE50" s="107">
        <f t="shared" si="9"/>
        <v>109.5</v>
      </c>
      <c r="CF50" s="107">
        <f t="shared" si="9"/>
        <v>109.5</v>
      </c>
      <c r="CG50" s="107">
        <f t="shared" si="9"/>
        <v>109.5</v>
      </c>
      <c r="CH50" s="107">
        <f t="shared" si="9"/>
        <v>91.8</v>
      </c>
      <c r="CI50" s="107">
        <f t="shared" si="9"/>
        <v>60.4</v>
      </c>
      <c r="CJ50" s="107">
        <f t="shared" si="9"/>
        <v>53.4</v>
      </c>
      <c r="CK50" s="107">
        <f t="shared" si="9"/>
        <v>53.4</v>
      </c>
      <c r="CL50" s="107">
        <f t="shared" si="9"/>
        <v>41.8</v>
      </c>
      <c r="CM50" s="107">
        <f t="shared" si="9"/>
        <v>41.8</v>
      </c>
      <c r="CN50" s="107">
        <f t="shared" si="9"/>
        <v>113.8</v>
      </c>
      <c r="CO50" s="107">
        <f t="shared" si="9"/>
        <v>109.89999999999999</v>
      </c>
      <c r="CP50" s="107">
        <f t="shared" si="9"/>
        <v>37.6</v>
      </c>
      <c r="CQ50" s="107">
        <f t="shared" si="9"/>
        <v>150.4</v>
      </c>
      <c r="CR50" s="107">
        <f t="shared" si="9"/>
        <v>226.4</v>
      </c>
      <c r="CS50" s="107">
        <f t="shared" si="9"/>
        <v>233.6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839.55000000000018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20.076000000000001</v>
      </c>
      <c r="C53" s="107">
        <f t="shared" ref="C53:BN53" si="12">C17+C27+C41</f>
        <v>44.760999999999996</v>
      </c>
      <c r="D53" s="107">
        <f t="shared" si="12"/>
        <v>46.336999999999996</v>
      </c>
      <c r="E53" s="107">
        <f t="shared" si="12"/>
        <v>27.812000000000001</v>
      </c>
      <c r="F53" s="107">
        <f t="shared" si="12"/>
        <v>27.198</v>
      </c>
      <c r="G53" s="107">
        <f t="shared" si="12"/>
        <v>16.032</v>
      </c>
      <c r="H53" s="107">
        <f t="shared" si="12"/>
        <v>18.977</v>
      </c>
      <c r="I53" s="107">
        <f t="shared" si="12"/>
        <v>16.611000000000001</v>
      </c>
      <c r="J53" s="107">
        <f t="shared" si="12"/>
        <v>23.911999999999999</v>
      </c>
      <c r="K53" s="107">
        <f t="shared" si="12"/>
        <v>18.901</v>
      </c>
      <c r="L53" s="107">
        <f t="shared" si="12"/>
        <v>24.685000000000002</v>
      </c>
      <c r="M53" s="107">
        <f t="shared" si="12"/>
        <v>26.622</v>
      </c>
      <c r="N53" s="107">
        <f t="shared" si="12"/>
        <v>26.734999999999999</v>
      </c>
      <c r="O53" s="107">
        <f t="shared" si="12"/>
        <v>23.612000000000002</v>
      </c>
      <c r="P53" s="107">
        <f t="shared" si="12"/>
        <v>22.843</v>
      </c>
      <c r="Q53" s="107">
        <f t="shared" si="12"/>
        <v>25.885000000000002</v>
      </c>
      <c r="R53" s="107">
        <f t="shared" si="12"/>
        <v>21.588000000000001</v>
      </c>
      <c r="S53" s="107">
        <f t="shared" si="12"/>
        <v>19.225000000000001</v>
      </c>
      <c r="T53" s="107">
        <f t="shared" si="12"/>
        <v>39.326999999999998</v>
      </c>
      <c r="U53" s="107">
        <f t="shared" si="12"/>
        <v>21.143999999999998</v>
      </c>
      <c r="V53" s="107">
        <f t="shared" si="12"/>
        <v>24.794</v>
      </c>
      <c r="W53" s="107">
        <f t="shared" si="12"/>
        <v>33.082000000000001</v>
      </c>
      <c r="X53" s="107">
        <f t="shared" si="12"/>
        <v>42.573</v>
      </c>
      <c r="Y53" s="107">
        <f t="shared" si="12"/>
        <v>33.375</v>
      </c>
      <c r="Z53" s="107">
        <f t="shared" si="12"/>
        <v>71.018999999999991</v>
      </c>
      <c r="AA53" s="107">
        <f t="shared" si="12"/>
        <v>67.314999999999998</v>
      </c>
      <c r="AB53" s="107">
        <f t="shared" si="12"/>
        <v>65.701999999999998</v>
      </c>
      <c r="AC53" s="107">
        <f t="shared" si="12"/>
        <v>90.451000000000008</v>
      </c>
      <c r="AD53" s="107">
        <f t="shared" si="12"/>
        <v>29.998000000000001</v>
      </c>
      <c r="AE53" s="107">
        <f t="shared" si="12"/>
        <v>9.3320000000000007</v>
      </c>
      <c r="AF53" s="107">
        <f t="shared" si="12"/>
        <v>44.188000000000002</v>
      </c>
      <c r="AG53" s="107">
        <f t="shared" si="12"/>
        <v>10.370000000000001</v>
      </c>
      <c r="AH53" s="107">
        <f t="shared" si="12"/>
        <v>38.437000000000005</v>
      </c>
      <c r="AI53" s="107">
        <f t="shared" si="12"/>
        <v>39.213999999999999</v>
      </c>
      <c r="AJ53" s="107">
        <f t="shared" si="12"/>
        <v>47.64</v>
      </c>
      <c r="AK53" s="107">
        <f t="shared" si="12"/>
        <v>52.274999999999999</v>
      </c>
      <c r="AL53" s="107">
        <f t="shared" si="12"/>
        <v>38.786000000000001</v>
      </c>
      <c r="AM53" s="107">
        <f t="shared" si="12"/>
        <v>43.405000000000001</v>
      </c>
      <c r="AN53" s="107">
        <f t="shared" si="12"/>
        <v>52.872</v>
      </c>
      <c r="AO53" s="107">
        <f t="shared" si="12"/>
        <v>59.769999999999996</v>
      </c>
      <c r="AP53" s="107">
        <f t="shared" si="12"/>
        <v>56.872999999999998</v>
      </c>
      <c r="AQ53" s="107">
        <f t="shared" si="12"/>
        <v>56.863999999999997</v>
      </c>
      <c r="AR53" s="107">
        <f t="shared" si="12"/>
        <v>56.602999999999994</v>
      </c>
      <c r="AS53" s="107">
        <f t="shared" si="12"/>
        <v>56.606999999999999</v>
      </c>
      <c r="AT53" s="107">
        <f t="shared" si="12"/>
        <v>91.26700000000001</v>
      </c>
      <c r="AU53" s="107">
        <f t="shared" si="12"/>
        <v>89.494</v>
      </c>
      <c r="AV53" s="107">
        <f t="shared" si="12"/>
        <v>89.731999999999999</v>
      </c>
      <c r="AW53" s="107">
        <f t="shared" si="12"/>
        <v>89.497</v>
      </c>
      <c r="AX53" s="107">
        <f t="shared" si="12"/>
        <v>49.804000000000002</v>
      </c>
      <c r="AY53" s="107">
        <f t="shared" si="12"/>
        <v>50.644999999999996</v>
      </c>
      <c r="AZ53" s="107">
        <f t="shared" si="12"/>
        <v>49.765999999999998</v>
      </c>
      <c r="BA53" s="107">
        <f t="shared" si="12"/>
        <v>49.834000000000003</v>
      </c>
      <c r="BB53" s="107">
        <f t="shared" si="12"/>
        <v>35.939</v>
      </c>
      <c r="BC53" s="107">
        <f t="shared" si="12"/>
        <v>38.230000000000004</v>
      </c>
      <c r="BD53" s="107">
        <f t="shared" si="12"/>
        <v>38.298999999999999</v>
      </c>
      <c r="BE53" s="107">
        <f t="shared" si="12"/>
        <v>38.137999999999998</v>
      </c>
      <c r="BF53" s="107">
        <f t="shared" si="12"/>
        <v>112.84400000000001</v>
      </c>
      <c r="BG53" s="107">
        <f t="shared" si="12"/>
        <v>100.09899999999999</v>
      </c>
      <c r="BH53" s="107">
        <f t="shared" si="12"/>
        <v>83.634999999999991</v>
      </c>
      <c r="BI53" s="107">
        <f t="shared" si="12"/>
        <v>86.027000000000001</v>
      </c>
      <c r="BJ53" s="107">
        <f t="shared" si="12"/>
        <v>42.852000000000004</v>
      </c>
      <c r="BK53" s="107">
        <f t="shared" si="12"/>
        <v>48.480000000000004</v>
      </c>
      <c r="BL53" s="107">
        <f t="shared" si="12"/>
        <v>32.585000000000001</v>
      </c>
      <c r="BM53" s="107">
        <f t="shared" si="12"/>
        <v>31.82</v>
      </c>
      <c r="BN53" s="107">
        <f t="shared" si="12"/>
        <v>117.58199999999999</v>
      </c>
      <c r="BO53" s="107">
        <f t="shared" ref="BO53:CX53" si="13">BO17+BO27+BO41</f>
        <v>113.20500000000001</v>
      </c>
      <c r="BP53" s="107">
        <f t="shared" si="13"/>
        <v>111.04400000000001</v>
      </c>
      <c r="BQ53" s="107">
        <f t="shared" si="13"/>
        <v>113.32400000000001</v>
      </c>
      <c r="BR53" s="107">
        <f t="shared" si="13"/>
        <v>36.239000000000004</v>
      </c>
      <c r="BS53" s="107">
        <f t="shared" si="13"/>
        <v>63.98</v>
      </c>
      <c r="BT53" s="107">
        <f t="shared" si="13"/>
        <v>28.15</v>
      </c>
      <c r="BU53" s="107">
        <f t="shared" si="13"/>
        <v>27.867999999999999</v>
      </c>
      <c r="BV53" s="107">
        <f t="shared" si="13"/>
        <v>42.606999999999999</v>
      </c>
      <c r="BW53" s="107">
        <f t="shared" si="13"/>
        <v>53.826000000000001</v>
      </c>
      <c r="BX53" s="107">
        <f t="shared" si="13"/>
        <v>47.933999999999997</v>
      </c>
      <c r="BY53" s="107">
        <f t="shared" si="13"/>
        <v>47.920999999999999</v>
      </c>
      <c r="BZ53" s="107">
        <f t="shared" si="13"/>
        <v>55.69700000000001</v>
      </c>
      <c r="CA53" s="107">
        <f t="shared" si="13"/>
        <v>65.537000000000006</v>
      </c>
      <c r="CB53" s="107">
        <f t="shared" si="13"/>
        <v>61.933</v>
      </c>
      <c r="CC53" s="107">
        <f t="shared" si="13"/>
        <v>61.142000000000003</v>
      </c>
      <c r="CD53" s="107">
        <f t="shared" si="13"/>
        <v>121.874</v>
      </c>
      <c r="CE53" s="107">
        <f t="shared" si="13"/>
        <v>121.248</v>
      </c>
      <c r="CF53" s="107">
        <f t="shared" si="13"/>
        <v>118.73699999999999</v>
      </c>
      <c r="CG53" s="107">
        <f t="shared" si="13"/>
        <v>121.48400000000001</v>
      </c>
      <c r="CH53" s="107">
        <f t="shared" si="13"/>
        <v>100.762</v>
      </c>
      <c r="CI53" s="107">
        <f t="shared" si="13"/>
        <v>71.468000000000004</v>
      </c>
      <c r="CJ53" s="107">
        <f t="shared" si="13"/>
        <v>76.441999999999993</v>
      </c>
      <c r="CK53" s="107">
        <f t="shared" si="13"/>
        <v>74.679999999999993</v>
      </c>
      <c r="CL53" s="107">
        <f t="shared" si="13"/>
        <v>56.488999999999997</v>
      </c>
      <c r="CM53" s="107">
        <f t="shared" si="13"/>
        <v>59.557999999999993</v>
      </c>
      <c r="CN53" s="107">
        <f t="shared" si="13"/>
        <v>128.626</v>
      </c>
      <c r="CO53" s="107">
        <f t="shared" si="13"/>
        <v>122.464</v>
      </c>
      <c r="CP53" s="107">
        <f t="shared" si="13"/>
        <v>171.96899999999999</v>
      </c>
      <c r="CQ53" s="107">
        <f t="shared" si="13"/>
        <v>181.41800000000001</v>
      </c>
      <c r="CR53" s="107">
        <f t="shared" si="13"/>
        <v>239.43299999999999</v>
      </c>
      <c r="CS53" s="107">
        <f t="shared" si="13"/>
        <v>266.63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1491.0215000000003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3.1</v>
      </c>
      <c r="C5" s="25">
        <v>34.299999999999997</v>
      </c>
      <c r="D5" s="25">
        <v>35.799999999999997</v>
      </c>
      <c r="E5" s="25">
        <v>13.8</v>
      </c>
      <c r="F5" s="25">
        <v>-17.2</v>
      </c>
      <c r="G5" s="25">
        <v>0.3</v>
      </c>
      <c r="H5" s="25">
        <v>-2.9</v>
      </c>
      <c r="I5" s="25">
        <v>2.4</v>
      </c>
      <c r="J5" s="25">
        <v>-10.4</v>
      </c>
      <c r="K5" s="25">
        <v>3.6</v>
      </c>
      <c r="L5" s="25">
        <v>-10.6</v>
      </c>
      <c r="M5" s="25">
        <v>-14</v>
      </c>
      <c r="N5" s="25">
        <v>-11.1</v>
      </c>
      <c r="O5" s="25">
        <v>-7.6</v>
      </c>
      <c r="P5" s="25">
        <v>-6.8</v>
      </c>
      <c r="Q5" s="25">
        <v>-11.6</v>
      </c>
      <c r="R5" s="25">
        <v>-10</v>
      </c>
      <c r="S5" s="25">
        <v>-3.9</v>
      </c>
      <c r="T5" s="25">
        <v>27.7</v>
      </c>
      <c r="U5" s="25">
        <v>-6.9</v>
      </c>
      <c r="V5" s="25">
        <v>-20.399999999999999</v>
      </c>
      <c r="W5" s="25">
        <v>-27.799999999999997</v>
      </c>
      <c r="X5" s="25">
        <v>16.100000000000001</v>
      </c>
      <c r="Y5" s="25">
        <v>-27.099999999999998</v>
      </c>
      <c r="Z5" s="25">
        <v>-35.799999999999997</v>
      </c>
      <c r="AA5" s="25">
        <v>-36.4</v>
      </c>
      <c r="AB5" s="25">
        <v>-48.3</v>
      </c>
      <c r="AC5" s="25">
        <v>-86.8</v>
      </c>
      <c r="AD5" s="25">
        <v>27.3</v>
      </c>
      <c r="AE5" s="25">
        <v>4.8</v>
      </c>
      <c r="AF5" s="25">
        <v>-42</v>
      </c>
      <c r="AG5" s="25"/>
      <c r="AH5" s="25">
        <v>-1</v>
      </c>
      <c r="AI5" s="25">
        <v>-23.1</v>
      </c>
      <c r="AJ5" s="25">
        <v>2.4</v>
      </c>
      <c r="AK5" s="25">
        <v>2.4</v>
      </c>
      <c r="AL5" s="25">
        <v>25.3</v>
      </c>
      <c r="AM5" s="25">
        <v>25.3</v>
      </c>
      <c r="AN5" s="25">
        <v>25.3</v>
      </c>
      <c r="AO5" s="25">
        <v>25.3</v>
      </c>
      <c r="AP5" s="25">
        <v>47.3</v>
      </c>
      <c r="AQ5" s="25">
        <v>47.3</v>
      </c>
      <c r="AR5" s="25">
        <v>47.3</v>
      </c>
      <c r="AS5" s="25">
        <v>47.3</v>
      </c>
      <c r="AT5" s="25">
        <v>80.2</v>
      </c>
      <c r="AU5" s="25">
        <v>80.2</v>
      </c>
      <c r="AV5" s="25">
        <v>80.2</v>
      </c>
      <c r="AW5" s="25">
        <v>80.2</v>
      </c>
      <c r="AX5" s="25">
        <v>40.4</v>
      </c>
      <c r="AY5" s="25">
        <v>40.4</v>
      </c>
      <c r="AZ5" s="25">
        <v>40.4</v>
      </c>
      <c r="BA5" s="25">
        <v>40.4</v>
      </c>
      <c r="BB5" s="25">
        <v>26.5</v>
      </c>
      <c r="BC5" s="25">
        <v>26.5</v>
      </c>
      <c r="BD5" s="25">
        <v>26.5</v>
      </c>
      <c r="BE5" s="25">
        <v>26.5</v>
      </c>
      <c r="BF5" s="25">
        <v>-60.5</v>
      </c>
      <c r="BG5" s="25">
        <v>-60.5</v>
      </c>
      <c r="BH5" s="25">
        <v>-60.5</v>
      </c>
      <c r="BI5" s="25">
        <v>-42</v>
      </c>
      <c r="BJ5" s="25">
        <v>20.5</v>
      </c>
      <c r="BK5" s="25">
        <v>20.5</v>
      </c>
      <c r="BL5" s="25">
        <v>20.5</v>
      </c>
      <c r="BM5" s="25">
        <v>20.5</v>
      </c>
      <c r="BN5" s="25">
        <v>32.600000000000009</v>
      </c>
      <c r="BO5" s="25">
        <v>85.4</v>
      </c>
      <c r="BP5" s="25">
        <v>85.4</v>
      </c>
      <c r="BQ5" s="25">
        <v>85.4</v>
      </c>
      <c r="BR5" s="25">
        <v>-29.2</v>
      </c>
      <c r="BS5" s="25">
        <v>-64</v>
      </c>
      <c r="BT5" s="25">
        <v>-15.8</v>
      </c>
      <c r="BU5" s="25">
        <v>-14.8</v>
      </c>
      <c r="BV5" s="25">
        <v>21.6</v>
      </c>
      <c r="BW5" s="25">
        <v>-45.3</v>
      </c>
      <c r="BX5" s="25">
        <v>18.8</v>
      </c>
      <c r="BY5" s="25">
        <v>22</v>
      </c>
      <c r="BZ5" s="25">
        <v>-44.5</v>
      </c>
      <c r="CA5" s="25">
        <v>45.9</v>
      </c>
      <c r="CB5" s="25">
        <v>41.9</v>
      </c>
      <c r="CC5" s="25">
        <v>36.6</v>
      </c>
      <c r="CD5" s="25">
        <v>40.5</v>
      </c>
      <c r="CE5" s="25">
        <v>88.2</v>
      </c>
      <c r="CF5" s="25">
        <v>85.6</v>
      </c>
      <c r="CG5" s="25">
        <v>62.5</v>
      </c>
      <c r="CH5" s="25">
        <v>91.8</v>
      </c>
      <c r="CI5" s="25">
        <v>60.4</v>
      </c>
      <c r="CJ5" s="25">
        <v>40</v>
      </c>
      <c r="CK5" s="25">
        <v>43.599999999999994</v>
      </c>
      <c r="CL5" s="25">
        <v>0.69999999999999574</v>
      </c>
      <c r="CM5" s="25">
        <v>13.799999999999997</v>
      </c>
      <c r="CN5" s="25">
        <v>113.8</v>
      </c>
      <c r="CO5" s="25">
        <v>109.89999999999999</v>
      </c>
      <c r="CP5" s="25">
        <v>-134.30000000000001</v>
      </c>
      <c r="CQ5" s="25">
        <v>-21.5</v>
      </c>
      <c r="CR5" s="25">
        <v>54.5</v>
      </c>
      <c r="CS5" s="25">
        <v>61.699999999999989</v>
      </c>
      <c r="CT5" s="26"/>
      <c r="CU5" s="26"/>
      <c r="CV5" s="26"/>
      <c r="CW5" s="27"/>
      <c r="CX5" s="132">
        <f t="array" ref="CX5">SUMPRODUCT(B5:CW5*0.25)</f>
        <v>355.70000000000005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110.4</v>
      </c>
      <c r="C8" s="138">
        <v>107.29</v>
      </c>
      <c r="D8" s="138">
        <v>104.41</v>
      </c>
      <c r="E8" s="138">
        <v>100.9</v>
      </c>
      <c r="F8" s="138">
        <v>103.64</v>
      </c>
      <c r="G8" s="138">
        <v>99.62</v>
      </c>
      <c r="H8" s="138">
        <v>97.85</v>
      </c>
      <c r="I8" s="138">
        <v>100.9</v>
      </c>
      <c r="J8" s="138">
        <v>96.91</v>
      </c>
      <c r="K8" s="138">
        <v>100.32</v>
      </c>
      <c r="L8" s="138">
        <v>93.94</v>
      </c>
      <c r="M8" s="138">
        <v>91.87</v>
      </c>
      <c r="N8" s="138">
        <v>97.19</v>
      </c>
      <c r="O8" s="138">
        <v>97.41</v>
      </c>
      <c r="P8" s="138">
        <v>96.94</v>
      </c>
      <c r="Q8" s="138">
        <v>94.38</v>
      </c>
      <c r="R8" s="138">
        <v>93.85</v>
      </c>
      <c r="S8" s="138">
        <v>98.55</v>
      </c>
      <c r="T8" s="138">
        <v>104.45</v>
      </c>
      <c r="U8" s="138">
        <v>100.76</v>
      </c>
      <c r="V8" s="138">
        <v>90.39</v>
      </c>
      <c r="W8" s="138">
        <v>96.34</v>
      </c>
      <c r="X8" s="138">
        <v>110.01</v>
      </c>
      <c r="Y8" s="138">
        <v>117.18</v>
      </c>
      <c r="Z8" s="138">
        <v>116.91</v>
      </c>
      <c r="AA8" s="138">
        <v>143.69</v>
      </c>
      <c r="AB8" s="138">
        <v>162.97999999999999</v>
      </c>
      <c r="AC8" s="138">
        <v>183</v>
      </c>
      <c r="AD8" s="138">
        <v>150.85</v>
      </c>
      <c r="AE8" s="138">
        <v>175.93</v>
      </c>
      <c r="AF8" s="138">
        <v>215.1</v>
      </c>
      <c r="AG8" s="138">
        <v>197.78</v>
      </c>
      <c r="AH8" s="138">
        <v>238.12</v>
      </c>
      <c r="AI8" s="138">
        <v>244.21</v>
      </c>
      <c r="AJ8" s="138">
        <v>149.55000000000001</v>
      </c>
      <c r="AK8" s="138">
        <v>142.12</v>
      </c>
      <c r="AL8" s="138">
        <v>248.93</v>
      </c>
      <c r="AM8" s="138">
        <v>145.97</v>
      </c>
      <c r="AN8" s="138">
        <v>140.76</v>
      </c>
      <c r="AO8" s="138">
        <v>139.63999999999999</v>
      </c>
      <c r="AP8" s="138">
        <v>152.30000000000001</v>
      </c>
      <c r="AQ8" s="138">
        <v>147.01</v>
      </c>
      <c r="AR8" s="138">
        <v>144.94999999999999</v>
      </c>
      <c r="AS8" s="138">
        <v>144.63</v>
      </c>
      <c r="AT8" s="138">
        <v>132.44999999999999</v>
      </c>
      <c r="AU8" s="138">
        <v>142.26</v>
      </c>
      <c r="AV8" s="138">
        <v>145.5</v>
      </c>
      <c r="AW8" s="138">
        <v>147.69999999999999</v>
      </c>
      <c r="AX8" s="138">
        <v>143.54</v>
      </c>
      <c r="AY8" s="138">
        <v>141.26</v>
      </c>
      <c r="AZ8" s="138">
        <v>144.80000000000001</v>
      </c>
      <c r="BA8" s="138">
        <v>143.27000000000001</v>
      </c>
      <c r="BB8" s="138">
        <v>149.09</v>
      </c>
      <c r="BC8" s="138">
        <v>157.84</v>
      </c>
      <c r="BD8" s="138">
        <v>138.72999999999999</v>
      </c>
      <c r="BE8" s="138">
        <v>143.56</v>
      </c>
      <c r="BF8" s="138">
        <v>131.76</v>
      </c>
      <c r="BG8" s="138">
        <v>139.27000000000001</v>
      </c>
      <c r="BH8" s="138">
        <v>202.46</v>
      </c>
      <c r="BI8" s="138">
        <v>214.52</v>
      </c>
      <c r="BJ8" s="138">
        <v>142.74</v>
      </c>
      <c r="BK8" s="138">
        <v>147.41999999999999</v>
      </c>
      <c r="BL8" s="138">
        <v>214.94</v>
      </c>
      <c r="BM8" s="138">
        <v>245.83</v>
      </c>
      <c r="BN8" s="138">
        <v>253.19</v>
      </c>
      <c r="BO8" s="138">
        <v>152.06</v>
      </c>
      <c r="BP8" s="138">
        <v>207.67</v>
      </c>
      <c r="BQ8" s="138">
        <v>173.82</v>
      </c>
      <c r="BR8" s="138">
        <v>270.07</v>
      </c>
      <c r="BS8" s="138">
        <v>273.79000000000002</v>
      </c>
      <c r="BT8" s="138">
        <v>252.29</v>
      </c>
      <c r="BU8" s="138">
        <v>219.61</v>
      </c>
      <c r="BV8" s="138">
        <v>219</v>
      </c>
      <c r="BW8" s="138">
        <v>211.92</v>
      </c>
      <c r="BX8" s="138">
        <v>197.5</v>
      </c>
      <c r="BY8" s="138">
        <v>179.2</v>
      </c>
      <c r="BZ8" s="138">
        <v>194.19</v>
      </c>
      <c r="CA8" s="138">
        <v>179.32</v>
      </c>
      <c r="CB8" s="138">
        <v>162.18</v>
      </c>
      <c r="CC8" s="138">
        <v>152.26</v>
      </c>
      <c r="CD8" s="138">
        <v>183.94</v>
      </c>
      <c r="CE8" s="138">
        <v>168.4</v>
      </c>
      <c r="CF8" s="138">
        <v>148.96</v>
      </c>
      <c r="CG8" s="138">
        <v>129</v>
      </c>
      <c r="CH8" s="138">
        <v>160.93</v>
      </c>
      <c r="CI8" s="138">
        <v>140.6</v>
      </c>
      <c r="CJ8" s="138">
        <v>121.64</v>
      </c>
      <c r="CK8" s="138">
        <v>113.79</v>
      </c>
      <c r="CL8" s="138">
        <v>145</v>
      </c>
      <c r="CM8" s="138">
        <v>132</v>
      </c>
      <c r="CN8" s="138">
        <v>123.58</v>
      </c>
      <c r="CO8" s="138">
        <v>113.34</v>
      </c>
      <c r="CP8" s="138">
        <v>112.64</v>
      </c>
      <c r="CQ8" s="138">
        <v>110.91</v>
      </c>
      <c r="CR8" s="138">
        <v>106.53</v>
      </c>
      <c r="CS8" s="138">
        <v>98.25</v>
      </c>
      <c r="CT8" s="139"/>
      <c r="CU8" s="139"/>
      <c r="CV8" s="139"/>
      <c r="CW8" s="140"/>
      <c r="CX8" s="141">
        <f>IF(SUM(B8:CW8)&lt;&gt;0,AVERAGEIF(B8:CW8,"&lt;&gt;"""),"")</f>
        <v>149.65052083333339</v>
      </c>
    </row>
    <row r="9" spans="1:102" ht="24.95" customHeight="1" thickBot="1" x14ac:dyDescent="0.25">
      <c r="A9" s="133" t="s">
        <v>6</v>
      </c>
      <c r="B9" s="42">
        <v>105.75</v>
      </c>
      <c r="C9" s="43">
        <v>105.75</v>
      </c>
      <c r="D9" s="43">
        <v>105.75</v>
      </c>
      <c r="E9" s="43">
        <v>105.75</v>
      </c>
      <c r="F9" s="43">
        <v>100.5025</v>
      </c>
      <c r="G9" s="43">
        <v>100.5025</v>
      </c>
      <c r="H9" s="43">
        <v>100.5025</v>
      </c>
      <c r="I9" s="43">
        <v>100.5025</v>
      </c>
      <c r="J9" s="43">
        <v>95.76</v>
      </c>
      <c r="K9" s="43">
        <v>95.76</v>
      </c>
      <c r="L9" s="43">
        <v>95.76</v>
      </c>
      <c r="M9" s="43">
        <v>95.76</v>
      </c>
      <c r="N9" s="43">
        <v>96.48</v>
      </c>
      <c r="O9" s="43">
        <v>96.48</v>
      </c>
      <c r="P9" s="43">
        <v>96.48</v>
      </c>
      <c r="Q9" s="43">
        <v>96.48</v>
      </c>
      <c r="R9" s="43">
        <v>99.402500000000003</v>
      </c>
      <c r="S9" s="43">
        <v>99.402500000000003</v>
      </c>
      <c r="T9" s="43">
        <v>99.402500000000003</v>
      </c>
      <c r="U9" s="43">
        <v>99.402500000000003</v>
      </c>
      <c r="V9" s="43">
        <v>103.48</v>
      </c>
      <c r="W9" s="43">
        <v>103.48</v>
      </c>
      <c r="X9" s="43">
        <v>103.48</v>
      </c>
      <c r="Y9" s="43">
        <v>103.48</v>
      </c>
      <c r="Z9" s="43">
        <v>151.64500000000001</v>
      </c>
      <c r="AA9" s="43">
        <v>151.64500000000001</v>
      </c>
      <c r="AB9" s="43">
        <v>151.64500000000001</v>
      </c>
      <c r="AC9" s="43">
        <v>151.64500000000001</v>
      </c>
      <c r="AD9" s="43">
        <v>184.91499999999999</v>
      </c>
      <c r="AE9" s="43">
        <v>184.91499999999999</v>
      </c>
      <c r="AF9" s="43">
        <v>184.91499999999999</v>
      </c>
      <c r="AG9" s="43">
        <v>184.91499999999999</v>
      </c>
      <c r="AH9" s="43">
        <v>193.5</v>
      </c>
      <c r="AI9" s="43">
        <v>193.5</v>
      </c>
      <c r="AJ9" s="43">
        <v>193.5</v>
      </c>
      <c r="AK9" s="43">
        <v>193.5</v>
      </c>
      <c r="AL9" s="43">
        <v>168.82499999999999</v>
      </c>
      <c r="AM9" s="43">
        <v>168.82499999999999</v>
      </c>
      <c r="AN9" s="43">
        <v>168.82499999999999</v>
      </c>
      <c r="AO9" s="43">
        <v>168.82499999999999</v>
      </c>
      <c r="AP9" s="43">
        <v>147.2225</v>
      </c>
      <c r="AQ9" s="43">
        <v>147.2225</v>
      </c>
      <c r="AR9" s="43">
        <v>147.2225</v>
      </c>
      <c r="AS9" s="43">
        <v>147.2225</v>
      </c>
      <c r="AT9" s="43">
        <v>141.97749999999999</v>
      </c>
      <c r="AU9" s="43">
        <v>141.97749999999999</v>
      </c>
      <c r="AV9" s="43">
        <v>141.97749999999999</v>
      </c>
      <c r="AW9" s="43">
        <v>141.97749999999999</v>
      </c>
      <c r="AX9" s="43">
        <v>143.2175</v>
      </c>
      <c r="AY9" s="43">
        <v>143.2175</v>
      </c>
      <c r="AZ9" s="43">
        <v>143.2175</v>
      </c>
      <c r="BA9" s="43">
        <v>143.2175</v>
      </c>
      <c r="BB9" s="43">
        <v>147.30500000000001</v>
      </c>
      <c r="BC9" s="43">
        <v>147.30500000000001</v>
      </c>
      <c r="BD9" s="43">
        <v>147.30500000000001</v>
      </c>
      <c r="BE9" s="43">
        <v>147.30500000000001</v>
      </c>
      <c r="BF9" s="43">
        <v>172.0025</v>
      </c>
      <c r="BG9" s="43">
        <v>172.0025</v>
      </c>
      <c r="BH9" s="43">
        <v>172.0025</v>
      </c>
      <c r="BI9" s="43">
        <v>172.0025</v>
      </c>
      <c r="BJ9" s="43">
        <v>187.73249999999999</v>
      </c>
      <c r="BK9" s="43">
        <v>187.73249999999999</v>
      </c>
      <c r="BL9" s="43">
        <v>187.73249999999999</v>
      </c>
      <c r="BM9" s="43">
        <v>187.73249999999999</v>
      </c>
      <c r="BN9" s="43">
        <v>196.685</v>
      </c>
      <c r="BO9" s="43">
        <v>196.685</v>
      </c>
      <c r="BP9" s="43">
        <v>196.685</v>
      </c>
      <c r="BQ9" s="43">
        <v>196.685</v>
      </c>
      <c r="BR9" s="43">
        <v>253.94</v>
      </c>
      <c r="BS9" s="43">
        <v>253.94</v>
      </c>
      <c r="BT9" s="43">
        <v>253.94</v>
      </c>
      <c r="BU9" s="43">
        <v>253.94</v>
      </c>
      <c r="BV9" s="43">
        <v>201.905</v>
      </c>
      <c r="BW9" s="43">
        <v>201.905</v>
      </c>
      <c r="BX9" s="43">
        <v>201.905</v>
      </c>
      <c r="BY9" s="43">
        <v>201.905</v>
      </c>
      <c r="BZ9" s="43">
        <v>171.98750000000001</v>
      </c>
      <c r="CA9" s="43">
        <v>171.98750000000001</v>
      </c>
      <c r="CB9" s="43">
        <v>171.98750000000001</v>
      </c>
      <c r="CC9" s="43">
        <v>171.98750000000001</v>
      </c>
      <c r="CD9" s="43">
        <v>157.57499999999999</v>
      </c>
      <c r="CE9" s="43">
        <v>157.57499999999999</v>
      </c>
      <c r="CF9" s="43">
        <v>157.57499999999999</v>
      </c>
      <c r="CG9" s="43">
        <v>157.57499999999999</v>
      </c>
      <c r="CH9" s="43">
        <v>134.24</v>
      </c>
      <c r="CI9" s="43">
        <v>134.24</v>
      </c>
      <c r="CJ9" s="43">
        <v>134.24</v>
      </c>
      <c r="CK9" s="43">
        <v>134.24</v>
      </c>
      <c r="CL9" s="43">
        <v>128.47999999999999</v>
      </c>
      <c r="CM9" s="43">
        <v>128.47999999999999</v>
      </c>
      <c r="CN9" s="43">
        <v>128.47999999999999</v>
      </c>
      <c r="CO9" s="43">
        <v>128.47999999999999</v>
      </c>
      <c r="CP9" s="43">
        <v>107.0825</v>
      </c>
      <c r="CQ9" s="43">
        <v>107.0825</v>
      </c>
      <c r="CR9" s="43">
        <v>107.0825</v>
      </c>
      <c r="CS9" s="43">
        <v>107.0825</v>
      </c>
      <c r="CT9" s="44"/>
      <c r="CU9" s="44"/>
      <c r="CV9" s="44"/>
      <c r="CW9" s="45"/>
      <c r="CX9" s="142">
        <f>IF(SUM(B9:CW9)&lt;&gt;0,AVERAGEIF(B9:CW9,"&lt;&gt;"""),"")</f>
        <v>149.65052083333333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17.2</v>
      </c>
      <c r="G14" s="149"/>
      <c r="H14" s="149">
        <v>2.9</v>
      </c>
      <c r="I14" s="149"/>
      <c r="J14" s="149">
        <v>10.4</v>
      </c>
      <c r="K14" s="149"/>
      <c r="L14" s="149">
        <v>10.6</v>
      </c>
      <c r="M14" s="149">
        <v>14</v>
      </c>
      <c r="N14" s="149">
        <v>11.1</v>
      </c>
      <c r="O14" s="149">
        <v>7.6</v>
      </c>
      <c r="P14" s="149">
        <v>6.8</v>
      </c>
      <c r="Q14" s="149">
        <v>11.6</v>
      </c>
      <c r="R14" s="149">
        <v>10</v>
      </c>
      <c r="S14" s="149">
        <v>3.9</v>
      </c>
      <c r="T14" s="149"/>
      <c r="U14" s="149">
        <v>6.9</v>
      </c>
      <c r="V14" s="149">
        <v>1</v>
      </c>
      <c r="W14" s="149">
        <v>8.4</v>
      </c>
      <c r="X14" s="149"/>
      <c r="Y14" s="149">
        <v>7.7</v>
      </c>
      <c r="Z14" s="149">
        <v>35.799999999999997</v>
      </c>
      <c r="AA14" s="149">
        <v>36.4</v>
      </c>
      <c r="AB14" s="149">
        <v>48.3</v>
      </c>
      <c r="AC14" s="149">
        <v>86.8</v>
      </c>
      <c r="AD14" s="149"/>
      <c r="AE14" s="149"/>
      <c r="AF14" s="149">
        <v>42</v>
      </c>
      <c r="AG14" s="149"/>
      <c r="AH14" s="149">
        <v>3.4</v>
      </c>
      <c r="AI14" s="149">
        <v>25.5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52.8</v>
      </c>
      <c r="BO14" s="149"/>
      <c r="BP14" s="149"/>
      <c r="BQ14" s="149"/>
      <c r="BR14" s="149">
        <v>29.2</v>
      </c>
      <c r="BS14" s="149">
        <v>64</v>
      </c>
      <c r="BT14" s="149">
        <v>15.8</v>
      </c>
      <c r="BU14" s="149">
        <v>14.8</v>
      </c>
      <c r="BV14" s="149"/>
      <c r="BW14" s="149">
        <v>45.3</v>
      </c>
      <c r="BX14" s="149"/>
      <c r="BY14" s="149"/>
      <c r="BZ14" s="149">
        <v>44.5</v>
      </c>
      <c r="CA14" s="149"/>
      <c r="CB14" s="149"/>
      <c r="CC14" s="149"/>
      <c r="CD14" s="149">
        <v>69</v>
      </c>
      <c r="CE14" s="149">
        <v>21.3</v>
      </c>
      <c r="CF14" s="149">
        <v>23.9</v>
      </c>
      <c r="CG14" s="149">
        <v>47</v>
      </c>
      <c r="CH14" s="149"/>
      <c r="CI14" s="149"/>
      <c r="CJ14" s="149">
        <v>13.4</v>
      </c>
      <c r="CK14" s="149">
        <v>9.8000000000000007</v>
      </c>
      <c r="CL14" s="149">
        <v>41.1</v>
      </c>
      <c r="CM14" s="149">
        <v>28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232.04999999999993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19.399999999999999</v>
      </c>
      <c r="W16" s="155">
        <v>19.399999999999999</v>
      </c>
      <c r="X16" s="155">
        <v>19.399999999999999</v>
      </c>
      <c r="Y16" s="155">
        <v>19.399999999999999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60.5</v>
      </c>
      <c r="BG16" s="155">
        <v>60.5</v>
      </c>
      <c r="BH16" s="155">
        <v>60.5</v>
      </c>
      <c r="BI16" s="155">
        <v>60.5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171.9</v>
      </c>
      <c r="CQ16" s="155">
        <v>171.9</v>
      </c>
      <c r="CR16" s="155">
        <v>171.9</v>
      </c>
      <c r="CS16" s="155">
        <v>171.9</v>
      </c>
      <c r="CT16" s="156"/>
      <c r="CU16" s="156"/>
      <c r="CV16" s="156"/>
      <c r="CW16" s="157"/>
      <c r="CX16" s="158">
        <f t="array" ref="CX16">SUMPRODUCT(B16:CW16*0.25)</f>
        <v>251.79999999999998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17.2</v>
      </c>
      <c r="G17" s="160">
        <f t="shared" si="0"/>
        <v>0</v>
      </c>
      <c r="H17" s="160">
        <f t="shared" si="0"/>
        <v>2.9</v>
      </c>
      <c r="I17" s="160">
        <f t="shared" si="0"/>
        <v>0</v>
      </c>
      <c r="J17" s="160">
        <f t="shared" si="0"/>
        <v>10.4</v>
      </c>
      <c r="K17" s="160">
        <f t="shared" si="0"/>
        <v>0</v>
      </c>
      <c r="L17" s="160">
        <f t="shared" si="0"/>
        <v>10.6</v>
      </c>
      <c r="M17" s="160">
        <f t="shared" si="0"/>
        <v>14</v>
      </c>
      <c r="N17" s="160">
        <f t="shared" si="0"/>
        <v>11.1</v>
      </c>
      <c r="O17" s="160">
        <f t="shared" si="0"/>
        <v>7.6</v>
      </c>
      <c r="P17" s="160">
        <f t="shared" si="0"/>
        <v>6.8</v>
      </c>
      <c r="Q17" s="160">
        <f t="shared" si="0"/>
        <v>11.6</v>
      </c>
      <c r="R17" s="160">
        <f t="shared" si="0"/>
        <v>10</v>
      </c>
      <c r="S17" s="160">
        <f t="shared" si="0"/>
        <v>3.9</v>
      </c>
      <c r="T17" s="160">
        <f t="shared" si="0"/>
        <v>0</v>
      </c>
      <c r="U17" s="160">
        <f t="shared" si="0"/>
        <v>6.9</v>
      </c>
      <c r="V17" s="160">
        <f t="shared" si="0"/>
        <v>20.399999999999999</v>
      </c>
      <c r="W17" s="160">
        <f t="shared" si="0"/>
        <v>27.799999999999997</v>
      </c>
      <c r="X17" s="160">
        <f t="shared" si="0"/>
        <v>19.399999999999999</v>
      </c>
      <c r="Y17" s="160">
        <f t="shared" si="0"/>
        <v>27.099999999999998</v>
      </c>
      <c r="Z17" s="160">
        <f t="shared" si="0"/>
        <v>35.799999999999997</v>
      </c>
      <c r="AA17" s="160">
        <f t="shared" si="0"/>
        <v>36.4</v>
      </c>
      <c r="AB17" s="160">
        <f t="shared" si="0"/>
        <v>48.3</v>
      </c>
      <c r="AC17" s="160">
        <f t="shared" si="0"/>
        <v>86.8</v>
      </c>
      <c r="AD17" s="160">
        <f t="shared" si="0"/>
        <v>0</v>
      </c>
      <c r="AE17" s="160">
        <f t="shared" si="0"/>
        <v>0</v>
      </c>
      <c r="AF17" s="160">
        <f t="shared" si="0"/>
        <v>42</v>
      </c>
      <c r="AG17" s="160">
        <f t="shared" si="0"/>
        <v>0</v>
      </c>
      <c r="AH17" s="160">
        <f t="shared" si="0"/>
        <v>3.4</v>
      </c>
      <c r="AI17" s="160">
        <f t="shared" si="0"/>
        <v>25.5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60.5</v>
      </c>
      <c r="BG17" s="160">
        <f t="shared" si="0"/>
        <v>60.5</v>
      </c>
      <c r="BH17" s="160">
        <f t="shared" si="0"/>
        <v>60.5</v>
      </c>
      <c r="BI17" s="160">
        <f t="shared" si="0"/>
        <v>60.5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52.8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29.2</v>
      </c>
      <c r="BS17" s="160">
        <f t="shared" si="1"/>
        <v>64</v>
      </c>
      <c r="BT17" s="160">
        <f t="shared" si="1"/>
        <v>15.8</v>
      </c>
      <c r="BU17" s="160">
        <f t="shared" si="1"/>
        <v>14.8</v>
      </c>
      <c r="BV17" s="160">
        <f t="shared" si="1"/>
        <v>0</v>
      </c>
      <c r="BW17" s="160">
        <f t="shared" si="1"/>
        <v>45.3</v>
      </c>
      <c r="BX17" s="160">
        <f t="shared" si="1"/>
        <v>0</v>
      </c>
      <c r="BY17" s="160">
        <f t="shared" si="1"/>
        <v>0</v>
      </c>
      <c r="BZ17" s="160">
        <f t="shared" si="1"/>
        <v>44.5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69</v>
      </c>
      <c r="CE17" s="160">
        <f t="shared" si="1"/>
        <v>21.3</v>
      </c>
      <c r="CF17" s="160">
        <f t="shared" si="1"/>
        <v>23.9</v>
      </c>
      <c r="CG17" s="160">
        <f t="shared" si="1"/>
        <v>47</v>
      </c>
      <c r="CH17" s="160">
        <f t="shared" si="1"/>
        <v>0</v>
      </c>
      <c r="CI17" s="160">
        <f t="shared" si="1"/>
        <v>0</v>
      </c>
      <c r="CJ17" s="160">
        <f t="shared" si="1"/>
        <v>13.4</v>
      </c>
      <c r="CK17" s="160">
        <f t="shared" si="1"/>
        <v>9.8000000000000007</v>
      </c>
      <c r="CL17" s="160">
        <f t="shared" si="1"/>
        <v>41.1</v>
      </c>
      <c r="CM17" s="160">
        <f t="shared" si="1"/>
        <v>28</v>
      </c>
      <c r="CN17" s="160">
        <f t="shared" si="1"/>
        <v>0</v>
      </c>
      <c r="CO17" s="160">
        <f t="shared" si="1"/>
        <v>0</v>
      </c>
      <c r="CP17" s="160">
        <f t="shared" si="1"/>
        <v>171.9</v>
      </c>
      <c r="CQ17" s="160">
        <f t="shared" si="1"/>
        <v>171.9</v>
      </c>
      <c r="CR17" s="160">
        <f t="shared" si="1"/>
        <v>171.9</v>
      </c>
      <c r="CS17" s="160">
        <f t="shared" si="1"/>
        <v>171.9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483.84999999999991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3.1</v>
      </c>
      <c r="C22" s="149">
        <v>34.299999999999997</v>
      </c>
      <c r="D22" s="149">
        <v>35.799999999999997</v>
      </c>
      <c r="E22" s="149">
        <v>13.8</v>
      </c>
      <c r="F22" s="149"/>
      <c r="G22" s="149">
        <v>0.3</v>
      </c>
      <c r="H22" s="149"/>
      <c r="I22" s="149">
        <v>2.4</v>
      </c>
      <c r="J22" s="149"/>
      <c r="K22" s="149">
        <v>3.6</v>
      </c>
      <c r="L22" s="149"/>
      <c r="M22" s="149"/>
      <c r="N22" s="149"/>
      <c r="O22" s="149"/>
      <c r="P22" s="149"/>
      <c r="Q22" s="149"/>
      <c r="R22" s="149"/>
      <c r="S22" s="149"/>
      <c r="T22" s="149">
        <v>27.7</v>
      </c>
      <c r="U22" s="149"/>
      <c r="V22" s="149"/>
      <c r="W22" s="149"/>
      <c r="X22" s="149">
        <v>35.5</v>
      </c>
      <c r="Y22" s="149"/>
      <c r="Z22" s="149"/>
      <c r="AA22" s="149"/>
      <c r="AB22" s="149"/>
      <c r="AC22" s="149"/>
      <c r="AD22" s="149">
        <v>27.3</v>
      </c>
      <c r="AE22" s="149">
        <v>4.8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18.5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21.6</v>
      </c>
      <c r="BW22" s="149"/>
      <c r="BX22" s="149">
        <v>18.8</v>
      </c>
      <c r="BY22" s="149">
        <v>22</v>
      </c>
      <c r="BZ22" s="149"/>
      <c r="CA22" s="149">
        <v>45.9</v>
      </c>
      <c r="CB22" s="149">
        <v>41.9</v>
      </c>
      <c r="CC22" s="149">
        <v>36.6</v>
      </c>
      <c r="CD22" s="149"/>
      <c r="CE22" s="149"/>
      <c r="CF22" s="149"/>
      <c r="CG22" s="149"/>
      <c r="CH22" s="149">
        <v>38.4</v>
      </c>
      <c r="CI22" s="149">
        <v>7</v>
      </c>
      <c r="CJ22" s="149"/>
      <c r="CK22" s="149"/>
      <c r="CL22" s="149"/>
      <c r="CM22" s="149"/>
      <c r="CN22" s="149">
        <v>72</v>
      </c>
      <c r="CO22" s="149">
        <v>68.099999999999994</v>
      </c>
      <c r="CP22" s="149">
        <v>37.6</v>
      </c>
      <c r="CQ22" s="149">
        <v>150.4</v>
      </c>
      <c r="CR22" s="149">
        <v>226.4</v>
      </c>
      <c r="CS22" s="149">
        <v>233.6</v>
      </c>
      <c r="CT22" s="150"/>
      <c r="CU22" s="150"/>
      <c r="CV22" s="150"/>
      <c r="CW22" s="151"/>
      <c r="CX22" s="152">
        <f t="array" ref="CX22">SUMPRODUCT(B22:CW22*0.25)</f>
        <v>306.84999999999997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2.4</v>
      </c>
      <c r="AI24" s="155">
        <v>2.4</v>
      </c>
      <c r="AJ24" s="155">
        <v>2.4</v>
      </c>
      <c r="AK24" s="155">
        <v>2.4</v>
      </c>
      <c r="AL24" s="155">
        <v>25.3</v>
      </c>
      <c r="AM24" s="155">
        <v>25.3</v>
      </c>
      <c r="AN24" s="155">
        <v>25.3</v>
      </c>
      <c r="AO24" s="155">
        <v>25.3</v>
      </c>
      <c r="AP24" s="155">
        <v>47.3</v>
      </c>
      <c r="AQ24" s="155">
        <v>47.3</v>
      </c>
      <c r="AR24" s="155">
        <v>47.3</v>
      </c>
      <c r="AS24" s="155">
        <v>47.3</v>
      </c>
      <c r="AT24" s="155">
        <v>80.2</v>
      </c>
      <c r="AU24" s="155">
        <v>80.2</v>
      </c>
      <c r="AV24" s="155">
        <v>80.2</v>
      </c>
      <c r="AW24" s="155">
        <v>80.2</v>
      </c>
      <c r="AX24" s="155">
        <v>40.4</v>
      </c>
      <c r="AY24" s="155">
        <v>40.4</v>
      </c>
      <c r="AZ24" s="155">
        <v>40.4</v>
      </c>
      <c r="BA24" s="155">
        <v>40.4</v>
      </c>
      <c r="BB24" s="155">
        <v>26.5</v>
      </c>
      <c r="BC24" s="155">
        <v>26.5</v>
      </c>
      <c r="BD24" s="155">
        <v>26.5</v>
      </c>
      <c r="BE24" s="155">
        <v>26.5</v>
      </c>
      <c r="BF24" s="155"/>
      <c r="BG24" s="155"/>
      <c r="BH24" s="155"/>
      <c r="BI24" s="155"/>
      <c r="BJ24" s="155">
        <v>20.5</v>
      </c>
      <c r="BK24" s="155">
        <v>20.5</v>
      </c>
      <c r="BL24" s="155">
        <v>20.5</v>
      </c>
      <c r="BM24" s="155">
        <v>20.5</v>
      </c>
      <c r="BN24" s="155">
        <v>85.4</v>
      </c>
      <c r="BO24" s="155">
        <v>85.4</v>
      </c>
      <c r="BP24" s="155">
        <v>85.4</v>
      </c>
      <c r="BQ24" s="155">
        <v>85.4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109.5</v>
      </c>
      <c r="CE24" s="155">
        <v>109.5</v>
      </c>
      <c r="CF24" s="155">
        <v>109.5</v>
      </c>
      <c r="CG24" s="155">
        <v>109.5</v>
      </c>
      <c r="CH24" s="155">
        <v>53.4</v>
      </c>
      <c r="CI24" s="155">
        <v>53.4</v>
      </c>
      <c r="CJ24" s="155">
        <v>53.4</v>
      </c>
      <c r="CK24" s="155">
        <v>53.4</v>
      </c>
      <c r="CL24" s="155">
        <v>41.8</v>
      </c>
      <c r="CM24" s="155">
        <v>41.8</v>
      </c>
      <c r="CN24" s="155">
        <v>41.8</v>
      </c>
      <c r="CO24" s="155">
        <v>41.8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532.70000000000016</v>
      </c>
    </row>
    <row r="25" spans="1:102" ht="30" customHeight="1" thickBot="1" x14ac:dyDescent="0.25">
      <c r="A25" s="105" t="s">
        <v>51</v>
      </c>
      <c r="B25" s="159">
        <f>SUM(B20:B24)</f>
        <v>3.1</v>
      </c>
      <c r="C25" s="160">
        <f t="shared" ref="C25:BN25" si="2">SUM(C20:C24)</f>
        <v>34.299999999999997</v>
      </c>
      <c r="D25" s="160">
        <f t="shared" si="2"/>
        <v>35.799999999999997</v>
      </c>
      <c r="E25" s="160">
        <f t="shared" si="2"/>
        <v>13.8</v>
      </c>
      <c r="F25" s="160">
        <f t="shared" si="2"/>
        <v>0</v>
      </c>
      <c r="G25" s="160">
        <f t="shared" si="2"/>
        <v>0.3</v>
      </c>
      <c r="H25" s="160">
        <f t="shared" si="2"/>
        <v>0</v>
      </c>
      <c r="I25" s="160">
        <f t="shared" si="2"/>
        <v>2.4</v>
      </c>
      <c r="J25" s="160">
        <f t="shared" si="2"/>
        <v>0</v>
      </c>
      <c r="K25" s="160">
        <f t="shared" si="2"/>
        <v>3.6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27.7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35.5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27.3</v>
      </c>
      <c r="AE25" s="160">
        <f t="shared" si="2"/>
        <v>4.8</v>
      </c>
      <c r="AF25" s="160">
        <f t="shared" si="2"/>
        <v>0</v>
      </c>
      <c r="AG25" s="160">
        <f t="shared" si="2"/>
        <v>0</v>
      </c>
      <c r="AH25" s="160">
        <f t="shared" si="2"/>
        <v>2.4</v>
      </c>
      <c r="AI25" s="160">
        <f t="shared" si="2"/>
        <v>2.4</v>
      </c>
      <c r="AJ25" s="160">
        <f t="shared" si="2"/>
        <v>2.4</v>
      </c>
      <c r="AK25" s="160">
        <f t="shared" si="2"/>
        <v>2.4</v>
      </c>
      <c r="AL25" s="160">
        <f t="shared" si="2"/>
        <v>25.3</v>
      </c>
      <c r="AM25" s="160">
        <f t="shared" si="2"/>
        <v>25.3</v>
      </c>
      <c r="AN25" s="160">
        <f t="shared" si="2"/>
        <v>25.3</v>
      </c>
      <c r="AO25" s="160">
        <f t="shared" si="2"/>
        <v>25.3</v>
      </c>
      <c r="AP25" s="160">
        <f t="shared" si="2"/>
        <v>47.3</v>
      </c>
      <c r="AQ25" s="160">
        <f t="shared" si="2"/>
        <v>47.3</v>
      </c>
      <c r="AR25" s="160">
        <f t="shared" si="2"/>
        <v>47.3</v>
      </c>
      <c r="AS25" s="160">
        <f t="shared" si="2"/>
        <v>47.3</v>
      </c>
      <c r="AT25" s="160">
        <f t="shared" si="2"/>
        <v>80.2</v>
      </c>
      <c r="AU25" s="160">
        <f t="shared" si="2"/>
        <v>80.2</v>
      </c>
      <c r="AV25" s="160">
        <f t="shared" si="2"/>
        <v>80.2</v>
      </c>
      <c r="AW25" s="160">
        <f t="shared" si="2"/>
        <v>80.2</v>
      </c>
      <c r="AX25" s="160">
        <f t="shared" si="2"/>
        <v>40.4</v>
      </c>
      <c r="AY25" s="160">
        <f t="shared" si="2"/>
        <v>40.4</v>
      </c>
      <c r="AZ25" s="160">
        <f t="shared" si="2"/>
        <v>40.4</v>
      </c>
      <c r="BA25" s="160">
        <f t="shared" si="2"/>
        <v>40.4</v>
      </c>
      <c r="BB25" s="160">
        <f t="shared" si="2"/>
        <v>26.5</v>
      </c>
      <c r="BC25" s="160">
        <f t="shared" si="2"/>
        <v>26.5</v>
      </c>
      <c r="BD25" s="160">
        <f t="shared" si="2"/>
        <v>26.5</v>
      </c>
      <c r="BE25" s="160">
        <f t="shared" si="2"/>
        <v>26.5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18.5</v>
      </c>
      <c r="BJ25" s="160">
        <f t="shared" si="2"/>
        <v>20.5</v>
      </c>
      <c r="BK25" s="160">
        <f t="shared" si="2"/>
        <v>20.5</v>
      </c>
      <c r="BL25" s="160">
        <f t="shared" si="2"/>
        <v>20.5</v>
      </c>
      <c r="BM25" s="160">
        <f t="shared" si="2"/>
        <v>20.5</v>
      </c>
      <c r="BN25" s="160">
        <f t="shared" si="2"/>
        <v>85.4</v>
      </c>
      <c r="BO25" s="160">
        <f t="shared" ref="BO25:CW25" si="3">SUM(BO20:BO24)</f>
        <v>85.4</v>
      </c>
      <c r="BP25" s="160">
        <f t="shared" si="3"/>
        <v>85.4</v>
      </c>
      <c r="BQ25" s="160">
        <f t="shared" si="3"/>
        <v>85.4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21.6</v>
      </c>
      <c r="BW25" s="160">
        <f t="shared" si="3"/>
        <v>0</v>
      </c>
      <c r="BX25" s="160">
        <f t="shared" si="3"/>
        <v>18.8</v>
      </c>
      <c r="BY25" s="160">
        <f t="shared" si="3"/>
        <v>22</v>
      </c>
      <c r="BZ25" s="160">
        <f t="shared" si="3"/>
        <v>0</v>
      </c>
      <c r="CA25" s="160">
        <f t="shared" si="3"/>
        <v>45.9</v>
      </c>
      <c r="CB25" s="160">
        <f t="shared" si="3"/>
        <v>41.9</v>
      </c>
      <c r="CC25" s="160">
        <f t="shared" si="3"/>
        <v>36.6</v>
      </c>
      <c r="CD25" s="160">
        <f t="shared" si="3"/>
        <v>109.5</v>
      </c>
      <c r="CE25" s="160">
        <f t="shared" si="3"/>
        <v>109.5</v>
      </c>
      <c r="CF25" s="160">
        <f t="shared" si="3"/>
        <v>109.5</v>
      </c>
      <c r="CG25" s="160">
        <f t="shared" si="3"/>
        <v>109.5</v>
      </c>
      <c r="CH25" s="160">
        <f t="shared" si="3"/>
        <v>91.8</v>
      </c>
      <c r="CI25" s="160">
        <f t="shared" si="3"/>
        <v>60.4</v>
      </c>
      <c r="CJ25" s="160">
        <f t="shared" si="3"/>
        <v>53.4</v>
      </c>
      <c r="CK25" s="160">
        <f t="shared" si="3"/>
        <v>53.4</v>
      </c>
      <c r="CL25" s="160">
        <f t="shared" si="3"/>
        <v>41.8</v>
      </c>
      <c r="CM25" s="160">
        <f t="shared" si="3"/>
        <v>41.8</v>
      </c>
      <c r="CN25" s="160">
        <f t="shared" si="3"/>
        <v>113.8</v>
      </c>
      <c r="CO25" s="160">
        <f t="shared" si="3"/>
        <v>109.89999999999999</v>
      </c>
      <c r="CP25" s="160">
        <f t="shared" si="3"/>
        <v>37.6</v>
      </c>
      <c r="CQ25" s="160">
        <f t="shared" si="3"/>
        <v>150.4</v>
      </c>
      <c r="CR25" s="160">
        <f t="shared" si="3"/>
        <v>226.4</v>
      </c>
      <c r="CS25" s="160">
        <f t="shared" si="3"/>
        <v>233.6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839.55000000000018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2025-12-02T14:26:22Z</dcterms:created>
  <dcterms:modified xsi:type="dcterms:W3CDTF">2025-12-02T14:26:25Z</dcterms:modified>
</cp:coreProperties>
</file>