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<sst xmlns="http://schemas.openxmlformats.org/spreadsheetml/2006/main" count="122" uniqueCount="56">
  <si>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13/02/2026 14:27:48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</si>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</sst>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CDD-4EF1-B3CF-A2A953F41A3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CDD-4EF1-B3CF-A2A953F41A3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4CDD-4EF1-B3CF-A2A953F41A3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4CDD-4EF1-B3CF-A2A953F41A3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CDD-4EF1-B3CF-A2A953F41A3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CDD-4EF1-B3CF-A2A953F41A3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CDD-4EF1-B3CF-A2A953F41A3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CDD-4EF1-B3CF-A2A953F41A3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CDD-4EF1-B3CF-A2A953F41A3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2804.4189999999999</c:v>
                </c:pt>
                <c:pt idx="1">
                  <c:v>2755.605</c:v>
                </c:pt>
                <c:pt idx="2">
                  <c:v>2719.9639999999999</c:v>
                </c:pt>
                <c:pt idx="3">
                  <c:v>2638.7930000000001</c:v>
                </c:pt>
                <c:pt idx="4">
                  <c:v>2565.4769999999999</c:v>
                </c:pt>
                <c:pt idx="5">
                  <c:v>2565.096</c:v>
                </c:pt>
                <c:pt idx="6">
                  <c:v>2554.5309999999999</c:v>
                </c:pt>
                <c:pt idx="7">
                  <c:v>2534.6669999999999</c:v>
                </c:pt>
                <c:pt idx="8">
                  <c:v>2518.2110000000002</c:v>
                </c:pt>
                <c:pt idx="9">
                  <c:v>2427.4790000000003</c:v>
                </c:pt>
                <c:pt idx="10">
                  <c:v>2270.7960000000003</c:v>
                </c:pt>
                <c:pt idx="11">
                  <c:v>2263.431</c:v>
                </c:pt>
                <c:pt idx="12">
                  <c:v>2154.3969999999999</c:v>
                </c:pt>
                <c:pt idx="13">
                  <c:v>2225.3649999999998</c:v>
                </c:pt>
                <c:pt idx="14">
                  <c:v>2117.4700000000003</c:v>
                </c:pt>
                <c:pt idx="15">
                  <c:v>2144.4210000000003</c:v>
                </c:pt>
                <c:pt idx="16">
                  <c:v>2293.828</c:v>
                </c:pt>
                <c:pt idx="17">
                  <c:v>2308.9790000000003</c:v>
                </c:pt>
                <c:pt idx="18">
                  <c:v>2360.9949999999999</c:v>
                </c:pt>
                <c:pt idx="19">
                  <c:v>2369.3290000000002</c:v>
                </c:pt>
                <c:pt idx="20">
                  <c:v>2235.08</c:v>
                </c:pt>
                <c:pt idx="21">
                  <c:v>2362.076</c:v>
                </c:pt>
                <c:pt idx="22">
                  <c:v>2263.0929999999998</c:v>
                </c:pt>
                <c:pt idx="23">
                  <c:v>2415.049</c:v>
                </c:pt>
                <c:pt idx="24">
                  <c:v>2190.9079999999999</c:v>
                </c:pt>
                <c:pt idx="25">
                  <c:v>2426.3109999999997</c:v>
                </c:pt>
                <c:pt idx="26">
                  <c:v>2394.7460000000001</c:v>
                </c:pt>
                <c:pt idx="27">
                  <c:v>2584.3029999999999</c:v>
                </c:pt>
                <c:pt idx="28">
                  <c:v>2563.4380000000001</c:v>
                </c:pt>
                <c:pt idx="29">
                  <c:v>2223.42</c:v>
                </c:pt>
                <c:pt idx="30">
                  <c:v>2097.145</c:v>
                </c:pt>
                <c:pt idx="31">
                  <c:v>1881.7449999999999</c:v>
                </c:pt>
                <c:pt idx="32">
                  <c:v>1412.41</c:v>
                </c:pt>
                <c:pt idx="33">
                  <c:v>1110.9000000000001</c:v>
                </c:pt>
                <c:pt idx="34">
                  <c:v>1110.9000000000001</c:v>
                </c:pt>
                <c:pt idx="35">
                  <c:v>1110.9000000000001</c:v>
                </c:pt>
                <c:pt idx="36">
                  <c:v>945.9</c:v>
                </c:pt>
                <c:pt idx="37">
                  <c:v>945.9</c:v>
                </c:pt>
                <c:pt idx="38">
                  <c:v>945.9</c:v>
                </c:pt>
                <c:pt idx="39">
                  <c:v>945.9</c:v>
                </c:pt>
                <c:pt idx="40">
                  <c:v>598.9</c:v>
                </c:pt>
                <c:pt idx="41">
                  <c:v>598.9</c:v>
                </c:pt>
                <c:pt idx="42">
                  <c:v>698.9</c:v>
                </c:pt>
                <c:pt idx="43">
                  <c:v>598.9</c:v>
                </c:pt>
                <c:pt idx="44">
                  <c:v>598.9</c:v>
                </c:pt>
                <c:pt idx="45">
                  <c:v>598.9</c:v>
                </c:pt>
                <c:pt idx="46">
                  <c:v>598.9</c:v>
                </c:pt>
                <c:pt idx="47">
                  <c:v>598.9</c:v>
                </c:pt>
                <c:pt idx="48">
                  <c:v>598.9</c:v>
                </c:pt>
                <c:pt idx="49">
                  <c:v>598.9</c:v>
                </c:pt>
                <c:pt idx="50">
                  <c:v>598.9</c:v>
                </c:pt>
                <c:pt idx="51">
                  <c:v>598.9</c:v>
                </c:pt>
                <c:pt idx="52">
                  <c:v>598.9</c:v>
                </c:pt>
                <c:pt idx="53">
                  <c:v>598.9</c:v>
                </c:pt>
                <c:pt idx="54">
                  <c:v>598.9</c:v>
                </c:pt>
                <c:pt idx="55">
                  <c:v>598.9</c:v>
                </c:pt>
                <c:pt idx="56">
                  <c:v>648.9</c:v>
                </c:pt>
                <c:pt idx="57">
                  <c:v>678.9</c:v>
                </c:pt>
                <c:pt idx="58">
                  <c:v>831.09299999999996</c:v>
                </c:pt>
                <c:pt idx="59">
                  <c:v>818.9</c:v>
                </c:pt>
                <c:pt idx="60">
                  <c:v>1095.9000000000001</c:v>
                </c:pt>
                <c:pt idx="61">
                  <c:v>1184.9000000000001</c:v>
                </c:pt>
                <c:pt idx="62">
                  <c:v>1274.9000000000001</c:v>
                </c:pt>
                <c:pt idx="63">
                  <c:v>1357.6880000000001</c:v>
                </c:pt>
                <c:pt idx="64">
                  <c:v>1624.9280000000001</c:v>
                </c:pt>
                <c:pt idx="65">
                  <c:v>1886.002</c:v>
                </c:pt>
                <c:pt idx="66">
                  <c:v>2076.7309999999998</c:v>
                </c:pt>
                <c:pt idx="67">
                  <c:v>2286.413</c:v>
                </c:pt>
                <c:pt idx="68">
                  <c:v>2396.5190000000002</c:v>
                </c:pt>
                <c:pt idx="69">
                  <c:v>2455.4450000000002</c:v>
                </c:pt>
                <c:pt idx="70">
                  <c:v>2526.4260000000004</c:v>
                </c:pt>
                <c:pt idx="71">
                  <c:v>2561.9229999999998</c:v>
                </c:pt>
                <c:pt idx="72">
                  <c:v>2506.9880000000003</c:v>
                </c:pt>
                <c:pt idx="73">
                  <c:v>2480.0730000000003</c:v>
                </c:pt>
                <c:pt idx="74">
                  <c:v>2446.6180000000004</c:v>
                </c:pt>
                <c:pt idx="75">
                  <c:v>2402.069</c:v>
                </c:pt>
                <c:pt idx="76">
                  <c:v>2373.348</c:v>
                </c:pt>
                <c:pt idx="77">
                  <c:v>2296.54</c:v>
                </c:pt>
                <c:pt idx="78">
                  <c:v>2206.5509999999999</c:v>
                </c:pt>
                <c:pt idx="79">
                  <c:v>2103.4009999999998</c:v>
                </c:pt>
                <c:pt idx="80">
                  <c:v>2005.05</c:v>
                </c:pt>
                <c:pt idx="81">
                  <c:v>2101.7260000000001</c:v>
                </c:pt>
                <c:pt idx="82">
                  <c:v>1972.864</c:v>
                </c:pt>
                <c:pt idx="83">
                  <c:v>1794.0319999999999</c:v>
                </c:pt>
                <c:pt idx="84">
                  <c:v>1857.777</c:v>
                </c:pt>
                <c:pt idx="85">
                  <c:v>1620.443</c:v>
                </c:pt>
                <c:pt idx="86">
                  <c:v>1602.9</c:v>
                </c:pt>
                <c:pt idx="87">
                  <c:v>1602.9</c:v>
                </c:pt>
                <c:pt idx="88">
                  <c:v>1349.9</c:v>
                </c:pt>
                <c:pt idx="89">
                  <c:v>1349.9</c:v>
                </c:pt>
                <c:pt idx="90">
                  <c:v>1349.9</c:v>
                </c:pt>
                <c:pt idx="91">
                  <c:v>1349.9</c:v>
                </c:pt>
                <c:pt idx="92">
                  <c:v>1199.9000000000001</c:v>
                </c:pt>
                <c:pt idx="93">
                  <c:v>1199.9000000000001</c:v>
                </c:pt>
                <c:pt idx="94">
                  <c:v>1199.9000000000001</c:v>
                </c:pt>
                <c:pt idx="95">
                  <c:v>1199.9000000000001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CDD-4EF1-B3CF-A2A953F41A3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567</c:v>
                </c:pt>
                <c:pt idx="1">
                  <c:v>567</c:v>
                </c:pt>
                <c:pt idx="2">
                  <c:v>567</c:v>
                </c:pt>
                <c:pt idx="3">
                  <c:v>567</c:v>
                </c:pt>
                <c:pt idx="4">
                  <c:v>575</c:v>
                </c:pt>
                <c:pt idx="5">
                  <c:v>575</c:v>
                </c:pt>
                <c:pt idx="6">
                  <c:v>575</c:v>
                </c:pt>
                <c:pt idx="7">
                  <c:v>575</c:v>
                </c:pt>
                <c:pt idx="8">
                  <c:v>575</c:v>
                </c:pt>
                <c:pt idx="9">
                  <c:v>575</c:v>
                </c:pt>
                <c:pt idx="10">
                  <c:v>575</c:v>
                </c:pt>
                <c:pt idx="11">
                  <c:v>575</c:v>
                </c:pt>
                <c:pt idx="12">
                  <c:v>575</c:v>
                </c:pt>
                <c:pt idx="13">
                  <c:v>575</c:v>
                </c:pt>
                <c:pt idx="14">
                  <c:v>575</c:v>
                </c:pt>
                <c:pt idx="15">
                  <c:v>575</c:v>
                </c:pt>
                <c:pt idx="16">
                  <c:v>560</c:v>
                </c:pt>
                <c:pt idx="17">
                  <c:v>560</c:v>
                </c:pt>
                <c:pt idx="18">
                  <c:v>560</c:v>
                </c:pt>
                <c:pt idx="19">
                  <c:v>560</c:v>
                </c:pt>
                <c:pt idx="20">
                  <c:v>555</c:v>
                </c:pt>
                <c:pt idx="21">
                  <c:v>555</c:v>
                </c:pt>
                <c:pt idx="22">
                  <c:v>555</c:v>
                </c:pt>
                <c:pt idx="23">
                  <c:v>555</c:v>
                </c:pt>
                <c:pt idx="24">
                  <c:v>555</c:v>
                </c:pt>
                <c:pt idx="25">
                  <c:v>555</c:v>
                </c:pt>
                <c:pt idx="26">
                  <c:v>555</c:v>
                </c:pt>
                <c:pt idx="27">
                  <c:v>555</c:v>
                </c:pt>
                <c:pt idx="28">
                  <c:v>511</c:v>
                </c:pt>
                <c:pt idx="29">
                  <c:v>511</c:v>
                </c:pt>
                <c:pt idx="30">
                  <c:v>511</c:v>
                </c:pt>
                <c:pt idx="31">
                  <c:v>511</c:v>
                </c:pt>
                <c:pt idx="32">
                  <c:v>479</c:v>
                </c:pt>
                <c:pt idx="33">
                  <c:v>479</c:v>
                </c:pt>
                <c:pt idx="34">
                  <c:v>479</c:v>
                </c:pt>
                <c:pt idx="35">
                  <c:v>479</c:v>
                </c:pt>
                <c:pt idx="36">
                  <c:v>445</c:v>
                </c:pt>
                <c:pt idx="37">
                  <c:v>445</c:v>
                </c:pt>
                <c:pt idx="38">
                  <c:v>445</c:v>
                </c:pt>
                <c:pt idx="39">
                  <c:v>445</c:v>
                </c:pt>
                <c:pt idx="40">
                  <c:v>435</c:v>
                </c:pt>
                <c:pt idx="41">
                  <c:v>435</c:v>
                </c:pt>
                <c:pt idx="42">
                  <c:v>435</c:v>
                </c:pt>
                <c:pt idx="43">
                  <c:v>435</c:v>
                </c:pt>
                <c:pt idx="44">
                  <c:v>414</c:v>
                </c:pt>
                <c:pt idx="45">
                  <c:v>414</c:v>
                </c:pt>
                <c:pt idx="46">
                  <c:v>414</c:v>
                </c:pt>
                <c:pt idx="47">
                  <c:v>414</c:v>
                </c:pt>
                <c:pt idx="48">
                  <c:v>430</c:v>
                </c:pt>
                <c:pt idx="49">
                  <c:v>430</c:v>
                </c:pt>
                <c:pt idx="50">
                  <c:v>430</c:v>
                </c:pt>
                <c:pt idx="51">
                  <c:v>430</c:v>
                </c:pt>
                <c:pt idx="52">
                  <c:v>438</c:v>
                </c:pt>
                <c:pt idx="53">
                  <c:v>438</c:v>
                </c:pt>
                <c:pt idx="54">
                  <c:v>438</c:v>
                </c:pt>
                <c:pt idx="55">
                  <c:v>438</c:v>
                </c:pt>
                <c:pt idx="56">
                  <c:v>424</c:v>
                </c:pt>
                <c:pt idx="57">
                  <c:v>424</c:v>
                </c:pt>
                <c:pt idx="58">
                  <c:v>424</c:v>
                </c:pt>
                <c:pt idx="59">
                  <c:v>424</c:v>
                </c:pt>
                <c:pt idx="60">
                  <c:v>484</c:v>
                </c:pt>
                <c:pt idx="61">
                  <c:v>484</c:v>
                </c:pt>
                <c:pt idx="62">
                  <c:v>484</c:v>
                </c:pt>
                <c:pt idx="63">
                  <c:v>484</c:v>
                </c:pt>
                <c:pt idx="64">
                  <c:v>427</c:v>
                </c:pt>
                <c:pt idx="65">
                  <c:v>427</c:v>
                </c:pt>
                <c:pt idx="66">
                  <c:v>427</c:v>
                </c:pt>
                <c:pt idx="67">
                  <c:v>427</c:v>
                </c:pt>
                <c:pt idx="68">
                  <c:v>443</c:v>
                </c:pt>
                <c:pt idx="69">
                  <c:v>443</c:v>
                </c:pt>
                <c:pt idx="70">
                  <c:v>443</c:v>
                </c:pt>
                <c:pt idx="71">
                  <c:v>443</c:v>
                </c:pt>
                <c:pt idx="72">
                  <c:v>451</c:v>
                </c:pt>
                <c:pt idx="73">
                  <c:v>451</c:v>
                </c:pt>
                <c:pt idx="74">
                  <c:v>451</c:v>
                </c:pt>
                <c:pt idx="75">
                  <c:v>451</c:v>
                </c:pt>
                <c:pt idx="76">
                  <c:v>391</c:v>
                </c:pt>
                <c:pt idx="77">
                  <c:v>391</c:v>
                </c:pt>
                <c:pt idx="78">
                  <c:v>391</c:v>
                </c:pt>
                <c:pt idx="79">
                  <c:v>391</c:v>
                </c:pt>
                <c:pt idx="80">
                  <c:v>385</c:v>
                </c:pt>
                <c:pt idx="81">
                  <c:v>385</c:v>
                </c:pt>
                <c:pt idx="82">
                  <c:v>385</c:v>
                </c:pt>
                <c:pt idx="83">
                  <c:v>385</c:v>
                </c:pt>
                <c:pt idx="84">
                  <c:v>459</c:v>
                </c:pt>
                <c:pt idx="85">
                  <c:v>459</c:v>
                </c:pt>
                <c:pt idx="86">
                  <c:v>459</c:v>
                </c:pt>
                <c:pt idx="87">
                  <c:v>459</c:v>
                </c:pt>
                <c:pt idx="88">
                  <c:v>454</c:v>
                </c:pt>
                <c:pt idx="89">
                  <c:v>454</c:v>
                </c:pt>
                <c:pt idx="90">
                  <c:v>454</c:v>
                </c:pt>
                <c:pt idx="91">
                  <c:v>454</c:v>
                </c:pt>
                <c:pt idx="92">
                  <c:v>454</c:v>
                </c:pt>
                <c:pt idx="93">
                  <c:v>454</c:v>
                </c:pt>
                <c:pt idx="94">
                  <c:v>454</c:v>
                </c:pt>
                <c:pt idx="95">
                  <c:v>454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CDD-4EF1-B3CF-A2A953F41A3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2121.5459999999998</c:v>
                </c:pt>
                <c:pt idx="1">
                  <c:v>2109.4670000000001</c:v>
                </c:pt>
                <c:pt idx="2">
                  <c:v>2088.6379999999999</c:v>
                </c:pt>
                <c:pt idx="3">
                  <c:v>2071.1030000000001</c:v>
                </c:pt>
                <c:pt idx="4">
                  <c:v>2056.3490000000002</c:v>
                </c:pt>
                <c:pt idx="5">
                  <c:v>2042.373</c:v>
                </c:pt>
                <c:pt idx="6">
                  <c:v>2027.114</c:v>
                </c:pt>
                <c:pt idx="7">
                  <c:v>2016.828</c:v>
                </c:pt>
                <c:pt idx="8">
                  <c:v>1998.5139999999999</c:v>
                </c:pt>
                <c:pt idx="9">
                  <c:v>1983.7310000000002</c:v>
                </c:pt>
                <c:pt idx="10">
                  <c:v>1972.931</c:v>
                </c:pt>
                <c:pt idx="11">
                  <c:v>1955.5930000000001</c:v>
                </c:pt>
                <c:pt idx="12">
                  <c:v>1944.702</c:v>
                </c:pt>
                <c:pt idx="13">
                  <c:v>1930.056</c:v>
                </c:pt>
                <c:pt idx="14">
                  <c:v>1920.357</c:v>
                </c:pt>
                <c:pt idx="15">
                  <c:v>1908.0249999999999</c:v>
                </c:pt>
                <c:pt idx="16">
                  <c:v>1885.587</c:v>
                </c:pt>
                <c:pt idx="17">
                  <c:v>1878.4770000000001</c:v>
                </c:pt>
                <c:pt idx="18">
                  <c:v>1854.7260000000001</c:v>
                </c:pt>
                <c:pt idx="19">
                  <c:v>1846.3140000000001</c:v>
                </c:pt>
                <c:pt idx="20">
                  <c:v>1840.4569999999999</c:v>
                </c:pt>
                <c:pt idx="21">
                  <c:v>1814.778</c:v>
                </c:pt>
                <c:pt idx="22">
                  <c:v>1788.433</c:v>
                </c:pt>
                <c:pt idx="23">
                  <c:v>1777.0030000000002</c:v>
                </c:pt>
                <c:pt idx="24">
                  <c:v>1760.0350000000001</c:v>
                </c:pt>
                <c:pt idx="25">
                  <c:v>1775.9950000000001</c:v>
                </c:pt>
                <c:pt idx="26">
                  <c:v>1854.1019999999999</c:v>
                </c:pt>
                <c:pt idx="27">
                  <c:v>2017.9059999999997</c:v>
                </c:pt>
                <c:pt idx="28">
                  <c:v>2282.2460000000001</c:v>
                </c:pt>
                <c:pt idx="29">
                  <c:v>2592.12</c:v>
                </c:pt>
                <c:pt idx="30">
                  <c:v>2934.4550000000004</c:v>
                </c:pt>
                <c:pt idx="31">
                  <c:v>3335.4490000000001</c:v>
                </c:pt>
                <c:pt idx="32">
                  <c:v>3764.2850000000003</c:v>
                </c:pt>
                <c:pt idx="33">
                  <c:v>4118.1679999999997</c:v>
                </c:pt>
                <c:pt idx="34">
                  <c:v>4479.9210000000003</c:v>
                </c:pt>
                <c:pt idx="35">
                  <c:v>4756.2089999999998</c:v>
                </c:pt>
                <c:pt idx="36">
                  <c:v>5028.6420000000007</c:v>
                </c:pt>
                <c:pt idx="37">
                  <c:v>5307.33</c:v>
                </c:pt>
                <c:pt idx="38">
                  <c:v>5520.6509999999998</c:v>
                </c:pt>
                <c:pt idx="39">
                  <c:v>5368.576</c:v>
                </c:pt>
                <c:pt idx="40">
                  <c:v>5805.893</c:v>
                </c:pt>
                <c:pt idx="41">
                  <c:v>5984.0949999999993</c:v>
                </c:pt>
                <c:pt idx="42">
                  <c:v>6097.94</c:v>
                </c:pt>
                <c:pt idx="43">
                  <c:v>6198.0920000000006</c:v>
                </c:pt>
                <c:pt idx="44">
                  <c:v>6310.9079999999994</c:v>
                </c:pt>
                <c:pt idx="45">
                  <c:v>6419.7300000000005</c:v>
                </c:pt>
                <c:pt idx="46">
                  <c:v>6464.0470000000005</c:v>
                </c:pt>
                <c:pt idx="47">
                  <c:v>6529.7079999999996</c:v>
                </c:pt>
                <c:pt idx="48">
                  <c:v>6573.6260000000002</c:v>
                </c:pt>
                <c:pt idx="49">
                  <c:v>6577.3360000000002</c:v>
                </c:pt>
                <c:pt idx="50">
                  <c:v>6575.8559999999998</c:v>
                </c:pt>
                <c:pt idx="51">
                  <c:v>6536.43</c:v>
                </c:pt>
                <c:pt idx="52">
                  <c:v>6479.7510000000002</c:v>
                </c:pt>
                <c:pt idx="53">
                  <c:v>6376.1010000000006</c:v>
                </c:pt>
                <c:pt idx="54">
                  <c:v>6249.9590000000007</c:v>
                </c:pt>
                <c:pt idx="55">
                  <c:v>6114.857</c:v>
                </c:pt>
                <c:pt idx="56">
                  <c:v>5951.96</c:v>
                </c:pt>
                <c:pt idx="57">
                  <c:v>5747.3130000000001</c:v>
                </c:pt>
                <c:pt idx="58">
                  <c:v>5480.9140000000007</c:v>
                </c:pt>
                <c:pt idx="59">
                  <c:v>5251.299</c:v>
                </c:pt>
                <c:pt idx="60">
                  <c:v>4961.0250000000005</c:v>
                </c:pt>
                <c:pt idx="61">
                  <c:v>4669.7259999999997</c:v>
                </c:pt>
                <c:pt idx="62">
                  <c:v>4399.5709999999999</c:v>
                </c:pt>
                <c:pt idx="63">
                  <c:v>4105.795000000001</c:v>
                </c:pt>
                <c:pt idx="64">
                  <c:v>3837.7839999999997</c:v>
                </c:pt>
                <c:pt idx="65">
                  <c:v>3617.7190000000001</c:v>
                </c:pt>
                <c:pt idx="66">
                  <c:v>3491.5349999999999</c:v>
                </c:pt>
                <c:pt idx="67">
                  <c:v>3399.56</c:v>
                </c:pt>
                <c:pt idx="68">
                  <c:v>3398.4920000000002</c:v>
                </c:pt>
                <c:pt idx="69">
                  <c:v>3433.701</c:v>
                </c:pt>
                <c:pt idx="70">
                  <c:v>3481.7330000000002</c:v>
                </c:pt>
                <c:pt idx="71">
                  <c:v>3531.3220000000001</c:v>
                </c:pt>
                <c:pt idx="72">
                  <c:v>3581.2049999999999</c:v>
                </c:pt>
                <c:pt idx="73">
                  <c:v>3624.2370000000001</c:v>
                </c:pt>
                <c:pt idx="74">
                  <c:v>3671.569</c:v>
                </c:pt>
                <c:pt idx="75">
                  <c:v>3715.951</c:v>
                </c:pt>
                <c:pt idx="76">
                  <c:v>3750.183</c:v>
                </c:pt>
                <c:pt idx="77">
                  <c:v>3788.1530000000002</c:v>
                </c:pt>
                <c:pt idx="78">
                  <c:v>3824.788</c:v>
                </c:pt>
                <c:pt idx="79">
                  <c:v>3856.13</c:v>
                </c:pt>
                <c:pt idx="80">
                  <c:v>3884.1979999999999</c:v>
                </c:pt>
                <c:pt idx="81">
                  <c:v>3907.3609999999999</c:v>
                </c:pt>
                <c:pt idx="82">
                  <c:v>3936.2950000000001</c:v>
                </c:pt>
                <c:pt idx="83">
                  <c:v>3972.357</c:v>
                </c:pt>
                <c:pt idx="84">
                  <c:v>3982.13</c:v>
                </c:pt>
                <c:pt idx="85">
                  <c:v>3993.5220000000004</c:v>
                </c:pt>
                <c:pt idx="86">
                  <c:v>3993.0149999999999</c:v>
                </c:pt>
                <c:pt idx="87">
                  <c:v>3999.7650000000003</c:v>
                </c:pt>
                <c:pt idx="88">
                  <c:v>4010.212</c:v>
                </c:pt>
                <c:pt idx="89">
                  <c:v>4015.69</c:v>
                </c:pt>
                <c:pt idx="90">
                  <c:v>4020.9350000000004</c:v>
                </c:pt>
                <c:pt idx="91">
                  <c:v>4037.4770000000003</c:v>
                </c:pt>
                <c:pt idx="92">
                  <c:v>4029.8159999999998</c:v>
                </c:pt>
                <c:pt idx="93">
                  <c:v>4035.7909999999997</c:v>
                </c:pt>
                <c:pt idx="94">
                  <c:v>4033.0929999999998</c:v>
                </c:pt>
                <c:pt idx="95">
                  <c:v>3958.2849999999999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CDD-4EF1-B3CF-A2A953F41A3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72</c:v>
                </c:pt>
                <c:pt idx="1">
                  <c:v>72</c:v>
                </c:pt>
                <c:pt idx="2">
                  <c:v>72</c:v>
                </c:pt>
                <c:pt idx="3">
                  <c:v>72</c:v>
                </c:pt>
                <c:pt idx="4">
                  <c:v>68</c:v>
                </c:pt>
                <c:pt idx="5">
                  <c:v>68</c:v>
                </c:pt>
                <c:pt idx="6">
                  <c:v>68</c:v>
                </c:pt>
                <c:pt idx="7">
                  <c:v>68</c:v>
                </c:pt>
                <c:pt idx="8">
                  <c:v>63</c:v>
                </c:pt>
                <c:pt idx="9">
                  <c:v>63</c:v>
                </c:pt>
                <c:pt idx="10">
                  <c:v>63</c:v>
                </c:pt>
                <c:pt idx="11">
                  <c:v>63</c:v>
                </c:pt>
                <c:pt idx="12">
                  <c:v>58</c:v>
                </c:pt>
                <c:pt idx="13">
                  <c:v>58</c:v>
                </c:pt>
                <c:pt idx="14">
                  <c:v>58</c:v>
                </c:pt>
                <c:pt idx="15">
                  <c:v>58</c:v>
                </c:pt>
                <c:pt idx="16">
                  <c:v>52</c:v>
                </c:pt>
                <c:pt idx="17">
                  <c:v>52</c:v>
                </c:pt>
                <c:pt idx="18">
                  <c:v>52</c:v>
                </c:pt>
                <c:pt idx="19">
                  <c:v>52</c:v>
                </c:pt>
                <c:pt idx="20">
                  <c:v>45</c:v>
                </c:pt>
                <c:pt idx="21">
                  <c:v>45</c:v>
                </c:pt>
                <c:pt idx="22">
                  <c:v>45</c:v>
                </c:pt>
                <c:pt idx="23">
                  <c:v>45</c:v>
                </c:pt>
                <c:pt idx="24">
                  <c:v>41</c:v>
                </c:pt>
                <c:pt idx="25">
                  <c:v>41</c:v>
                </c:pt>
                <c:pt idx="26">
                  <c:v>41</c:v>
                </c:pt>
                <c:pt idx="27">
                  <c:v>41</c:v>
                </c:pt>
                <c:pt idx="28">
                  <c:v>51</c:v>
                </c:pt>
                <c:pt idx="29">
                  <c:v>51</c:v>
                </c:pt>
                <c:pt idx="30">
                  <c:v>51</c:v>
                </c:pt>
                <c:pt idx="31">
                  <c:v>51</c:v>
                </c:pt>
                <c:pt idx="32">
                  <c:v>71</c:v>
                </c:pt>
                <c:pt idx="33">
                  <c:v>71</c:v>
                </c:pt>
                <c:pt idx="34">
                  <c:v>71</c:v>
                </c:pt>
                <c:pt idx="35">
                  <c:v>71</c:v>
                </c:pt>
                <c:pt idx="36">
                  <c:v>91</c:v>
                </c:pt>
                <c:pt idx="37">
                  <c:v>91</c:v>
                </c:pt>
                <c:pt idx="38">
                  <c:v>91</c:v>
                </c:pt>
                <c:pt idx="39">
                  <c:v>91</c:v>
                </c:pt>
                <c:pt idx="40">
                  <c:v>106</c:v>
                </c:pt>
                <c:pt idx="41">
                  <c:v>106</c:v>
                </c:pt>
                <c:pt idx="42">
                  <c:v>106</c:v>
                </c:pt>
                <c:pt idx="43">
                  <c:v>106</c:v>
                </c:pt>
                <c:pt idx="44">
                  <c:v>118</c:v>
                </c:pt>
                <c:pt idx="45">
                  <c:v>118</c:v>
                </c:pt>
                <c:pt idx="46">
                  <c:v>118</c:v>
                </c:pt>
                <c:pt idx="47">
                  <c:v>118</c:v>
                </c:pt>
                <c:pt idx="48">
                  <c:v>123</c:v>
                </c:pt>
                <c:pt idx="49">
                  <c:v>123</c:v>
                </c:pt>
                <c:pt idx="50">
                  <c:v>123</c:v>
                </c:pt>
                <c:pt idx="51">
                  <c:v>123</c:v>
                </c:pt>
                <c:pt idx="52">
                  <c:v>125</c:v>
                </c:pt>
                <c:pt idx="53">
                  <c:v>125</c:v>
                </c:pt>
                <c:pt idx="54">
                  <c:v>125</c:v>
                </c:pt>
                <c:pt idx="55">
                  <c:v>125</c:v>
                </c:pt>
                <c:pt idx="56">
                  <c:v>123</c:v>
                </c:pt>
                <c:pt idx="57">
                  <c:v>123</c:v>
                </c:pt>
                <c:pt idx="58">
                  <c:v>123</c:v>
                </c:pt>
                <c:pt idx="59">
                  <c:v>123</c:v>
                </c:pt>
                <c:pt idx="60">
                  <c:v>111</c:v>
                </c:pt>
                <c:pt idx="61">
                  <c:v>111</c:v>
                </c:pt>
                <c:pt idx="62">
                  <c:v>111</c:v>
                </c:pt>
                <c:pt idx="63">
                  <c:v>111</c:v>
                </c:pt>
                <c:pt idx="64">
                  <c:v>99</c:v>
                </c:pt>
                <c:pt idx="65">
                  <c:v>99</c:v>
                </c:pt>
                <c:pt idx="66">
                  <c:v>99</c:v>
                </c:pt>
                <c:pt idx="67">
                  <c:v>99</c:v>
                </c:pt>
                <c:pt idx="68">
                  <c:v>106</c:v>
                </c:pt>
                <c:pt idx="69">
                  <c:v>106</c:v>
                </c:pt>
                <c:pt idx="70">
                  <c:v>106</c:v>
                </c:pt>
                <c:pt idx="71">
                  <c:v>106</c:v>
                </c:pt>
                <c:pt idx="72">
                  <c:v>117</c:v>
                </c:pt>
                <c:pt idx="73">
                  <c:v>117</c:v>
                </c:pt>
                <c:pt idx="74">
                  <c:v>117</c:v>
                </c:pt>
                <c:pt idx="75">
                  <c:v>117</c:v>
                </c:pt>
                <c:pt idx="76">
                  <c:v>125</c:v>
                </c:pt>
                <c:pt idx="77">
                  <c:v>125</c:v>
                </c:pt>
                <c:pt idx="78">
                  <c:v>125</c:v>
                </c:pt>
                <c:pt idx="79">
                  <c:v>125</c:v>
                </c:pt>
                <c:pt idx="80">
                  <c:v>130</c:v>
                </c:pt>
                <c:pt idx="81">
                  <c:v>130</c:v>
                </c:pt>
                <c:pt idx="82">
                  <c:v>130</c:v>
                </c:pt>
                <c:pt idx="83">
                  <c:v>130</c:v>
                </c:pt>
                <c:pt idx="84">
                  <c:v>131</c:v>
                </c:pt>
                <c:pt idx="85">
                  <c:v>131</c:v>
                </c:pt>
                <c:pt idx="86">
                  <c:v>131</c:v>
                </c:pt>
                <c:pt idx="87">
                  <c:v>131</c:v>
                </c:pt>
                <c:pt idx="88">
                  <c:v>130</c:v>
                </c:pt>
                <c:pt idx="89">
                  <c:v>130</c:v>
                </c:pt>
                <c:pt idx="90">
                  <c:v>130</c:v>
                </c:pt>
                <c:pt idx="91">
                  <c:v>130</c:v>
                </c:pt>
                <c:pt idx="92">
                  <c:v>128</c:v>
                </c:pt>
                <c:pt idx="93">
                  <c:v>128</c:v>
                </c:pt>
                <c:pt idx="94">
                  <c:v>128</c:v>
                </c:pt>
                <c:pt idx="95">
                  <c:v>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CDD-4EF1-B3CF-A2A953F41A3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1529</c:v>
                </c:pt>
                <c:pt idx="1">
                  <c:v>1529</c:v>
                </c:pt>
                <c:pt idx="2">
                  <c:v>1529</c:v>
                </c:pt>
                <c:pt idx="3">
                  <c:v>1604</c:v>
                </c:pt>
                <c:pt idx="4">
                  <c:v>1634</c:v>
                </c:pt>
                <c:pt idx="5">
                  <c:v>1634</c:v>
                </c:pt>
                <c:pt idx="6">
                  <c:v>1634</c:v>
                </c:pt>
                <c:pt idx="7">
                  <c:v>1634</c:v>
                </c:pt>
                <c:pt idx="8">
                  <c:v>1624</c:v>
                </c:pt>
                <c:pt idx="9">
                  <c:v>1679</c:v>
                </c:pt>
                <c:pt idx="10">
                  <c:v>1769</c:v>
                </c:pt>
                <c:pt idx="11">
                  <c:v>1779</c:v>
                </c:pt>
                <c:pt idx="12">
                  <c:v>1784</c:v>
                </c:pt>
                <c:pt idx="13">
                  <c:v>1784</c:v>
                </c:pt>
                <c:pt idx="14">
                  <c:v>1889</c:v>
                </c:pt>
                <c:pt idx="15">
                  <c:v>1869</c:v>
                </c:pt>
                <c:pt idx="16">
                  <c:v>1869</c:v>
                </c:pt>
                <c:pt idx="17">
                  <c:v>1869</c:v>
                </c:pt>
                <c:pt idx="18">
                  <c:v>1869</c:v>
                </c:pt>
                <c:pt idx="19">
                  <c:v>1909</c:v>
                </c:pt>
                <c:pt idx="20">
                  <c:v>1909</c:v>
                </c:pt>
                <c:pt idx="21">
                  <c:v>1929</c:v>
                </c:pt>
                <c:pt idx="22">
                  <c:v>2234</c:v>
                </c:pt>
                <c:pt idx="23">
                  <c:v>2274</c:v>
                </c:pt>
                <c:pt idx="24">
                  <c:v>2292</c:v>
                </c:pt>
                <c:pt idx="25">
                  <c:v>2292</c:v>
                </c:pt>
                <c:pt idx="26">
                  <c:v>2292</c:v>
                </c:pt>
                <c:pt idx="27">
                  <c:v>2304</c:v>
                </c:pt>
                <c:pt idx="28">
                  <c:v>2317</c:v>
                </c:pt>
                <c:pt idx="29">
                  <c:v>2317</c:v>
                </c:pt>
                <c:pt idx="30">
                  <c:v>2317</c:v>
                </c:pt>
                <c:pt idx="31">
                  <c:v>2062</c:v>
                </c:pt>
                <c:pt idx="32">
                  <c:v>1760</c:v>
                </c:pt>
                <c:pt idx="33">
                  <c:v>1757.721</c:v>
                </c:pt>
                <c:pt idx="34">
                  <c:v>1555</c:v>
                </c:pt>
                <c:pt idx="35">
                  <c:v>1480</c:v>
                </c:pt>
                <c:pt idx="36">
                  <c:v>1261</c:v>
                </c:pt>
                <c:pt idx="37">
                  <c:v>1171</c:v>
                </c:pt>
                <c:pt idx="38">
                  <c:v>1100</c:v>
                </c:pt>
                <c:pt idx="39">
                  <c:v>1100</c:v>
                </c:pt>
                <c:pt idx="40">
                  <c:v>512</c:v>
                </c:pt>
                <c:pt idx="41">
                  <c:v>512</c:v>
                </c:pt>
                <c:pt idx="42">
                  <c:v>512</c:v>
                </c:pt>
                <c:pt idx="43">
                  <c:v>512</c:v>
                </c:pt>
                <c:pt idx="44">
                  <c:v>512</c:v>
                </c:pt>
                <c:pt idx="45">
                  <c:v>512</c:v>
                </c:pt>
                <c:pt idx="46">
                  <c:v>512</c:v>
                </c:pt>
                <c:pt idx="47">
                  <c:v>512</c:v>
                </c:pt>
                <c:pt idx="48">
                  <c:v>516</c:v>
                </c:pt>
                <c:pt idx="49">
                  <c:v>516</c:v>
                </c:pt>
                <c:pt idx="50">
                  <c:v>516</c:v>
                </c:pt>
                <c:pt idx="51">
                  <c:v>516</c:v>
                </c:pt>
                <c:pt idx="52">
                  <c:v>486</c:v>
                </c:pt>
                <c:pt idx="53">
                  <c:v>486</c:v>
                </c:pt>
                <c:pt idx="54">
                  <c:v>486</c:v>
                </c:pt>
                <c:pt idx="55">
                  <c:v>518</c:v>
                </c:pt>
                <c:pt idx="56">
                  <c:v>981</c:v>
                </c:pt>
                <c:pt idx="57">
                  <c:v>1021</c:v>
                </c:pt>
                <c:pt idx="58">
                  <c:v>1151</c:v>
                </c:pt>
                <c:pt idx="59">
                  <c:v>1151</c:v>
                </c:pt>
                <c:pt idx="60">
                  <c:v>1514</c:v>
                </c:pt>
                <c:pt idx="61">
                  <c:v>1670.001</c:v>
                </c:pt>
                <c:pt idx="62">
                  <c:v>1837.4880000000001</c:v>
                </c:pt>
                <c:pt idx="63">
                  <c:v>2061</c:v>
                </c:pt>
                <c:pt idx="64">
                  <c:v>2159</c:v>
                </c:pt>
                <c:pt idx="65">
                  <c:v>2159</c:v>
                </c:pt>
                <c:pt idx="66">
                  <c:v>2159</c:v>
                </c:pt>
                <c:pt idx="67">
                  <c:v>2159</c:v>
                </c:pt>
                <c:pt idx="68">
                  <c:v>2259</c:v>
                </c:pt>
                <c:pt idx="69">
                  <c:v>2259</c:v>
                </c:pt>
                <c:pt idx="70">
                  <c:v>2259</c:v>
                </c:pt>
                <c:pt idx="71">
                  <c:v>2259</c:v>
                </c:pt>
                <c:pt idx="72">
                  <c:v>2299</c:v>
                </c:pt>
                <c:pt idx="73">
                  <c:v>2299</c:v>
                </c:pt>
                <c:pt idx="74">
                  <c:v>2299</c:v>
                </c:pt>
                <c:pt idx="75">
                  <c:v>2299</c:v>
                </c:pt>
                <c:pt idx="76">
                  <c:v>2299</c:v>
                </c:pt>
                <c:pt idx="77">
                  <c:v>2299</c:v>
                </c:pt>
                <c:pt idx="78">
                  <c:v>2299</c:v>
                </c:pt>
                <c:pt idx="79">
                  <c:v>2299</c:v>
                </c:pt>
                <c:pt idx="80">
                  <c:v>2259</c:v>
                </c:pt>
                <c:pt idx="81">
                  <c:v>2059</c:v>
                </c:pt>
                <c:pt idx="82">
                  <c:v>2059</c:v>
                </c:pt>
                <c:pt idx="83">
                  <c:v>2059</c:v>
                </c:pt>
                <c:pt idx="84">
                  <c:v>1727</c:v>
                </c:pt>
                <c:pt idx="85">
                  <c:v>1727</c:v>
                </c:pt>
                <c:pt idx="86">
                  <c:v>1727</c:v>
                </c:pt>
                <c:pt idx="87">
                  <c:v>1727</c:v>
                </c:pt>
                <c:pt idx="88">
                  <c:v>1709</c:v>
                </c:pt>
                <c:pt idx="89">
                  <c:v>1689</c:v>
                </c:pt>
                <c:pt idx="90">
                  <c:v>1449</c:v>
                </c:pt>
                <c:pt idx="91">
                  <c:v>1404</c:v>
                </c:pt>
                <c:pt idx="92">
                  <c:v>1341</c:v>
                </c:pt>
                <c:pt idx="93">
                  <c:v>1341</c:v>
                </c:pt>
                <c:pt idx="94">
                  <c:v>1336</c:v>
                </c:pt>
                <c:pt idx="95">
                  <c:v>1326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CDD-4EF1-B3CF-A2A953F41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91.86</c:v>
                </c:pt>
                <c:pt idx="1">
                  <c:v>91.61</c:v>
                </c:pt>
                <c:pt idx="2">
                  <c:v>93.92</c:v>
                </c:pt>
                <c:pt idx="3">
                  <c:v>94.08</c:v>
                </c:pt>
                <c:pt idx="4">
                  <c:v>94.34</c:v>
                </c:pt>
                <c:pt idx="5">
                  <c:v>94.34</c:v>
                </c:pt>
                <c:pt idx="6">
                  <c:v>94.17</c:v>
                </c:pt>
                <c:pt idx="7">
                  <c:v>93.87</c:v>
                </c:pt>
                <c:pt idx="8">
                  <c:v>93.6</c:v>
                </c:pt>
                <c:pt idx="9">
                  <c:v>92.38</c:v>
                </c:pt>
                <c:pt idx="10">
                  <c:v>90.47</c:v>
                </c:pt>
                <c:pt idx="11">
                  <c:v>90.38</c:v>
                </c:pt>
                <c:pt idx="12">
                  <c:v>88.83</c:v>
                </c:pt>
                <c:pt idx="13">
                  <c:v>90.04</c:v>
                </c:pt>
                <c:pt idx="14">
                  <c:v>88.22</c:v>
                </c:pt>
                <c:pt idx="15">
                  <c:v>88.67</c:v>
                </c:pt>
                <c:pt idx="16">
                  <c:v>90.75</c:v>
                </c:pt>
                <c:pt idx="17">
                  <c:v>90.94</c:v>
                </c:pt>
                <c:pt idx="18">
                  <c:v>91.57</c:v>
                </c:pt>
                <c:pt idx="19">
                  <c:v>91.67</c:v>
                </c:pt>
                <c:pt idx="20">
                  <c:v>90.64</c:v>
                </c:pt>
                <c:pt idx="21">
                  <c:v>91.88</c:v>
                </c:pt>
                <c:pt idx="22">
                  <c:v>90.91</c:v>
                </c:pt>
                <c:pt idx="23">
                  <c:v>92.4</c:v>
                </c:pt>
                <c:pt idx="24">
                  <c:v>91.36</c:v>
                </c:pt>
                <c:pt idx="25">
                  <c:v>96.2</c:v>
                </c:pt>
                <c:pt idx="26">
                  <c:v>97.01</c:v>
                </c:pt>
                <c:pt idx="27">
                  <c:v>97.38</c:v>
                </c:pt>
                <c:pt idx="28">
                  <c:v>97.84</c:v>
                </c:pt>
                <c:pt idx="29">
                  <c:v>97.83</c:v>
                </c:pt>
                <c:pt idx="30">
                  <c:v>97.38</c:v>
                </c:pt>
                <c:pt idx="31">
                  <c:v>97.38</c:v>
                </c:pt>
                <c:pt idx="32">
                  <c:v>100.68</c:v>
                </c:pt>
                <c:pt idx="33">
                  <c:v>60</c:v>
                </c:pt>
                <c:pt idx="34">
                  <c:v>8.43</c:v>
                </c:pt>
                <c:pt idx="35">
                  <c:v>2.52</c:v>
                </c:pt>
                <c:pt idx="36">
                  <c:v>39.07</c:v>
                </c:pt>
                <c:pt idx="37">
                  <c:v>8.43</c:v>
                </c:pt>
                <c:pt idx="38">
                  <c:v>2.56</c:v>
                </c:pt>
                <c:pt idx="39">
                  <c:v>0.2</c:v>
                </c:pt>
                <c:pt idx="40">
                  <c:v>8.44</c:v>
                </c:pt>
                <c:pt idx="41">
                  <c:v>9.19</c:v>
                </c:pt>
                <c:pt idx="42">
                  <c:v>8.44</c:v>
                </c:pt>
                <c:pt idx="43">
                  <c:v>9.19</c:v>
                </c:pt>
                <c:pt idx="44">
                  <c:v>8.43</c:v>
                </c:pt>
                <c:pt idx="45">
                  <c:v>5.0999999999999996</c:v>
                </c:pt>
                <c:pt idx="46">
                  <c:v>5.1100000000000003</c:v>
                </c:pt>
                <c:pt idx="47">
                  <c:v>5.0999999999999996</c:v>
                </c:pt>
                <c:pt idx="48">
                  <c:v>3.52</c:v>
                </c:pt>
                <c:pt idx="49">
                  <c:v>5.1100000000000003</c:v>
                </c:pt>
                <c:pt idx="50">
                  <c:v>8.43</c:v>
                </c:pt>
                <c:pt idx="51">
                  <c:v>8.43</c:v>
                </c:pt>
                <c:pt idx="52">
                  <c:v>8.43</c:v>
                </c:pt>
                <c:pt idx="53">
                  <c:v>2.56</c:v>
                </c:pt>
                <c:pt idx="54">
                  <c:v>8.44</c:v>
                </c:pt>
                <c:pt idx="55">
                  <c:v>30.83</c:v>
                </c:pt>
                <c:pt idx="56">
                  <c:v>8.43</c:v>
                </c:pt>
                <c:pt idx="57">
                  <c:v>47.65</c:v>
                </c:pt>
                <c:pt idx="58">
                  <c:v>87.37</c:v>
                </c:pt>
                <c:pt idx="59">
                  <c:v>111.01</c:v>
                </c:pt>
                <c:pt idx="60">
                  <c:v>55</c:v>
                </c:pt>
                <c:pt idx="61">
                  <c:v>60</c:v>
                </c:pt>
                <c:pt idx="62">
                  <c:v>60</c:v>
                </c:pt>
                <c:pt idx="63">
                  <c:v>79.989999999999995</c:v>
                </c:pt>
                <c:pt idx="64">
                  <c:v>84.43</c:v>
                </c:pt>
                <c:pt idx="65">
                  <c:v>94.43</c:v>
                </c:pt>
                <c:pt idx="66">
                  <c:v>95.05</c:v>
                </c:pt>
                <c:pt idx="67">
                  <c:v>116.13</c:v>
                </c:pt>
                <c:pt idx="68">
                  <c:v>100.96</c:v>
                </c:pt>
                <c:pt idx="69">
                  <c:v>109.77</c:v>
                </c:pt>
                <c:pt idx="70">
                  <c:v>106.87</c:v>
                </c:pt>
                <c:pt idx="71">
                  <c:v>110.4</c:v>
                </c:pt>
                <c:pt idx="72">
                  <c:v>104.03</c:v>
                </c:pt>
                <c:pt idx="73">
                  <c:v>98.46</c:v>
                </c:pt>
                <c:pt idx="74">
                  <c:v>95.33</c:v>
                </c:pt>
                <c:pt idx="75">
                  <c:v>95.01</c:v>
                </c:pt>
                <c:pt idx="76">
                  <c:v>94.93</c:v>
                </c:pt>
                <c:pt idx="77">
                  <c:v>94.72</c:v>
                </c:pt>
                <c:pt idx="78">
                  <c:v>93.39</c:v>
                </c:pt>
                <c:pt idx="79">
                  <c:v>88.75</c:v>
                </c:pt>
                <c:pt idx="80">
                  <c:v>89.96</c:v>
                </c:pt>
                <c:pt idx="81">
                  <c:v>94.6</c:v>
                </c:pt>
                <c:pt idx="82">
                  <c:v>89.45</c:v>
                </c:pt>
                <c:pt idx="83">
                  <c:v>89.48</c:v>
                </c:pt>
                <c:pt idx="84">
                  <c:v>89.99</c:v>
                </c:pt>
                <c:pt idx="85">
                  <c:v>79.989999999999995</c:v>
                </c:pt>
                <c:pt idx="86">
                  <c:v>14.01</c:v>
                </c:pt>
                <c:pt idx="87">
                  <c:v>13.72</c:v>
                </c:pt>
                <c:pt idx="88">
                  <c:v>71.59</c:v>
                </c:pt>
                <c:pt idx="89">
                  <c:v>7</c:v>
                </c:pt>
                <c:pt idx="90">
                  <c:v>47.5</c:v>
                </c:pt>
                <c:pt idx="91">
                  <c:v>3.27</c:v>
                </c:pt>
                <c:pt idx="92">
                  <c:v>74.63</c:v>
                </c:pt>
                <c:pt idx="93">
                  <c:v>71.59</c:v>
                </c:pt>
                <c:pt idx="94">
                  <c:v>47.5</c:v>
                </c:pt>
                <c:pt idx="95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CDD-4EF1-B3CF-A2A953F41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106</c:v>
                </c:pt>
                <c:pt idx="1">
                  <c:v>104</c:v>
                </c:pt>
                <c:pt idx="2">
                  <c:v>103</c:v>
                </c:pt>
                <c:pt idx="3">
                  <c:v>103</c:v>
                </c:pt>
                <c:pt idx="4">
                  <c:v>103</c:v>
                </c:pt>
                <c:pt idx="5">
                  <c:v>102</c:v>
                </c:pt>
                <c:pt idx="6">
                  <c:v>102</c:v>
                </c:pt>
                <c:pt idx="7">
                  <c:v>101</c:v>
                </c:pt>
                <c:pt idx="8">
                  <c:v>100</c:v>
                </c:pt>
                <c:pt idx="9">
                  <c:v>99</c:v>
                </c:pt>
                <c:pt idx="10">
                  <c:v>98</c:v>
                </c:pt>
                <c:pt idx="11">
                  <c:v>97</c:v>
                </c:pt>
                <c:pt idx="12">
                  <c:v>97</c:v>
                </c:pt>
                <c:pt idx="13">
                  <c:v>97</c:v>
                </c:pt>
                <c:pt idx="14">
                  <c:v>97</c:v>
                </c:pt>
                <c:pt idx="15">
                  <c:v>97</c:v>
                </c:pt>
                <c:pt idx="16">
                  <c:v>97</c:v>
                </c:pt>
                <c:pt idx="17">
                  <c:v>98</c:v>
                </c:pt>
                <c:pt idx="18">
                  <c:v>99</c:v>
                </c:pt>
                <c:pt idx="19">
                  <c:v>100</c:v>
                </c:pt>
                <c:pt idx="20">
                  <c:v>102</c:v>
                </c:pt>
                <c:pt idx="21">
                  <c:v>103</c:v>
                </c:pt>
                <c:pt idx="22">
                  <c:v>105</c:v>
                </c:pt>
                <c:pt idx="23">
                  <c:v>107</c:v>
                </c:pt>
                <c:pt idx="24">
                  <c:v>109</c:v>
                </c:pt>
                <c:pt idx="25">
                  <c:v>110</c:v>
                </c:pt>
                <c:pt idx="26">
                  <c:v>110</c:v>
                </c:pt>
                <c:pt idx="27">
                  <c:v>110</c:v>
                </c:pt>
                <c:pt idx="28">
                  <c:v>109</c:v>
                </c:pt>
                <c:pt idx="29">
                  <c:v>108</c:v>
                </c:pt>
                <c:pt idx="30">
                  <c:v>105</c:v>
                </c:pt>
                <c:pt idx="31">
                  <c:v>102</c:v>
                </c:pt>
                <c:pt idx="32">
                  <c:v>98</c:v>
                </c:pt>
                <c:pt idx="33">
                  <c:v>94</c:v>
                </c:pt>
                <c:pt idx="34">
                  <c:v>90</c:v>
                </c:pt>
                <c:pt idx="35">
                  <c:v>86</c:v>
                </c:pt>
                <c:pt idx="36">
                  <c:v>83</c:v>
                </c:pt>
                <c:pt idx="37">
                  <c:v>79</c:v>
                </c:pt>
                <c:pt idx="38">
                  <c:v>76</c:v>
                </c:pt>
                <c:pt idx="39">
                  <c:v>73</c:v>
                </c:pt>
                <c:pt idx="40">
                  <c:v>70</c:v>
                </c:pt>
                <c:pt idx="41">
                  <c:v>68</c:v>
                </c:pt>
                <c:pt idx="42">
                  <c:v>67</c:v>
                </c:pt>
                <c:pt idx="43">
                  <c:v>66</c:v>
                </c:pt>
                <c:pt idx="44">
                  <c:v>66</c:v>
                </c:pt>
                <c:pt idx="45">
                  <c:v>66</c:v>
                </c:pt>
                <c:pt idx="46">
                  <c:v>66</c:v>
                </c:pt>
                <c:pt idx="47">
                  <c:v>67</c:v>
                </c:pt>
                <c:pt idx="48">
                  <c:v>67</c:v>
                </c:pt>
                <c:pt idx="49">
                  <c:v>68</c:v>
                </c:pt>
                <c:pt idx="50">
                  <c:v>69</c:v>
                </c:pt>
                <c:pt idx="51">
                  <c:v>69</c:v>
                </c:pt>
                <c:pt idx="52">
                  <c:v>70</c:v>
                </c:pt>
                <c:pt idx="53">
                  <c:v>71</c:v>
                </c:pt>
                <c:pt idx="54">
                  <c:v>73</c:v>
                </c:pt>
                <c:pt idx="55">
                  <c:v>76</c:v>
                </c:pt>
                <c:pt idx="56">
                  <c:v>79</c:v>
                </c:pt>
                <c:pt idx="57">
                  <c:v>83</c:v>
                </c:pt>
                <c:pt idx="58">
                  <c:v>87</c:v>
                </c:pt>
                <c:pt idx="59">
                  <c:v>91</c:v>
                </c:pt>
                <c:pt idx="60">
                  <c:v>95</c:v>
                </c:pt>
                <c:pt idx="61">
                  <c:v>99</c:v>
                </c:pt>
                <c:pt idx="62">
                  <c:v>104</c:v>
                </c:pt>
                <c:pt idx="63">
                  <c:v>109</c:v>
                </c:pt>
                <c:pt idx="64">
                  <c:v>114</c:v>
                </c:pt>
                <c:pt idx="65">
                  <c:v>119</c:v>
                </c:pt>
                <c:pt idx="66">
                  <c:v>124</c:v>
                </c:pt>
                <c:pt idx="67">
                  <c:v>130</c:v>
                </c:pt>
                <c:pt idx="68">
                  <c:v>136</c:v>
                </c:pt>
                <c:pt idx="69">
                  <c:v>141</c:v>
                </c:pt>
                <c:pt idx="70">
                  <c:v>144</c:v>
                </c:pt>
                <c:pt idx="71">
                  <c:v>146</c:v>
                </c:pt>
                <c:pt idx="72">
                  <c:v>146</c:v>
                </c:pt>
                <c:pt idx="73">
                  <c:v>146</c:v>
                </c:pt>
                <c:pt idx="74">
                  <c:v>146</c:v>
                </c:pt>
                <c:pt idx="75">
                  <c:v>146</c:v>
                </c:pt>
                <c:pt idx="76">
                  <c:v>145</c:v>
                </c:pt>
                <c:pt idx="77">
                  <c:v>144</c:v>
                </c:pt>
                <c:pt idx="78">
                  <c:v>142</c:v>
                </c:pt>
                <c:pt idx="79">
                  <c:v>140</c:v>
                </c:pt>
                <c:pt idx="80">
                  <c:v>138</c:v>
                </c:pt>
                <c:pt idx="81">
                  <c:v>136</c:v>
                </c:pt>
                <c:pt idx="82">
                  <c:v>133</c:v>
                </c:pt>
                <c:pt idx="83">
                  <c:v>130</c:v>
                </c:pt>
                <c:pt idx="84">
                  <c:v>128</c:v>
                </c:pt>
                <c:pt idx="85">
                  <c:v>125</c:v>
                </c:pt>
                <c:pt idx="86">
                  <c:v>123</c:v>
                </c:pt>
                <c:pt idx="87">
                  <c:v>120</c:v>
                </c:pt>
                <c:pt idx="88">
                  <c:v>118</c:v>
                </c:pt>
                <c:pt idx="89">
                  <c:v>116</c:v>
                </c:pt>
                <c:pt idx="90">
                  <c:v>113</c:v>
                </c:pt>
                <c:pt idx="91">
                  <c:v>110</c:v>
                </c:pt>
                <c:pt idx="92">
                  <c:v>107</c:v>
                </c:pt>
                <c:pt idx="93">
                  <c:v>104</c:v>
                </c:pt>
                <c:pt idx="94">
                  <c:v>102</c:v>
                </c:pt>
                <c:pt idx="95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C9-459C-9C2C-736D5AF1D07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864.86799999999982</c:v>
                </c:pt>
                <c:pt idx="1">
                  <c:v>865.12600000000009</c:v>
                </c:pt>
                <c:pt idx="2">
                  <c:v>865.51300000000015</c:v>
                </c:pt>
                <c:pt idx="3">
                  <c:v>865.59799999999996</c:v>
                </c:pt>
                <c:pt idx="4">
                  <c:v>864.447</c:v>
                </c:pt>
                <c:pt idx="5">
                  <c:v>864.38900000000012</c:v>
                </c:pt>
                <c:pt idx="6">
                  <c:v>864.28499999999997</c:v>
                </c:pt>
                <c:pt idx="7">
                  <c:v>863.83999999999992</c:v>
                </c:pt>
                <c:pt idx="8">
                  <c:v>826.45399999999995</c:v>
                </c:pt>
                <c:pt idx="9">
                  <c:v>826.678</c:v>
                </c:pt>
                <c:pt idx="10">
                  <c:v>827.49199999999996</c:v>
                </c:pt>
                <c:pt idx="11">
                  <c:v>827.87100000000009</c:v>
                </c:pt>
                <c:pt idx="12">
                  <c:v>824.2410000000001</c:v>
                </c:pt>
                <c:pt idx="13">
                  <c:v>823.76700000000005</c:v>
                </c:pt>
                <c:pt idx="14">
                  <c:v>823.72</c:v>
                </c:pt>
                <c:pt idx="15">
                  <c:v>823.93400000000008</c:v>
                </c:pt>
                <c:pt idx="16">
                  <c:v>819.87799999999993</c:v>
                </c:pt>
                <c:pt idx="17">
                  <c:v>819.53499999999997</c:v>
                </c:pt>
                <c:pt idx="18">
                  <c:v>818.49</c:v>
                </c:pt>
                <c:pt idx="19">
                  <c:v>818.13199999999995</c:v>
                </c:pt>
                <c:pt idx="20">
                  <c:v>808.48500000000001</c:v>
                </c:pt>
                <c:pt idx="21">
                  <c:v>807.66300000000001</c:v>
                </c:pt>
                <c:pt idx="22">
                  <c:v>806.88699999999994</c:v>
                </c:pt>
                <c:pt idx="23">
                  <c:v>806.53200000000004</c:v>
                </c:pt>
                <c:pt idx="24">
                  <c:v>814.19100000000003</c:v>
                </c:pt>
                <c:pt idx="25">
                  <c:v>813.85599999999999</c:v>
                </c:pt>
                <c:pt idx="26">
                  <c:v>814.15</c:v>
                </c:pt>
                <c:pt idx="27">
                  <c:v>813.4</c:v>
                </c:pt>
                <c:pt idx="28">
                  <c:v>801.19699999999989</c:v>
                </c:pt>
                <c:pt idx="29">
                  <c:v>800.17000000000007</c:v>
                </c:pt>
                <c:pt idx="30">
                  <c:v>799.49199999999996</c:v>
                </c:pt>
                <c:pt idx="31">
                  <c:v>799.32899999999995</c:v>
                </c:pt>
                <c:pt idx="32">
                  <c:v>756.19899999999996</c:v>
                </c:pt>
                <c:pt idx="33">
                  <c:v>754.17199999999991</c:v>
                </c:pt>
                <c:pt idx="34">
                  <c:v>753.404</c:v>
                </c:pt>
                <c:pt idx="35">
                  <c:v>753.21500000000003</c:v>
                </c:pt>
                <c:pt idx="36">
                  <c:v>785.90200000000004</c:v>
                </c:pt>
                <c:pt idx="37">
                  <c:v>785.21300000000008</c:v>
                </c:pt>
                <c:pt idx="38">
                  <c:v>783.83699999999999</c:v>
                </c:pt>
                <c:pt idx="39">
                  <c:v>783.99599999999998</c:v>
                </c:pt>
                <c:pt idx="40">
                  <c:v>796.99799999999993</c:v>
                </c:pt>
                <c:pt idx="41">
                  <c:v>796.83699999999999</c:v>
                </c:pt>
                <c:pt idx="42">
                  <c:v>795.923</c:v>
                </c:pt>
                <c:pt idx="43">
                  <c:v>796.08799999999997</c:v>
                </c:pt>
                <c:pt idx="44">
                  <c:v>797.55600000000004</c:v>
                </c:pt>
                <c:pt idx="45">
                  <c:v>797.50099999999998</c:v>
                </c:pt>
                <c:pt idx="46">
                  <c:v>797.31900000000007</c:v>
                </c:pt>
                <c:pt idx="47">
                  <c:v>797.31999999999994</c:v>
                </c:pt>
                <c:pt idx="48">
                  <c:v>756.25399999999991</c:v>
                </c:pt>
                <c:pt idx="49">
                  <c:v>756.01699999999994</c:v>
                </c:pt>
                <c:pt idx="50">
                  <c:v>755.78300000000002</c:v>
                </c:pt>
                <c:pt idx="51">
                  <c:v>755.92099999999994</c:v>
                </c:pt>
                <c:pt idx="52">
                  <c:v>794.86500000000012</c:v>
                </c:pt>
                <c:pt idx="53">
                  <c:v>797.62900000000002</c:v>
                </c:pt>
                <c:pt idx="54">
                  <c:v>800.28</c:v>
                </c:pt>
                <c:pt idx="55">
                  <c:v>800.59900000000005</c:v>
                </c:pt>
                <c:pt idx="56">
                  <c:v>788.15300000000002</c:v>
                </c:pt>
                <c:pt idx="57">
                  <c:v>786.20800000000008</c:v>
                </c:pt>
                <c:pt idx="58">
                  <c:v>790.95799999999997</c:v>
                </c:pt>
                <c:pt idx="59">
                  <c:v>787.70699999999999</c:v>
                </c:pt>
                <c:pt idx="60">
                  <c:v>786.96500000000003</c:v>
                </c:pt>
                <c:pt idx="61">
                  <c:v>787.41200000000003</c:v>
                </c:pt>
                <c:pt idx="62">
                  <c:v>787.77199999999993</c:v>
                </c:pt>
                <c:pt idx="63">
                  <c:v>788.351</c:v>
                </c:pt>
                <c:pt idx="64">
                  <c:v>765.79300000000001</c:v>
                </c:pt>
                <c:pt idx="65">
                  <c:v>765.29700000000003</c:v>
                </c:pt>
                <c:pt idx="66">
                  <c:v>766.43900000000008</c:v>
                </c:pt>
                <c:pt idx="67">
                  <c:v>766.64999999999986</c:v>
                </c:pt>
                <c:pt idx="68">
                  <c:v>687.67099999999994</c:v>
                </c:pt>
                <c:pt idx="69">
                  <c:v>687.25400000000002</c:v>
                </c:pt>
                <c:pt idx="70">
                  <c:v>687.28600000000006</c:v>
                </c:pt>
                <c:pt idx="71">
                  <c:v>686.995</c:v>
                </c:pt>
                <c:pt idx="72">
                  <c:v>701.88300000000004</c:v>
                </c:pt>
                <c:pt idx="73">
                  <c:v>702.17200000000003</c:v>
                </c:pt>
                <c:pt idx="74">
                  <c:v>702.09400000000005</c:v>
                </c:pt>
                <c:pt idx="75">
                  <c:v>702.36799999999994</c:v>
                </c:pt>
                <c:pt idx="76">
                  <c:v>667.26499999999999</c:v>
                </c:pt>
                <c:pt idx="77">
                  <c:v>667.5619999999999</c:v>
                </c:pt>
                <c:pt idx="78">
                  <c:v>666.89499999999998</c:v>
                </c:pt>
                <c:pt idx="79">
                  <c:v>666.68499999999995</c:v>
                </c:pt>
                <c:pt idx="80">
                  <c:v>733.35400000000004</c:v>
                </c:pt>
                <c:pt idx="81">
                  <c:v>734.79600000000005</c:v>
                </c:pt>
                <c:pt idx="82">
                  <c:v>733.70600000000002</c:v>
                </c:pt>
                <c:pt idx="83">
                  <c:v>732.84500000000003</c:v>
                </c:pt>
                <c:pt idx="84">
                  <c:v>726.28500000000008</c:v>
                </c:pt>
                <c:pt idx="85">
                  <c:v>729.37799999999993</c:v>
                </c:pt>
                <c:pt idx="86">
                  <c:v>730.80200000000002</c:v>
                </c:pt>
                <c:pt idx="87">
                  <c:v>729.86799999999994</c:v>
                </c:pt>
                <c:pt idx="88">
                  <c:v>794.13199999999995</c:v>
                </c:pt>
                <c:pt idx="89">
                  <c:v>797.29300000000001</c:v>
                </c:pt>
                <c:pt idx="90">
                  <c:v>796.80199999999991</c:v>
                </c:pt>
                <c:pt idx="91">
                  <c:v>797.89499999999998</c:v>
                </c:pt>
                <c:pt idx="92">
                  <c:v>835.82</c:v>
                </c:pt>
                <c:pt idx="93">
                  <c:v>836.2600000000001</c:v>
                </c:pt>
                <c:pt idx="94">
                  <c:v>839.81000000000006</c:v>
                </c:pt>
                <c:pt idx="95">
                  <c:v>839.61799999999994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C9-459C-9C2C-736D5AF1D07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1013.008</c:v>
                </c:pt>
                <c:pt idx="1">
                  <c:v>1009.7710000000001</c:v>
                </c:pt>
                <c:pt idx="2">
                  <c:v>1005.3</c:v>
                </c:pt>
                <c:pt idx="3">
                  <c:v>1000.96</c:v>
                </c:pt>
                <c:pt idx="4">
                  <c:v>985.19499999999982</c:v>
                </c:pt>
                <c:pt idx="5">
                  <c:v>987.06299999999999</c:v>
                </c:pt>
                <c:pt idx="6">
                  <c:v>980.58400000000006</c:v>
                </c:pt>
                <c:pt idx="7">
                  <c:v>978.82100000000003</c:v>
                </c:pt>
                <c:pt idx="8">
                  <c:v>967.81200000000001</c:v>
                </c:pt>
                <c:pt idx="9">
                  <c:v>965.5200000000001</c:v>
                </c:pt>
                <c:pt idx="10">
                  <c:v>966.29799999999989</c:v>
                </c:pt>
                <c:pt idx="11">
                  <c:v>962.94899999999996</c:v>
                </c:pt>
                <c:pt idx="12">
                  <c:v>969.24699999999996</c:v>
                </c:pt>
                <c:pt idx="13">
                  <c:v>968.18299999999999</c:v>
                </c:pt>
                <c:pt idx="14">
                  <c:v>966.86</c:v>
                </c:pt>
                <c:pt idx="15">
                  <c:v>964.76100000000008</c:v>
                </c:pt>
                <c:pt idx="16">
                  <c:v>978.65300000000013</c:v>
                </c:pt>
                <c:pt idx="17">
                  <c:v>974.82500000000005</c:v>
                </c:pt>
                <c:pt idx="18">
                  <c:v>971.23199999999986</c:v>
                </c:pt>
                <c:pt idx="19">
                  <c:v>968.44199999999989</c:v>
                </c:pt>
                <c:pt idx="20">
                  <c:v>1006.4519999999999</c:v>
                </c:pt>
                <c:pt idx="21">
                  <c:v>1017.5</c:v>
                </c:pt>
                <c:pt idx="22">
                  <c:v>1021.9849999999999</c:v>
                </c:pt>
                <c:pt idx="23">
                  <c:v>1031.127</c:v>
                </c:pt>
                <c:pt idx="24">
                  <c:v>1080.2310000000002</c:v>
                </c:pt>
                <c:pt idx="25">
                  <c:v>1087.1299999999999</c:v>
                </c:pt>
                <c:pt idx="26">
                  <c:v>1094.4449999999997</c:v>
                </c:pt>
                <c:pt idx="27">
                  <c:v>1100.5440000000001</c:v>
                </c:pt>
                <c:pt idx="28">
                  <c:v>1118.8200000000002</c:v>
                </c:pt>
                <c:pt idx="29">
                  <c:v>1121.7670000000001</c:v>
                </c:pt>
                <c:pt idx="30">
                  <c:v>1117.6559999999999</c:v>
                </c:pt>
                <c:pt idx="31">
                  <c:v>1112.0279999999998</c:v>
                </c:pt>
                <c:pt idx="32">
                  <c:v>1106.271</c:v>
                </c:pt>
                <c:pt idx="33">
                  <c:v>1127.538</c:v>
                </c:pt>
                <c:pt idx="34">
                  <c:v>1117.0139999999999</c:v>
                </c:pt>
                <c:pt idx="35">
                  <c:v>1104.2020000000002</c:v>
                </c:pt>
                <c:pt idx="36">
                  <c:v>1071.3139999999999</c:v>
                </c:pt>
                <c:pt idx="37">
                  <c:v>1066.9380000000001</c:v>
                </c:pt>
                <c:pt idx="38">
                  <c:v>1060.0210000000002</c:v>
                </c:pt>
                <c:pt idx="39">
                  <c:v>1058.9000000000001</c:v>
                </c:pt>
                <c:pt idx="40">
                  <c:v>1041.7950000000001</c:v>
                </c:pt>
                <c:pt idx="41">
                  <c:v>1039.4000000000001</c:v>
                </c:pt>
                <c:pt idx="42">
                  <c:v>1034.731</c:v>
                </c:pt>
                <c:pt idx="43">
                  <c:v>1028.443</c:v>
                </c:pt>
                <c:pt idx="44">
                  <c:v>1018.5179999999999</c:v>
                </c:pt>
                <c:pt idx="45">
                  <c:v>1014.5460000000002</c:v>
                </c:pt>
                <c:pt idx="46">
                  <c:v>1013.8720000000001</c:v>
                </c:pt>
                <c:pt idx="47">
                  <c:v>1008.8979999999999</c:v>
                </c:pt>
                <c:pt idx="48">
                  <c:v>1003.827</c:v>
                </c:pt>
                <c:pt idx="49">
                  <c:v>999.44600000000003</c:v>
                </c:pt>
                <c:pt idx="50">
                  <c:v>994.49699999999984</c:v>
                </c:pt>
                <c:pt idx="51">
                  <c:v>990.85599999999988</c:v>
                </c:pt>
                <c:pt idx="52">
                  <c:v>975.58600000000001</c:v>
                </c:pt>
                <c:pt idx="53">
                  <c:v>976.68299999999999</c:v>
                </c:pt>
                <c:pt idx="54">
                  <c:v>978.50699999999983</c:v>
                </c:pt>
                <c:pt idx="55">
                  <c:v>978.40099999999995</c:v>
                </c:pt>
                <c:pt idx="56">
                  <c:v>991.47</c:v>
                </c:pt>
                <c:pt idx="57">
                  <c:v>968.43999999999994</c:v>
                </c:pt>
                <c:pt idx="58">
                  <c:v>967.495</c:v>
                </c:pt>
                <c:pt idx="59">
                  <c:v>969.96600000000012</c:v>
                </c:pt>
                <c:pt idx="60">
                  <c:v>996.73399999999992</c:v>
                </c:pt>
                <c:pt idx="61">
                  <c:v>998.48799999999994</c:v>
                </c:pt>
                <c:pt idx="62">
                  <c:v>1008.0359999999998</c:v>
                </c:pt>
                <c:pt idx="63">
                  <c:v>1016.4839999999999</c:v>
                </c:pt>
                <c:pt idx="64">
                  <c:v>1007.3149999999999</c:v>
                </c:pt>
                <c:pt idx="65">
                  <c:v>1014.2989999999998</c:v>
                </c:pt>
                <c:pt idx="66">
                  <c:v>1014.2330000000001</c:v>
                </c:pt>
                <c:pt idx="67">
                  <c:v>1010.3569999999999</c:v>
                </c:pt>
                <c:pt idx="68">
                  <c:v>1040.7849999999999</c:v>
                </c:pt>
                <c:pt idx="69">
                  <c:v>1041.6569999999999</c:v>
                </c:pt>
                <c:pt idx="70">
                  <c:v>1042.8679999999997</c:v>
                </c:pt>
                <c:pt idx="71">
                  <c:v>1038.873</c:v>
                </c:pt>
                <c:pt idx="72">
                  <c:v>1027.4110000000001</c:v>
                </c:pt>
                <c:pt idx="73">
                  <c:v>1025.0390000000002</c:v>
                </c:pt>
                <c:pt idx="74">
                  <c:v>1026.8810000000001</c:v>
                </c:pt>
                <c:pt idx="75">
                  <c:v>1023.7780000000001</c:v>
                </c:pt>
                <c:pt idx="76">
                  <c:v>1000.9</c:v>
                </c:pt>
                <c:pt idx="77">
                  <c:v>992.83799999999997</c:v>
                </c:pt>
                <c:pt idx="78">
                  <c:v>985.04</c:v>
                </c:pt>
                <c:pt idx="79">
                  <c:v>976.73399999999992</c:v>
                </c:pt>
                <c:pt idx="80">
                  <c:v>951.02400000000011</c:v>
                </c:pt>
                <c:pt idx="81">
                  <c:v>944.68399999999997</c:v>
                </c:pt>
                <c:pt idx="82">
                  <c:v>936.73599999999999</c:v>
                </c:pt>
                <c:pt idx="83">
                  <c:v>929.56100000000004</c:v>
                </c:pt>
                <c:pt idx="84">
                  <c:v>907.04199999999992</c:v>
                </c:pt>
                <c:pt idx="85">
                  <c:v>909.8119999999999</c:v>
                </c:pt>
                <c:pt idx="86">
                  <c:v>937.15100000000007</c:v>
                </c:pt>
                <c:pt idx="87">
                  <c:v>934.31299999999999</c:v>
                </c:pt>
                <c:pt idx="88">
                  <c:v>887.68300000000011</c:v>
                </c:pt>
                <c:pt idx="89">
                  <c:v>916.26300000000026</c:v>
                </c:pt>
                <c:pt idx="90">
                  <c:v>905.18000000000006</c:v>
                </c:pt>
                <c:pt idx="91">
                  <c:v>908.72100000000012</c:v>
                </c:pt>
                <c:pt idx="92">
                  <c:v>866.79699999999991</c:v>
                </c:pt>
                <c:pt idx="93">
                  <c:v>864.57400000000007</c:v>
                </c:pt>
                <c:pt idx="94">
                  <c:v>892.01800000000003</c:v>
                </c:pt>
                <c:pt idx="95">
                  <c:v>896.49099999999987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C9-459C-9C2C-736D5AF1D07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2812.0889999999999</c:v>
                </c:pt>
                <c:pt idx="1">
                  <c:v>2756.1750000000002</c:v>
                </c:pt>
                <c:pt idx="2">
                  <c:v>2704.7889999999998</c:v>
                </c:pt>
                <c:pt idx="3">
                  <c:v>2685.3379999999997</c:v>
                </c:pt>
                <c:pt idx="4">
                  <c:v>2690.1840000000002</c:v>
                </c:pt>
                <c:pt idx="5">
                  <c:v>2675.0169999999998</c:v>
                </c:pt>
                <c:pt idx="6">
                  <c:v>2655.7759999999998</c:v>
                </c:pt>
                <c:pt idx="7">
                  <c:v>2628.8339999999998</c:v>
                </c:pt>
                <c:pt idx="8">
                  <c:v>2628.4589999999998</c:v>
                </c:pt>
                <c:pt idx="9">
                  <c:v>2595.0609999999997</c:v>
                </c:pt>
                <c:pt idx="10">
                  <c:v>2562.6109999999999</c:v>
                </c:pt>
                <c:pt idx="11">
                  <c:v>2540.1509999999998</c:v>
                </c:pt>
                <c:pt idx="12">
                  <c:v>2519.6119999999996</c:v>
                </c:pt>
                <c:pt idx="13">
                  <c:v>2514.0949999999998</c:v>
                </c:pt>
                <c:pt idx="14">
                  <c:v>2503.9589999999998</c:v>
                </c:pt>
                <c:pt idx="15">
                  <c:v>2501.4899999999998</c:v>
                </c:pt>
                <c:pt idx="16">
                  <c:v>2487.8839999999996</c:v>
                </c:pt>
                <c:pt idx="17">
                  <c:v>2499.0959999999995</c:v>
                </c:pt>
                <c:pt idx="18">
                  <c:v>2530.9989999999998</c:v>
                </c:pt>
                <c:pt idx="19">
                  <c:v>2573.0689999999995</c:v>
                </c:pt>
                <c:pt idx="20">
                  <c:v>2606.9539999999997</c:v>
                </c:pt>
                <c:pt idx="21">
                  <c:v>2659.4409999999998</c:v>
                </c:pt>
                <c:pt idx="22">
                  <c:v>2720.8739999999998</c:v>
                </c:pt>
                <c:pt idx="23">
                  <c:v>2786.3929999999996</c:v>
                </c:pt>
                <c:pt idx="24">
                  <c:v>2848.1640000000002</c:v>
                </c:pt>
                <c:pt idx="25">
                  <c:v>2918.4889999999996</c:v>
                </c:pt>
                <c:pt idx="26">
                  <c:v>2995.8150000000001</c:v>
                </c:pt>
                <c:pt idx="27">
                  <c:v>3094.1170000000002</c:v>
                </c:pt>
                <c:pt idx="28">
                  <c:v>3237.5679999999993</c:v>
                </c:pt>
                <c:pt idx="29">
                  <c:v>3352.8989999999999</c:v>
                </c:pt>
                <c:pt idx="30">
                  <c:v>3427.2959999999998</c:v>
                </c:pt>
                <c:pt idx="31">
                  <c:v>3522.3759999999997</c:v>
                </c:pt>
                <c:pt idx="32">
                  <c:v>3684.1839999999997</c:v>
                </c:pt>
                <c:pt idx="33">
                  <c:v>3824.2719999999999</c:v>
                </c:pt>
                <c:pt idx="34">
                  <c:v>3881.2129999999997</c:v>
                </c:pt>
                <c:pt idx="35">
                  <c:v>3925.0740000000001</c:v>
                </c:pt>
                <c:pt idx="36">
                  <c:v>3930.1019999999999</c:v>
                </c:pt>
                <c:pt idx="37">
                  <c:v>3955.0169999999998</c:v>
                </c:pt>
                <c:pt idx="38">
                  <c:v>3988.9249999999997</c:v>
                </c:pt>
                <c:pt idx="39">
                  <c:v>4016.9950000000003</c:v>
                </c:pt>
                <c:pt idx="40">
                  <c:v>4022.6209999999996</c:v>
                </c:pt>
                <c:pt idx="41">
                  <c:v>4043.7939999999999</c:v>
                </c:pt>
                <c:pt idx="42">
                  <c:v>4069.8819999999996</c:v>
                </c:pt>
                <c:pt idx="43">
                  <c:v>4101.7650000000003</c:v>
                </c:pt>
                <c:pt idx="44">
                  <c:v>4162.6509999999998</c:v>
                </c:pt>
                <c:pt idx="45">
                  <c:v>4206.4939999999997</c:v>
                </c:pt>
                <c:pt idx="46">
                  <c:v>4240.759</c:v>
                </c:pt>
                <c:pt idx="47">
                  <c:v>4268.5370000000012</c:v>
                </c:pt>
                <c:pt idx="48">
                  <c:v>4275.9059999999999</c:v>
                </c:pt>
                <c:pt idx="49">
                  <c:v>4278.232</c:v>
                </c:pt>
                <c:pt idx="50">
                  <c:v>4252.3119999999999</c:v>
                </c:pt>
                <c:pt idx="51">
                  <c:v>4205.5800000000008</c:v>
                </c:pt>
                <c:pt idx="52">
                  <c:v>4112.3</c:v>
                </c:pt>
                <c:pt idx="53">
                  <c:v>4068.8960000000002</c:v>
                </c:pt>
                <c:pt idx="54">
                  <c:v>4007.9209999999998</c:v>
                </c:pt>
                <c:pt idx="55">
                  <c:v>3965.5890000000004</c:v>
                </c:pt>
                <c:pt idx="56">
                  <c:v>3890.8250000000003</c:v>
                </c:pt>
                <c:pt idx="57">
                  <c:v>3839.181</c:v>
                </c:pt>
                <c:pt idx="58">
                  <c:v>3735.8399999999997</c:v>
                </c:pt>
                <c:pt idx="59">
                  <c:v>3699.3619999999996</c:v>
                </c:pt>
                <c:pt idx="60">
                  <c:v>3748.462</c:v>
                </c:pt>
                <c:pt idx="61">
                  <c:v>3692.9429999999998</c:v>
                </c:pt>
                <c:pt idx="62">
                  <c:v>3663.1030000000005</c:v>
                </c:pt>
                <c:pt idx="63">
                  <c:v>3659.6</c:v>
                </c:pt>
                <c:pt idx="64">
                  <c:v>3698.5639999999999</c:v>
                </c:pt>
                <c:pt idx="65">
                  <c:v>3726.4209999999994</c:v>
                </c:pt>
                <c:pt idx="66">
                  <c:v>3783.7179999999998</c:v>
                </c:pt>
                <c:pt idx="67">
                  <c:v>3898.3859999999995</c:v>
                </c:pt>
                <c:pt idx="68">
                  <c:v>4146.0009999999993</c:v>
                </c:pt>
                <c:pt idx="69">
                  <c:v>4234.6810000000005</c:v>
                </c:pt>
                <c:pt idx="70">
                  <c:v>4349.451</c:v>
                </c:pt>
                <c:pt idx="71">
                  <c:v>4436.8230000000003</c:v>
                </c:pt>
                <c:pt idx="72">
                  <c:v>4466.8990000000003</c:v>
                </c:pt>
                <c:pt idx="73">
                  <c:v>4485.0990000000002</c:v>
                </c:pt>
                <c:pt idx="74">
                  <c:v>4497.2120000000004</c:v>
                </c:pt>
                <c:pt idx="75">
                  <c:v>4499.8739999999998</c:v>
                </c:pt>
                <c:pt idx="76">
                  <c:v>4505.3660000000009</c:v>
                </c:pt>
                <c:pt idx="77">
                  <c:v>4475.2930000000006</c:v>
                </c:pt>
                <c:pt idx="78">
                  <c:v>4432.4040000000005</c:v>
                </c:pt>
                <c:pt idx="79">
                  <c:v>4371.112000000001</c:v>
                </c:pt>
                <c:pt idx="80">
                  <c:v>4278.93</c:v>
                </c:pt>
                <c:pt idx="81">
                  <c:v>4153.607</c:v>
                </c:pt>
                <c:pt idx="82">
                  <c:v>4065.7169999999996</c:v>
                </c:pt>
                <c:pt idx="83">
                  <c:v>3973.1589999999997</c:v>
                </c:pt>
                <c:pt idx="84">
                  <c:v>3908.1329999999994</c:v>
                </c:pt>
                <c:pt idx="85">
                  <c:v>3811.4349999999999</c:v>
                </c:pt>
                <c:pt idx="86">
                  <c:v>3747.9879999999994</c:v>
                </c:pt>
                <c:pt idx="87">
                  <c:v>3655.9830000000002</c:v>
                </c:pt>
                <c:pt idx="88">
                  <c:v>3511.4290000000001</c:v>
                </c:pt>
                <c:pt idx="89">
                  <c:v>3446.6489999999999</c:v>
                </c:pt>
                <c:pt idx="90">
                  <c:v>3356.8219999999997</c:v>
                </c:pt>
                <c:pt idx="91">
                  <c:v>3269.0859999999998</c:v>
                </c:pt>
                <c:pt idx="92">
                  <c:v>3084.7849999999999</c:v>
                </c:pt>
                <c:pt idx="93">
                  <c:v>3000.1799999999994</c:v>
                </c:pt>
                <c:pt idx="94">
                  <c:v>2957.1649999999995</c:v>
                </c:pt>
                <c:pt idx="95">
                  <c:v>2871.076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C9-459C-9C2C-736D5AF1D07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213</c:v>
                </c:pt>
                <c:pt idx="1">
                  <c:v>213</c:v>
                </c:pt>
                <c:pt idx="2">
                  <c:v>213</c:v>
                </c:pt>
                <c:pt idx="3">
                  <c:v>213</c:v>
                </c:pt>
                <c:pt idx="4">
                  <c:v>202</c:v>
                </c:pt>
                <c:pt idx="5">
                  <c:v>202</c:v>
                </c:pt>
                <c:pt idx="6">
                  <c:v>202</c:v>
                </c:pt>
                <c:pt idx="7">
                  <c:v>202</c:v>
                </c:pt>
                <c:pt idx="8">
                  <c:v>195</c:v>
                </c:pt>
                <c:pt idx="9">
                  <c:v>195</c:v>
                </c:pt>
                <c:pt idx="10">
                  <c:v>195</c:v>
                </c:pt>
                <c:pt idx="11">
                  <c:v>195</c:v>
                </c:pt>
                <c:pt idx="12">
                  <c:v>191.00000000000003</c:v>
                </c:pt>
                <c:pt idx="13">
                  <c:v>191.00000000000003</c:v>
                </c:pt>
                <c:pt idx="14">
                  <c:v>191.00000000000003</c:v>
                </c:pt>
                <c:pt idx="15">
                  <c:v>191.00000000000003</c:v>
                </c:pt>
                <c:pt idx="16">
                  <c:v>201.00000000000003</c:v>
                </c:pt>
                <c:pt idx="17">
                  <c:v>201.00000000000003</c:v>
                </c:pt>
                <c:pt idx="18">
                  <c:v>201.00000000000003</c:v>
                </c:pt>
                <c:pt idx="19">
                  <c:v>201.00000000000003</c:v>
                </c:pt>
                <c:pt idx="20">
                  <c:v>232</c:v>
                </c:pt>
                <c:pt idx="21">
                  <c:v>232</c:v>
                </c:pt>
                <c:pt idx="22">
                  <c:v>232</c:v>
                </c:pt>
                <c:pt idx="23">
                  <c:v>232</c:v>
                </c:pt>
                <c:pt idx="24">
                  <c:v>273.99999999999994</c:v>
                </c:pt>
                <c:pt idx="25">
                  <c:v>273.99999999999994</c:v>
                </c:pt>
                <c:pt idx="26">
                  <c:v>273.99999999999994</c:v>
                </c:pt>
                <c:pt idx="27">
                  <c:v>273.99999999999994</c:v>
                </c:pt>
                <c:pt idx="28">
                  <c:v>295.00000000000006</c:v>
                </c:pt>
                <c:pt idx="29">
                  <c:v>295.00000000000006</c:v>
                </c:pt>
                <c:pt idx="30">
                  <c:v>295.00000000000006</c:v>
                </c:pt>
                <c:pt idx="31">
                  <c:v>295.00000000000006</c:v>
                </c:pt>
                <c:pt idx="32">
                  <c:v>292</c:v>
                </c:pt>
                <c:pt idx="33">
                  <c:v>292</c:v>
                </c:pt>
                <c:pt idx="34">
                  <c:v>292</c:v>
                </c:pt>
                <c:pt idx="35">
                  <c:v>292</c:v>
                </c:pt>
                <c:pt idx="36">
                  <c:v>276</c:v>
                </c:pt>
                <c:pt idx="37">
                  <c:v>276</c:v>
                </c:pt>
                <c:pt idx="38">
                  <c:v>276</c:v>
                </c:pt>
                <c:pt idx="39">
                  <c:v>276</c:v>
                </c:pt>
                <c:pt idx="40">
                  <c:v>262</c:v>
                </c:pt>
                <c:pt idx="41">
                  <c:v>262</c:v>
                </c:pt>
                <c:pt idx="42">
                  <c:v>262</c:v>
                </c:pt>
                <c:pt idx="43">
                  <c:v>262</c:v>
                </c:pt>
                <c:pt idx="44">
                  <c:v>263</c:v>
                </c:pt>
                <c:pt idx="45">
                  <c:v>263</c:v>
                </c:pt>
                <c:pt idx="46">
                  <c:v>263</c:v>
                </c:pt>
                <c:pt idx="47">
                  <c:v>263</c:v>
                </c:pt>
                <c:pt idx="48">
                  <c:v>262</c:v>
                </c:pt>
                <c:pt idx="49">
                  <c:v>262</c:v>
                </c:pt>
                <c:pt idx="50">
                  <c:v>262</c:v>
                </c:pt>
                <c:pt idx="51">
                  <c:v>262</c:v>
                </c:pt>
                <c:pt idx="52">
                  <c:v>260</c:v>
                </c:pt>
                <c:pt idx="53">
                  <c:v>260</c:v>
                </c:pt>
                <c:pt idx="54">
                  <c:v>260</c:v>
                </c:pt>
                <c:pt idx="55">
                  <c:v>260</c:v>
                </c:pt>
                <c:pt idx="56">
                  <c:v>259.00000000000006</c:v>
                </c:pt>
                <c:pt idx="57">
                  <c:v>259.00000000000006</c:v>
                </c:pt>
                <c:pt idx="58">
                  <c:v>259.00000000000006</c:v>
                </c:pt>
                <c:pt idx="59">
                  <c:v>259.00000000000006</c:v>
                </c:pt>
                <c:pt idx="60">
                  <c:v>273</c:v>
                </c:pt>
                <c:pt idx="61">
                  <c:v>273</c:v>
                </c:pt>
                <c:pt idx="62">
                  <c:v>273</c:v>
                </c:pt>
                <c:pt idx="63">
                  <c:v>273</c:v>
                </c:pt>
                <c:pt idx="64">
                  <c:v>299</c:v>
                </c:pt>
                <c:pt idx="65">
                  <c:v>299</c:v>
                </c:pt>
                <c:pt idx="66">
                  <c:v>299</c:v>
                </c:pt>
                <c:pt idx="67">
                  <c:v>299</c:v>
                </c:pt>
                <c:pt idx="68">
                  <c:v>341</c:v>
                </c:pt>
                <c:pt idx="69">
                  <c:v>341</c:v>
                </c:pt>
                <c:pt idx="70">
                  <c:v>341</c:v>
                </c:pt>
                <c:pt idx="71">
                  <c:v>341</c:v>
                </c:pt>
                <c:pt idx="72">
                  <c:v>351</c:v>
                </c:pt>
                <c:pt idx="73">
                  <c:v>351</c:v>
                </c:pt>
                <c:pt idx="74">
                  <c:v>351</c:v>
                </c:pt>
                <c:pt idx="75">
                  <c:v>351</c:v>
                </c:pt>
                <c:pt idx="76">
                  <c:v>343.99999999999994</c:v>
                </c:pt>
                <c:pt idx="77">
                  <c:v>343.99999999999994</c:v>
                </c:pt>
                <c:pt idx="78">
                  <c:v>343.99999999999994</c:v>
                </c:pt>
                <c:pt idx="79">
                  <c:v>343.99999999999994</c:v>
                </c:pt>
                <c:pt idx="80">
                  <c:v>318.99999999999994</c:v>
                </c:pt>
                <c:pt idx="81">
                  <c:v>318.99999999999994</c:v>
                </c:pt>
                <c:pt idx="82">
                  <c:v>318.99999999999994</c:v>
                </c:pt>
                <c:pt idx="83">
                  <c:v>318.99999999999994</c:v>
                </c:pt>
                <c:pt idx="84">
                  <c:v>287</c:v>
                </c:pt>
                <c:pt idx="85">
                  <c:v>287</c:v>
                </c:pt>
                <c:pt idx="86">
                  <c:v>287</c:v>
                </c:pt>
                <c:pt idx="87">
                  <c:v>287</c:v>
                </c:pt>
                <c:pt idx="88">
                  <c:v>254</c:v>
                </c:pt>
                <c:pt idx="89">
                  <c:v>254</c:v>
                </c:pt>
                <c:pt idx="90">
                  <c:v>254</c:v>
                </c:pt>
                <c:pt idx="91">
                  <c:v>254</c:v>
                </c:pt>
                <c:pt idx="92">
                  <c:v>225</c:v>
                </c:pt>
                <c:pt idx="93">
                  <c:v>225</c:v>
                </c:pt>
                <c:pt idx="94">
                  <c:v>225</c:v>
                </c:pt>
                <c:pt idx="95">
                  <c:v>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CC9-459C-9C2C-736D5AF1D07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CC9-459C-9C2C-736D5AF1D07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CC9-459C-9C2C-736D5AF1D07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CC9-459C-9C2C-736D5AF1D07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CC9-459C-9C2C-736D5AF1D07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CC9-459C-9C2C-736D5AF1D07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2370</c:v>
                </c:pt>
                <c:pt idx="1">
                  <c:v>2370</c:v>
                </c:pt>
                <c:pt idx="2">
                  <c:v>2370</c:v>
                </c:pt>
                <c:pt idx="3">
                  <c:v>2370</c:v>
                </c:pt>
                <c:pt idx="4">
                  <c:v>2339</c:v>
                </c:pt>
                <c:pt idx="5">
                  <c:v>2339</c:v>
                </c:pt>
                <c:pt idx="6">
                  <c:v>2339</c:v>
                </c:pt>
                <c:pt idx="7">
                  <c:v>2339</c:v>
                </c:pt>
                <c:pt idx="8">
                  <c:v>2346</c:v>
                </c:pt>
                <c:pt idx="9">
                  <c:v>2332</c:v>
                </c:pt>
                <c:pt idx="10">
                  <c:v>2286.3000000000002</c:v>
                </c:pt>
                <c:pt idx="11">
                  <c:v>2298.1</c:v>
                </c:pt>
                <c:pt idx="12">
                  <c:v>2200</c:v>
                </c:pt>
                <c:pt idx="13">
                  <c:v>2263.4</c:v>
                </c:pt>
                <c:pt idx="14">
                  <c:v>2262.3000000000002</c:v>
                </c:pt>
                <c:pt idx="15">
                  <c:v>2261.3000000000002</c:v>
                </c:pt>
                <c:pt idx="16">
                  <c:v>2361</c:v>
                </c:pt>
                <c:pt idx="17">
                  <c:v>2361</c:v>
                </c:pt>
                <c:pt idx="18">
                  <c:v>2361</c:v>
                </c:pt>
                <c:pt idx="19">
                  <c:v>2361</c:v>
                </c:pt>
                <c:pt idx="20">
                  <c:v>2113.6</c:v>
                </c:pt>
                <c:pt idx="21">
                  <c:v>2171.1999999999998</c:v>
                </c:pt>
                <c:pt idx="22">
                  <c:v>2283.8000000000002</c:v>
                </c:pt>
                <c:pt idx="23">
                  <c:v>2388</c:v>
                </c:pt>
                <c:pt idx="24">
                  <c:v>1998.4</c:v>
                </c:pt>
                <c:pt idx="25">
                  <c:v>2172.8000000000002</c:v>
                </c:pt>
                <c:pt idx="26">
                  <c:v>2136.6</c:v>
                </c:pt>
                <c:pt idx="27">
                  <c:v>2402</c:v>
                </c:pt>
                <c:pt idx="28">
                  <c:v>2459.9</c:v>
                </c:pt>
                <c:pt idx="29">
                  <c:v>2318.9</c:v>
                </c:pt>
                <c:pt idx="30">
                  <c:v>2474</c:v>
                </c:pt>
                <c:pt idx="31">
                  <c:v>2324.4</c:v>
                </c:pt>
                <c:pt idx="32">
                  <c:v>1870.5</c:v>
                </c:pt>
                <c:pt idx="33">
                  <c:v>1771.5</c:v>
                </c:pt>
                <c:pt idx="34">
                  <c:v>1894.3</c:v>
                </c:pt>
                <c:pt idx="35">
                  <c:v>2073.5</c:v>
                </c:pt>
                <c:pt idx="36">
                  <c:v>1965.2</c:v>
                </c:pt>
                <c:pt idx="37">
                  <c:v>2138.1</c:v>
                </c:pt>
                <c:pt idx="38">
                  <c:v>2257.8000000000002</c:v>
                </c:pt>
                <c:pt idx="39">
                  <c:v>2081.6</c:v>
                </c:pt>
                <c:pt idx="40">
                  <c:v>1604.4</c:v>
                </c:pt>
                <c:pt idx="41">
                  <c:v>1766</c:v>
                </c:pt>
                <c:pt idx="42">
                  <c:v>1960.3</c:v>
                </c:pt>
                <c:pt idx="43">
                  <c:v>1935.7</c:v>
                </c:pt>
                <c:pt idx="44">
                  <c:v>1986.1</c:v>
                </c:pt>
                <c:pt idx="45">
                  <c:v>2055.1</c:v>
                </c:pt>
                <c:pt idx="46">
                  <c:v>2066</c:v>
                </c:pt>
                <c:pt idx="47">
                  <c:v>2107.9</c:v>
                </c:pt>
                <c:pt idx="48">
                  <c:v>2216.5</c:v>
                </c:pt>
                <c:pt idx="49">
                  <c:v>2221.5</c:v>
                </c:pt>
                <c:pt idx="50">
                  <c:v>2250</c:v>
                </c:pt>
                <c:pt idx="51">
                  <c:v>2254.9</c:v>
                </c:pt>
                <c:pt idx="52">
                  <c:v>2240.6999999999998</c:v>
                </c:pt>
                <c:pt idx="53">
                  <c:v>2169.5</c:v>
                </c:pt>
                <c:pt idx="54">
                  <c:v>2094.4</c:v>
                </c:pt>
                <c:pt idx="55">
                  <c:v>2027.9</c:v>
                </c:pt>
                <c:pt idx="56">
                  <c:v>2431.1</c:v>
                </c:pt>
                <c:pt idx="57">
                  <c:v>2366.1999999999998</c:v>
                </c:pt>
                <c:pt idx="58">
                  <c:v>2474.8000000000002</c:v>
                </c:pt>
                <c:pt idx="59">
                  <c:v>2263.1</c:v>
                </c:pt>
                <c:pt idx="60">
                  <c:v>2564</c:v>
                </c:pt>
                <c:pt idx="61">
                  <c:v>2564</c:v>
                </c:pt>
                <c:pt idx="62">
                  <c:v>2564</c:v>
                </c:pt>
                <c:pt idx="63">
                  <c:v>2564</c:v>
                </c:pt>
                <c:pt idx="64">
                  <c:v>2552</c:v>
                </c:pt>
                <c:pt idx="65">
                  <c:v>2552</c:v>
                </c:pt>
                <c:pt idx="66">
                  <c:v>2552</c:v>
                </c:pt>
                <c:pt idx="67">
                  <c:v>2552</c:v>
                </c:pt>
                <c:pt idx="68">
                  <c:v>2536.5540000000001</c:v>
                </c:pt>
                <c:pt idx="69">
                  <c:v>2536.5540000000001</c:v>
                </c:pt>
                <c:pt idx="70">
                  <c:v>2536.5540000000001</c:v>
                </c:pt>
                <c:pt idx="71">
                  <c:v>2536.5540000000001</c:v>
                </c:pt>
                <c:pt idx="72">
                  <c:v>2547</c:v>
                </c:pt>
                <c:pt idx="73">
                  <c:v>2547</c:v>
                </c:pt>
                <c:pt idx="74">
                  <c:v>2547</c:v>
                </c:pt>
                <c:pt idx="75">
                  <c:v>2547</c:v>
                </c:pt>
                <c:pt idx="76">
                  <c:v>2561</c:v>
                </c:pt>
                <c:pt idx="77">
                  <c:v>2561</c:v>
                </c:pt>
                <c:pt idx="78">
                  <c:v>2561</c:v>
                </c:pt>
                <c:pt idx="79">
                  <c:v>2561</c:v>
                </c:pt>
                <c:pt idx="80">
                  <c:v>2527.9</c:v>
                </c:pt>
                <c:pt idx="81">
                  <c:v>2580</c:v>
                </c:pt>
                <c:pt idx="82">
                  <c:v>2580</c:v>
                </c:pt>
                <c:pt idx="83">
                  <c:v>2540.8000000000002</c:v>
                </c:pt>
                <c:pt idx="84">
                  <c:v>2485.4</c:v>
                </c:pt>
                <c:pt idx="85">
                  <c:v>2353.3000000000002</c:v>
                </c:pt>
                <c:pt idx="86">
                  <c:v>2372</c:v>
                </c:pt>
                <c:pt idx="87">
                  <c:v>2477.5</c:v>
                </c:pt>
                <c:pt idx="88">
                  <c:v>2372.9</c:v>
                </c:pt>
                <c:pt idx="89">
                  <c:v>2393.4</c:v>
                </c:pt>
                <c:pt idx="90">
                  <c:v>2263</c:v>
                </c:pt>
                <c:pt idx="91">
                  <c:v>2320.6999999999998</c:v>
                </c:pt>
                <c:pt idx="92">
                  <c:v>2318.3000000000002</c:v>
                </c:pt>
                <c:pt idx="93">
                  <c:v>2413.6999999999998</c:v>
                </c:pt>
                <c:pt idx="94">
                  <c:v>2420</c:v>
                </c:pt>
                <c:pt idx="95">
                  <c:v>2420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CC9-459C-9C2C-736D5AF1D07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53.984000000000002</c:v>
                </c:pt>
                <c:pt idx="26">
                  <c:v>51.863999999999997</c:v>
                </c:pt>
                <c:pt idx="27">
                  <c:v>48.148000000000003</c:v>
                </c:pt>
                <c:pt idx="28">
                  <c:v>43.188000000000002</c:v>
                </c:pt>
                <c:pt idx="29">
                  <c:v>37.799999999999997</c:v>
                </c:pt>
                <c:pt idx="30">
                  <c:v>32.155999999999999</c:v>
                </c:pt>
                <c:pt idx="31">
                  <c:v>26.027999999999999</c:v>
                </c:pt>
                <c:pt idx="32">
                  <c:v>19.5</c:v>
                </c:pt>
                <c:pt idx="33">
                  <c:v>13.327999999999999</c:v>
                </c:pt>
                <c:pt idx="34">
                  <c:v>7.9</c:v>
                </c:pt>
                <c:pt idx="35">
                  <c:v>3.1560000000000001</c:v>
                </c:pt>
                <c:pt idx="50">
                  <c:v>0.12</c:v>
                </c:pt>
                <c:pt idx="51">
                  <c:v>6.0759999999999996</c:v>
                </c:pt>
                <c:pt idx="52">
                  <c:v>14.16</c:v>
                </c:pt>
                <c:pt idx="53">
                  <c:v>20.28</c:v>
                </c:pt>
                <c:pt idx="54">
                  <c:v>23.724</c:v>
                </c:pt>
                <c:pt idx="55">
                  <c:v>26.315999999999999</c:v>
                </c:pt>
                <c:pt idx="56">
                  <c:v>29.36</c:v>
                </c:pt>
                <c:pt idx="57">
                  <c:v>32.152000000000001</c:v>
                </c:pt>
                <c:pt idx="58">
                  <c:v>34.875999999999998</c:v>
                </c:pt>
                <c:pt idx="59">
                  <c:v>38.112000000000002</c:v>
                </c:pt>
                <c:pt idx="60">
                  <c:v>41.764000000000003</c:v>
                </c:pt>
                <c:pt idx="61">
                  <c:v>44.783999999999999</c:v>
                </c:pt>
                <c:pt idx="62">
                  <c:v>47.048000000000002</c:v>
                </c:pt>
                <c:pt idx="63">
                  <c:v>49.048000000000002</c:v>
                </c:pt>
                <c:pt idx="64">
                  <c:v>51.04</c:v>
                </c:pt>
                <c:pt idx="65">
                  <c:v>52.704000000000001</c:v>
                </c:pt>
                <c:pt idx="66">
                  <c:v>53.875999999999998</c:v>
                </c:pt>
                <c:pt idx="67">
                  <c:v>54.58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CC9-459C-9C2C-736D5AF1D07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CC9-459C-9C2C-736D5AF1D07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CC9-459C-9C2C-736D5AF1D0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91.86</c:v>
                </c:pt>
                <c:pt idx="1">
                  <c:v>91.61</c:v>
                </c:pt>
                <c:pt idx="2">
                  <c:v>93.92</c:v>
                </c:pt>
                <c:pt idx="3">
                  <c:v>94.08</c:v>
                </c:pt>
                <c:pt idx="4">
                  <c:v>94.34</c:v>
                </c:pt>
                <c:pt idx="5">
                  <c:v>94.34</c:v>
                </c:pt>
                <c:pt idx="6">
                  <c:v>94.17</c:v>
                </c:pt>
                <c:pt idx="7">
                  <c:v>93.87</c:v>
                </c:pt>
                <c:pt idx="8">
                  <c:v>93.6</c:v>
                </c:pt>
                <c:pt idx="9">
                  <c:v>92.38</c:v>
                </c:pt>
                <c:pt idx="10">
                  <c:v>90.47</c:v>
                </c:pt>
                <c:pt idx="11">
                  <c:v>90.38</c:v>
                </c:pt>
                <c:pt idx="12">
                  <c:v>88.83</c:v>
                </c:pt>
                <c:pt idx="13">
                  <c:v>90.04</c:v>
                </c:pt>
                <c:pt idx="14">
                  <c:v>88.22</c:v>
                </c:pt>
                <c:pt idx="15">
                  <c:v>88.67</c:v>
                </c:pt>
                <c:pt idx="16">
                  <c:v>90.75</c:v>
                </c:pt>
                <c:pt idx="17">
                  <c:v>90.94</c:v>
                </c:pt>
                <c:pt idx="18">
                  <c:v>91.57</c:v>
                </c:pt>
                <c:pt idx="19">
                  <c:v>91.67</c:v>
                </c:pt>
                <c:pt idx="20">
                  <c:v>90.64</c:v>
                </c:pt>
                <c:pt idx="21">
                  <c:v>91.88</c:v>
                </c:pt>
                <c:pt idx="22">
                  <c:v>90.91</c:v>
                </c:pt>
                <c:pt idx="23">
                  <c:v>92.4</c:v>
                </c:pt>
                <c:pt idx="24">
                  <c:v>91.36</c:v>
                </c:pt>
                <c:pt idx="25">
                  <c:v>96.2</c:v>
                </c:pt>
                <c:pt idx="26">
                  <c:v>97.01</c:v>
                </c:pt>
                <c:pt idx="27">
                  <c:v>97.38</c:v>
                </c:pt>
                <c:pt idx="28">
                  <c:v>97.84</c:v>
                </c:pt>
                <c:pt idx="29">
                  <c:v>97.83</c:v>
                </c:pt>
                <c:pt idx="30">
                  <c:v>97.38</c:v>
                </c:pt>
                <c:pt idx="31">
                  <c:v>97.38</c:v>
                </c:pt>
                <c:pt idx="32">
                  <c:v>100.68</c:v>
                </c:pt>
                <c:pt idx="33">
                  <c:v>60</c:v>
                </c:pt>
                <c:pt idx="34">
                  <c:v>8.43</c:v>
                </c:pt>
                <c:pt idx="35">
                  <c:v>2.52</c:v>
                </c:pt>
                <c:pt idx="36">
                  <c:v>39.07</c:v>
                </c:pt>
                <c:pt idx="37">
                  <c:v>8.43</c:v>
                </c:pt>
                <c:pt idx="38">
                  <c:v>2.56</c:v>
                </c:pt>
                <c:pt idx="39">
                  <c:v>0.2</c:v>
                </c:pt>
                <c:pt idx="40">
                  <c:v>8.44</c:v>
                </c:pt>
                <c:pt idx="41">
                  <c:v>9.19</c:v>
                </c:pt>
                <c:pt idx="42">
                  <c:v>8.44</c:v>
                </c:pt>
                <c:pt idx="43">
                  <c:v>9.19</c:v>
                </c:pt>
                <c:pt idx="44">
                  <c:v>8.43</c:v>
                </c:pt>
                <c:pt idx="45">
                  <c:v>5.0999999999999996</c:v>
                </c:pt>
                <c:pt idx="46">
                  <c:v>5.1100000000000003</c:v>
                </c:pt>
                <c:pt idx="47">
                  <c:v>5.0999999999999996</c:v>
                </c:pt>
                <c:pt idx="48">
                  <c:v>3.52</c:v>
                </c:pt>
                <c:pt idx="49">
                  <c:v>5.1100000000000003</c:v>
                </c:pt>
                <c:pt idx="50">
                  <c:v>8.43</c:v>
                </c:pt>
                <c:pt idx="51">
                  <c:v>8.43</c:v>
                </c:pt>
                <c:pt idx="52">
                  <c:v>8.43</c:v>
                </c:pt>
                <c:pt idx="53">
                  <c:v>2.56</c:v>
                </c:pt>
                <c:pt idx="54">
                  <c:v>8.44</c:v>
                </c:pt>
                <c:pt idx="55">
                  <c:v>30.83</c:v>
                </c:pt>
                <c:pt idx="56">
                  <c:v>8.43</c:v>
                </c:pt>
                <c:pt idx="57">
                  <c:v>47.65</c:v>
                </c:pt>
                <c:pt idx="58">
                  <c:v>87.37</c:v>
                </c:pt>
                <c:pt idx="59">
                  <c:v>111.01</c:v>
                </c:pt>
                <c:pt idx="60">
                  <c:v>55</c:v>
                </c:pt>
                <c:pt idx="61">
                  <c:v>60</c:v>
                </c:pt>
                <c:pt idx="62">
                  <c:v>60</c:v>
                </c:pt>
                <c:pt idx="63">
                  <c:v>79.989999999999995</c:v>
                </c:pt>
                <c:pt idx="64">
                  <c:v>84.43</c:v>
                </c:pt>
                <c:pt idx="65">
                  <c:v>94.43</c:v>
                </c:pt>
                <c:pt idx="66">
                  <c:v>95.05</c:v>
                </c:pt>
                <c:pt idx="67">
                  <c:v>116.13</c:v>
                </c:pt>
                <c:pt idx="68">
                  <c:v>100.96</c:v>
                </c:pt>
                <c:pt idx="69">
                  <c:v>109.77</c:v>
                </c:pt>
                <c:pt idx="70">
                  <c:v>106.87</c:v>
                </c:pt>
                <c:pt idx="71">
                  <c:v>110.4</c:v>
                </c:pt>
                <c:pt idx="72">
                  <c:v>104.03</c:v>
                </c:pt>
                <c:pt idx="73">
                  <c:v>98.46</c:v>
                </c:pt>
                <c:pt idx="74">
                  <c:v>95.33</c:v>
                </c:pt>
                <c:pt idx="75">
                  <c:v>95.01</c:v>
                </c:pt>
                <c:pt idx="76">
                  <c:v>94.93</c:v>
                </c:pt>
                <c:pt idx="77">
                  <c:v>94.72</c:v>
                </c:pt>
                <c:pt idx="78">
                  <c:v>93.39</c:v>
                </c:pt>
                <c:pt idx="79">
                  <c:v>88.75</c:v>
                </c:pt>
                <c:pt idx="80">
                  <c:v>89.96</c:v>
                </c:pt>
                <c:pt idx="81">
                  <c:v>94.6</c:v>
                </c:pt>
                <c:pt idx="82">
                  <c:v>89.45</c:v>
                </c:pt>
                <c:pt idx="83">
                  <c:v>89.48</c:v>
                </c:pt>
                <c:pt idx="84">
                  <c:v>89.99</c:v>
                </c:pt>
                <c:pt idx="85">
                  <c:v>79.989999999999995</c:v>
                </c:pt>
                <c:pt idx="86">
                  <c:v>14.01</c:v>
                </c:pt>
                <c:pt idx="87">
                  <c:v>13.72</c:v>
                </c:pt>
                <c:pt idx="88">
                  <c:v>71.59</c:v>
                </c:pt>
                <c:pt idx="89">
                  <c:v>7</c:v>
                </c:pt>
                <c:pt idx="90">
                  <c:v>47.5</c:v>
                </c:pt>
                <c:pt idx="91">
                  <c:v>3.27</c:v>
                </c:pt>
                <c:pt idx="92">
                  <c:v>74.63</c:v>
                </c:pt>
                <c:pt idx="93">
                  <c:v>71.59</c:v>
                </c:pt>
                <c:pt idx="94">
                  <c:v>47.5</c:v>
                </c:pt>
                <c:pt idx="95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CC9-459C-9C2C-736D5AF1D0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7433.9650000000001</v>
      </c>
      <c r="C5" s="25">
        <v>7373.0720000000001</v>
      </c>
      <c r="D5" s="25">
        <v>7316.6019999999999</v>
      </c>
      <c r="E5" s="25">
        <v>7292.8959999999997</v>
      </c>
      <c r="F5" s="25">
        <v>7238.826</v>
      </c>
      <c r="G5" s="25">
        <v>7224.4690000000001</v>
      </c>
      <c r="H5" s="25">
        <v>7198.6450000000004</v>
      </c>
      <c r="I5" s="25">
        <v>7168.4949999999999</v>
      </c>
      <c r="J5" s="25">
        <v>7118.7250000000004</v>
      </c>
      <c r="K5" s="25">
        <v>7068.21</v>
      </c>
      <c r="L5" s="25">
        <v>6990.7269999999999</v>
      </c>
      <c r="M5" s="25">
        <v>6976.0240000000003</v>
      </c>
      <c r="N5" s="25">
        <v>6856.0990000000002</v>
      </c>
      <c r="O5" s="25">
        <v>6912.4210000000003</v>
      </c>
      <c r="P5" s="25">
        <v>6899.8270000000002</v>
      </c>
      <c r="Q5" s="25">
        <v>6894.4459999999999</v>
      </c>
      <c r="R5" s="25">
        <v>7000.415</v>
      </c>
      <c r="S5" s="25">
        <v>7008.4560000000001</v>
      </c>
      <c r="T5" s="25">
        <v>7036.7209999999995</v>
      </c>
      <c r="U5" s="25">
        <v>7076.643</v>
      </c>
      <c r="V5" s="25">
        <v>6924.5370000000003</v>
      </c>
      <c r="W5" s="25">
        <v>7045.8540000000003</v>
      </c>
      <c r="X5" s="25">
        <v>7225.5259999999998</v>
      </c>
      <c r="Y5" s="25">
        <v>7406.0519999999997</v>
      </c>
      <c r="Z5" s="25">
        <v>7178.9430000000002</v>
      </c>
      <c r="AA5" s="25">
        <v>7430.3059999999996</v>
      </c>
      <c r="AB5" s="25">
        <v>7476.848</v>
      </c>
      <c r="AC5" s="25">
        <v>7842.2089999999998</v>
      </c>
      <c r="AD5" s="25">
        <v>8064.6840000000002</v>
      </c>
      <c r="AE5" s="25">
        <v>8034.54</v>
      </c>
      <c r="AF5" s="25">
        <v>8250.6</v>
      </c>
      <c r="AG5" s="25">
        <v>8181.1940000000004</v>
      </c>
      <c r="AH5" s="25">
        <v>7826.6949999999997</v>
      </c>
      <c r="AI5" s="25">
        <v>7876.7889999999998</v>
      </c>
      <c r="AJ5" s="25">
        <v>8035.8209999999999</v>
      </c>
      <c r="AK5" s="25">
        <v>8237.1090000000004</v>
      </c>
      <c r="AL5" s="25">
        <v>8111.5420000000004</v>
      </c>
      <c r="AM5" s="25">
        <v>8300.23</v>
      </c>
      <c r="AN5" s="25">
        <v>8442.5509999999995</v>
      </c>
      <c r="AO5" s="25">
        <v>8290.4759999999987</v>
      </c>
      <c r="AP5" s="25">
        <v>7797.7929999999997</v>
      </c>
      <c r="AQ5" s="25">
        <v>7975.9949999999999</v>
      </c>
      <c r="AR5" s="25">
        <v>8189.84</v>
      </c>
      <c r="AS5" s="25">
        <v>8189.9920000000002</v>
      </c>
      <c r="AT5" s="25">
        <v>8293.8080000000009</v>
      </c>
      <c r="AU5" s="25">
        <v>8402.630000000001</v>
      </c>
      <c r="AV5" s="25">
        <v>8446.9470000000001</v>
      </c>
      <c r="AW5" s="25">
        <v>8512.6080000000002</v>
      </c>
      <c r="AX5" s="25">
        <v>8581.5259999999998</v>
      </c>
      <c r="AY5" s="25">
        <v>8585.2360000000008</v>
      </c>
      <c r="AZ5" s="25">
        <v>8583.7560000000012</v>
      </c>
      <c r="BA5" s="25">
        <v>8544.33</v>
      </c>
      <c r="BB5" s="25">
        <v>8467.6509999999998</v>
      </c>
      <c r="BC5" s="25">
        <v>8364.0010000000002</v>
      </c>
      <c r="BD5" s="25">
        <v>8237.8590000000004</v>
      </c>
      <c r="BE5" s="25">
        <v>8134.7569999999996</v>
      </c>
      <c r="BF5" s="25">
        <v>8468.86</v>
      </c>
      <c r="BG5" s="25">
        <v>8334.2129999999997</v>
      </c>
      <c r="BH5" s="25">
        <v>8350.0069999999996</v>
      </c>
      <c r="BI5" s="25">
        <v>8108.1989999999996</v>
      </c>
      <c r="BJ5" s="25">
        <v>8505.9249999999993</v>
      </c>
      <c r="BK5" s="25">
        <v>8459.6270000000004</v>
      </c>
      <c r="BL5" s="25">
        <v>8446.9589999999989</v>
      </c>
      <c r="BM5" s="25">
        <v>8459.4830000000002</v>
      </c>
      <c r="BN5" s="25">
        <v>8487.7119999999995</v>
      </c>
      <c r="BO5" s="25">
        <v>8528.7209999999995</v>
      </c>
      <c r="BP5" s="25">
        <v>8593.2659999999996</v>
      </c>
      <c r="BQ5" s="25">
        <v>8710.973</v>
      </c>
      <c r="BR5" s="25">
        <v>8943.0110000000004</v>
      </c>
      <c r="BS5" s="25">
        <v>9037.1460000000006</v>
      </c>
      <c r="BT5" s="25">
        <v>9156.1589999999997</v>
      </c>
      <c r="BU5" s="25">
        <v>9241.2450000000008</v>
      </c>
      <c r="BV5" s="25">
        <v>9295.1929999999993</v>
      </c>
      <c r="BW5" s="25">
        <v>9311.31</v>
      </c>
      <c r="BX5" s="25">
        <v>9325.1869999999999</v>
      </c>
      <c r="BY5" s="25">
        <v>9325.02</v>
      </c>
      <c r="BZ5" s="25">
        <v>9278.5310000000009</v>
      </c>
      <c r="CA5" s="25">
        <v>9239.6929999999993</v>
      </c>
      <c r="CB5" s="25">
        <v>9186.3389999999999</v>
      </c>
      <c r="CC5" s="25">
        <v>9114.5310000000009</v>
      </c>
      <c r="CD5" s="25">
        <v>9003.2479999999996</v>
      </c>
      <c r="CE5" s="25">
        <v>8923.0869999999995</v>
      </c>
      <c r="CF5" s="25">
        <v>8823.1589999999997</v>
      </c>
      <c r="CG5" s="25">
        <v>8680.3889999999992</v>
      </c>
      <c r="CH5" s="25">
        <v>8496.9069999999992</v>
      </c>
      <c r="CI5" s="25">
        <v>8270.9650000000001</v>
      </c>
      <c r="CJ5" s="25">
        <v>8252.9150000000009</v>
      </c>
      <c r="CK5" s="25">
        <v>8259.6650000000009</v>
      </c>
      <c r="CL5" s="25">
        <v>7993.1120000000001</v>
      </c>
      <c r="CM5" s="25">
        <v>7978.59</v>
      </c>
      <c r="CN5" s="25">
        <v>7743.835</v>
      </c>
      <c r="CO5" s="25">
        <v>7715.3770000000004</v>
      </c>
      <c r="CP5" s="25">
        <v>7492.7160000000003</v>
      </c>
      <c r="CQ5" s="25">
        <v>7498.6909999999998</v>
      </c>
      <c r="CR5" s="25">
        <v>7490.9930000000004</v>
      </c>
      <c r="CS5" s="25">
        <v>7406.1850000000004</v>
      </c>
      <c r="CT5" s="26"/>
      <c r="CU5" s="26"/>
      <c r="CV5" s="26"/>
      <c r="CW5" s="27"/>
      <c r="CX5" s="28">
        <f t="array" ref="CX5">SUMPRODUCT(B5:CW5*0.25)</f>
        <v>193378.51574999999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91.86</v>
      </c>
      <c r="C8" s="37">
        <v>91.61</v>
      </c>
      <c r="D8" s="37">
        <v>93.92</v>
      </c>
      <c r="E8" s="37">
        <v>94.08</v>
      </c>
      <c r="F8" s="37">
        <v>94.34</v>
      </c>
      <c r="G8" s="37">
        <v>94.34</v>
      </c>
      <c r="H8" s="37">
        <v>94.17</v>
      </c>
      <c r="I8" s="37">
        <v>93.87</v>
      </c>
      <c r="J8" s="37">
        <v>93.6</v>
      </c>
      <c r="K8" s="37">
        <v>92.38</v>
      </c>
      <c r="L8" s="37">
        <v>90.47</v>
      </c>
      <c r="M8" s="37">
        <v>90.38</v>
      </c>
      <c r="N8" s="37">
        <v>88.83</v>
      </c>
      <c r="O8" s="37">
        <v>90.04</v>
      </c>
      <c r="P8" s="37">
        <v>88.22</v>
      </c>
      <c r="Q8" s="37">
        <v>88.67</v>
      </c>
      <c r="R8" s="37">
        <v>90.75</v>
      </c>
      <c r="S8" s="37">
        <v>90.94</v>
      </c>
      <c r="T8" s="37">
        <v>91.57</v>
      </c>
      <c r="U8" s="37">
        <v>91.67</v>
      </c>
      <c r="V8" s="37">
        <v>90.64</v>
      </c>
      <c r="W8" s="37">
        <v>91.88</v>
      </c>
      <c r="X8" s="37">
        <v>90.91</v>
      </c>
      <c r="Y8" s="37">
        <v>92.4</v>
      </c>
      <c r="Z8" s="37">
        <v>91.36</v>
      </c>
      <c r="AA8" s="37">
        <v>96.2</v>
      </c>
      <c r="AB8" s="37">
        <v>97.01</v>
      </c>
      <c r="AC8" s="37">
        <v>97.38</v>
      </c>
      <c r="AD8" s="37">
        <v>97.84</v>
      </c>
      <c r="AE8" s="37">
        <v>97.83</v>
      </c>
      <c r="AF8" s="37">
        <v>97.38</v>
      </c>
      <c r="AG8" s="37">
        <v>97.38</v>
      </c>
      <c r="AH8" s="37">
        <v>100.68</v>
      </c>
      <c r="AI8" s="37">
        <v>60</v>
      </c>
      <c r="AJ8" s="37">
        <v>8.43</v>
      </c>
      <c r="AK8" s="37">
        <v>2.52</v>
      </c>
      <c r="AL8" s="37">
        <v>39.07</v>
      </c>
      <c r="AM8" s="37">
        <v>8.43</v>
      </c>
      <c r="AN8" s="37">
        <v>2.56</v>
      </c>
      <c r="AO8" s="37">
        <v>0.2</v>
      </c>
      <c r="AP8" s="37">
        <v>8.44</v>
      </c>
      <c r="AQ8" s="37">
        <v>9.19</v>
      </c>
      <c r="AR8" s="37">
        <v>8.44</v>
      </c>
      <c r="AS8" s="37">
        <v>9.19</v>
      </c>
      <c r="AT8" s="37">
        <v>8.43</v>
      </c>
      <c r="AU8" s="37">
        <v>5.0999999999999996</v>
      </c>
      <c r="AV8" s="37">
        <v>5.1100000000000003</v>
      </c>
      <c r="AW8" s="37">
        <v>5.0999999999999996</v>
      </c>
      <c r="AX8" s="37">
        <v>3.52</v>
      </c>
      <c r="AY8" s="37">
        <v>5.1100000000000003</v>
      </c>
      <c r="AZ8" s="37">
        <v>8.43</v>
      </c>
      <c r="BA8" s="37">
        <v>8.43</v>
      </c>
      <c r="BB8" s="37">
        <v>8.43</v>
      </c>
      <c r="BC8" s="37">
        <v>2.56</v>
      </c>
      <c r="BD8" s="37">
        <v>8.44</v>
      </c>
      <c r="BE8" s="37">
        <v>30.83</v>
      </c>
      <c r="BF8" s="37">
        <v>8.43</v>
      </c>
      <c r="BG8" s="37">
        <v>47.65</v>
      </c>
      <c r="BH8" s="37">
        <v>87.37</v>
      </c>
      <c r="BI8" s="37">
        <v>111.01</v>
      </c>
      <c r="BJ8" s="37">
        <v>55</v>
      </c>
      <c r="BK8" s="37">
        <v>60</v>
      </c>
      <c r="BL8" s="37">
        <v>60</v>
      </c>
      <c r="BM8" s="37">
        <v>79.989999999999995</v>
      </c>
      <c r="BN8" s="37">
        <v>84.43</v>
      </c>
      <c r="BO8" s="37">
        <v>94.43</v>
      </c>
      <c r="BP8" s="37">
        <v>95.05</v>
      </c>
      <c r="BQ8" s="37">
        <v>116.13</v>
      </c>
      <c r="BR8" s="37">
        <v>100.96</v>
      </c>
      <c r="BS8" s="37">
        <v>109.77</v>
      </c>
      <c r="BT8" s="37">
        <v>106.87</v>
      </c>
      <c r="BU8" s="37">
        <v>110.4</v>
      </c>
      <c r="BV8" s="37">
        <v>104.03</v>
      </c>
      <c r="BW8" s="37">
        <v>98.46</v>
      </c>
      <c r="BX8" s="37">
        <v>95.33</v>
      </c>
      <c r="BY8" s="37">
        <v>95.01</v>
      </c>
      <c r="BZ8" s="37">
        <v>94.93</v>
      </c>
      <c r="CA8" s="37">
        <v>94.72</v>
      </c>
      <c r="CB8" s="37">
        <v>93.39</v>
      </c>
      <c r="CC8" s="37">
        <v>88.75</v>
      </c>
      <c r="CD8" s="37">
        <v>89.96</v>
      </c>
      <c r="CE8" s="37">
        <v>94.6</v>
      </c>
      <c r="CF8" s="37">
        <v>89.45</v>
      </c>
      <c r="CG8" s="37">
        <v>89.48</v>
      </c>
      <c r="CH8" s="37">
        <v>89.99</v>
      </c>
      <c r="CI8" s="37">
        <v>79.989999999999995</v>
      </c>
      <c r="CJ8" s="37">
        <v>14.01</v>
      </c>
      <c r="CK8" s="37">
        <v>13.72</v>
      </c>
      <c r="CL8" s="37">
        <v>71.59</v>
      </c>
      <c r="CM8" s="37">
        <v>7</v>
      </c>
      <c r="CN8" s="37">
        <v>47.5</v>
      </c>
      <c r="CO8" s="37">
        <v>3.27</v>
      </c>
      <c r="CP8" s="37">
        <v>74.63</v>
      </c>
      <c r="CQ8" s="37">
        <v>71.59</v>
      </c>
      <c r="CR8" s="37">
        <v>47.5</v>
      </c>
      <c r="CS8" s="37">
        <v>0.01</v>
      </c>
      <c r="CT8" s="38"/>
      <c r="CU8" s="38"/>
      <c r="CV8" s="38"/>
      <c r="CW8" s="39"/>
      <c r="CX8" s="40">
        <f>IF(SUM(B8:CW8)&lt;&gt;0,AVERAGEIF(B8:CW8,"&lt;&gt;"""),"")</f>
        <v>65.697500000000005</v>
      </c>
    </row>
    <row r="9" spans="1:102" ht="24.95" customHeight="1" thickBot="1" x14ac:dyDescent="0.25">
      <c r="A9" s="41" t="s">
        <v>6</v>
      </c>
      <c r="B9" s="42">
        <v>92.867500000000007</v>
      </c>
      <c r="C9" s="43">
        <v>92.867500000000007</v>
      </c>
      <c r="D9" s="43">
        <v>92.867500000000007</v>
      </c>
      <c r="E9" s="43">
        <v>92.867500000000007</v>
      </c>
      <c r="F9" s="43">
        <v>94.18</v>
      </c>
      <c r="G9" s="43">
        <v>94.18</v>
      </c>
      <c r="H9" s="43">
        <v>94.18</v>
      </c>
      <c r="I9" s="43">
        <v>94.18</v>
      </c>
      <c r="J9" s="43">
        <v>91.707499999999996</v>
      </c>
      <c r="K9" s="43">
        <v>91.707499999999996</v>
      </c>
      <c r="L9" s="43">
        <v>91.707499999999996</v>
      </c>
      <c r="M9" s="43">
        <v>91.707499999999996</v>
      </c>
      <c r="N9" s="43">
        <v>88.94</v>
      </c>
      <c r="O9" s="43">
        <v>88.94</v>
      </c>
      <c r="P9" s="43">
        <v>88.94</v>
      </c>
      <c r="Q9" s="43">
        <v>88.94</v>
      </c>
      <c r="R9" s="43">
        <v>91.232500000000002</v>
      </c>
      <c r="S9" s="43">
        <v>91.232500000000002</v>
      </c>
      <c r="T9" s="43">
        <v>91.232500000000002</v>
      </c>
      <c r="U9" s="43">
        <v>91.232500000000002</v>
      </c>
      <c r="V9" s="43">
        <v>91.457499999999996</v>
      </c>
      <c r="W9" s="43">
        <v>91.457499999999996</v>
      </c>
      <c r="X9" s="43">
        <v>91.457499999999996</v>
      </c>
      <c r="Y9" s="43">
        <v>91.457499999999996</v>
      </c>
      <c r="Z9" s="43">
        <v>95.487499999999997</v>
      </c>
      <c r="AA9" s="43">
        <v>95.487499999999997</v>
      </c>
      <c r="AB9" s="43">
        <v>95.487499999999997</v>
      </c>
      <c r="AC9" s="43">
        <v>95.487499999999997</v>
      </c>
      <c r="AD9" s="43">
        <v>97.607500000000002</v>
      </c>
      <c r="AE9" s="43">
        <v>97.607500000000002</v>
      </c>
      <c r="AF9" s="43">
        <v>97.607500000000002</v>
      </c>
      <c r="AG9" s="43">
        <v>97.607500000000002</v>
      </c>
      <c r="AH9" s="43">
        <v>42.907499999999999</v>
      </c>
      <c r="AI9" s="43">
        <v>42.907499999999999</v>
      </c>
      <c r="AJ9" s="43">
        <v>42.907499999999999</v>
      </c>
      <c r="AK9" s="43">
        <v>42.907499999999999</v>
      </c>
      <c r="AL9" s="43">
        <v>12.565</v>
      </c>
      <c r="AM9" s="43">
        <v>12.565</v>
      </c>
      <c r="AN9" s="43">
        <v>12.565</v>
      </c>
      <c r="AO9" s="43">
        <v>12.565</v>
      </c>
      <c r="AP9" s="43">
        <v>8.8149999999999995</v>
      </c>
      <c r="AQ9" s="43">
        <v>8.8149999999999995</v>
      </c>
      <c r="AR9" s="43">
        <v>8.8149999999999995</v>
      </c>
      <c r="AS9" s="43">
        <v>8.8149999999999995</v>
      </c>
      <c r="AT9" s="43">
        <v>5.9349999999999996</v>
      </c>
      <c r="AU9" s="43">
        <v>5.9349999999999996</v>
      </c>
      <c r="AV9" s="43">
        <v>5.9349999999999996</v>
      </c>
      <c r="AW9" s="43">
        <v>5.9349999999999996</v>
      </c>
      <c r="AX9" s="43">
        <v>6.3724999999999996</v>
      </c>
      <c r="AY9" s="43">
        <v>6.3724999999999996</v>
      </c>
      <c r="AZ9" s="43">
        <v>6.3724999999999996</v>
      </c>
      <c r="BA9" s="43">
        <v>6.3724999999999996</v>
      </c>
      <c r="BB9" s="43">
        <v>12.565</v>
      </c>
      <c r="BC9" s="43">
        <v>12.565</v>
      </c>
      <c r="BD9" s="43">
        <v>12.565</v>
      </c>
      <c r="BE9" s="43">
        <v>12.565</v>
      </c>
      <c r="BF9" s="43">
        <v>63.615000000000002</v>
      </c>
      <c r="BG9" s="43">
        <v>63.615000000000002</v>
      </c>
      <c r="BH9" s="43">
        <v>63.615000000000002</v>
      </c>
      <c r="BI9" s="43">
        <v>63.615000000000002</v>
      </c>
      <c r="BJ9" s="43">
        <v>63.747500000000002</v>
      </c>
      <c r="BK9" s="43">
        <v>63.747500000000002</v>
      </c>
      <c r="BL9" s="43">
        <v>63.747500000000002</v>
      </c>
      <c r="BM9" s="43">
        <v>63.747500000000002</v>
      </c>
      <c r="BN9" s="43">
        <v>97.51</v>
      </c>
      <c r="BO9" s="43">
        <v>97.51</v>
      </c>
      <c r="BP9" s="43">
        <v>97.51</v>
      </c>
      <c r="BQ9" s="43">
        <v>97.51</v>
      </c>
      <c r="BR9" s="43">
        <v>107</v>
      </c>
      <c r="BS9" s="43">
        <v>107</v>
      </c>
      <c r="BT9" s="43">
        <v>107</v>
      </c>
      <c r="BU9" s="43">
        <v>107</v>
      </c>
      <c r="BV9" s="43">
        <v>98.207499999999996</v>
      </c>
      <c r="BW9" s="43">
        <v>98.207499999999996</v>
      </c>
      <c r="BX9" s="43">
        <v>98.207499999999996</v>
      </c>
      <c r="BY9" s="43">
        <v>98.207499999999996</v>
      </c>
      <c r="BZ9" s="43">
        <v>92.947500000000005</v>
      </c>
      <c r="CA9" s="43">
        <v>92.947500000000005</v>
      </c>
      <c r="CB9" s="43">
        <v>92.947500000000005</v>
      </c>
      <c r="CC9" s="43">
        <v>92.947500000000005</v>
      </c>
      <c r="CD9" s="43">
        <v>90.872500000000002</v>
      </c>
      <c r="CE9" s="43">
        <v>90.872500000000002</v>
      </c>
      <c r="CF9" s="43">
        <v>90.872500000000002</v>
      </c>
      <c r="CG9" s="43">
        <v>90.872500000000002</v>
      </c>
      <c r="CH9" s="43">
        <v>49.427500000000002</v>
      </c>
      <c r="CI9" s="43">
        <v>49.427500000000002</v>
      </c>
      <c r="CJ9" s="43">
        <v>49.427500000000002</v>
      </c>
      <c r="CK9" s="43">
        <v>49.427500000000002</v>
      </c>
      <c r="CL9" s="43">
        <v>32.340000000000003</v>
      </c>
      <c r="CM9" s="43">
        <v>32.340000000000003</v>
      </c>
      <c r="CN9" s="43">
        <v>32.340000000000003</v>
      </c>
      <c r="CO9" s="43">
        <v>32.340000000000003</v>
      </c>
      <c r="CP9" s="43">
        <v>48.432499999999997</v>
      </c>
      <c r="CQ9" s="43">
        <v>48.432499999999997</v>
      </c>
      <c r="CR9" s="43">
        <v>48.432499999999997</v>
      </c>
      <c r="CS9" s="43">
        <v>48.432499999999997</v>
      </c>
      <c r="CT9" s="44"/>
      <c r="CU9" s="44"/>
      <c r="CV9" s="44"/>
      <c r="CW9" s="45"/>
      <c r="CX9" s="46">
        <f>IF(SUM(B9:CW9)&lt;&gt;0,AVERAGEIF(B9:CW9,"&lt;&gt;"""),"")</f>
        <v>65.697500000000034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2804.4189999999999</v>
      </c>
      <c r="C13" s="65">
        <v>2755.605</v>
      </c>
      <c r="D13" s="65">
        <v>2719.9639999999999</v>
      </c>
      <c r="E13" s="65">
        <v>2638.7930000000001</v>
      </c>
      <c r="F13" s="65">
        <v>2565.4769999999999</v>
      </c>
      <c r="G13" s="65">
        <v>2565.096</v>
      </c>
      <c r="H13" s="65">
        <v>2554.5309999999999</v>
      </c>
      <c r="I13" s="65">
        <v>2534.6669999999999</v>
      </c>
      <c r="J13" s="65">
        <v>2518.2110000000002</v>
      </c>
      <c r="K13" s="65">
        <v>2427.4790000000003</v>
      </c>
      <c r="L13" s="65">
        <v>2270.7960000000003</v>
      </c>
      <c r="M13" s="65">
        <v>2263.431</v>
      </c>
      <c r="N13" s="65">
        <v>2154.3969999999999</v>
      </c>
      <c r="O13" s="65">
        <v>2225.3649999999998</v>
      </c>
      <c r="P13" s="65">
        <v>2117.4700000000003</v>
      </c>
      <c r="Q13" s="65">
        <v>2144.4210000000003</v>
      </c>
      <c r="R13" s="65">
        <v>2293.828</v>
      </c>
      <c r="S13" s="65">
        <v>2308.9790000000003</v>
      </c>
      <c r="T13" s="65">
        <v>2360.9949999999999</v>
      </c>
      <c r="U13" s="65">
        <v>2369.3290000000002</v>
      </c>
      <c r="V13" s="65">
        <v>2235.08</v>
      </c>
      <c r="W13" s="65">
        <v>2362.076</v>
      </c>
      <c r="X13" s="65">
        <v>2263.0929999999998</v>
      </c>
      <c r="Y13" s="65">
        <v>2415.049</v>
      </c>
      <c r="Z13" s="65">
        <v>2190.9079999999999</v>
      </c>
      <c r="AA13" s="65">
        <v>2426.3109999999997</v>
      </c>
      <c r="AB13" s="65">
        <v>2394.7460000000001</v>
      </c>
      <c r="AC13" s="65">
        <v>2584.3029999999999</v>
      </c>
      <c r="AD13" s="65">
        <v>2563.4380000000001</v>
      </c>
      <c r="AE13" s="65">
        <v>2223.42</v>
      </c>
      <c r="AF13" s="65">
        <v>2097.145</v>
      </c>
      <c r="AG13" s="65">
        <v>1881.7449999999999</v>
      </c>
      <c r="AH13" s="65">
        <v>1412.41</v>
      </c>
      <c r="AI13" s="65">
        <v>1110.9000000000001</v>
      </c>
      <c r="AJ13" s="65">
        <v>1110.9000000000001</v>
      </c>
      <c r="AK13" s="65">
        <v>1110.9000000000001</v>
      </c>
      <c r="AL13" s="65">
        <v>945.9</v>
      </c>
      <c r="AM13" s="65">
        <v>945.9</v>
      </c>
      <c r="AN13" s="65">
        <v>945.9</v>
      </c>
      <c r="AO13" s="65">
        <v>945.9</v>
      </c>
      <c r="AP13" s="65">
        <v>598.9</v>
      </c>
      <c r="AQ13" s="65">
        <v>598.9</v>
      </c>
      <c r="AR13" s="65">
        <v>698.9</v>
      </c>
      <c r="AS13" s="65">
        <v>598.9</v>
      </c>
      <c r="AT13" s="65">
        <v>598.9</v>
      </c>
      <c r="AU13" s="65">
        <v>598.9</v>
      </c>
      <c r="AV13" s="65">
        <v>598.9</v>
      </c>
      <c r="AW13" s="65">
        <v>598.9</v>
      </c>
      <c r="AX13" s="65">
        <v>598.9</v>
      </c>
      <c r="AY13" s="65">
        <v>598.9</v>
      </c>
      <c r="AZ13" s="65">
        <v>598.9</v>
      </c>
      <c r="BA13" s="65">
        <v>598.9</v>
      </c>
      <c r="BB13" s="65">
        <v>598.9</v>
      </c>
      <c r="BC13" s="65">
        <v>598.9</v>
      </c>
      <c r="BD13" s="65">
        <v>598.9</v>
      </c>
      <c r="BE13" s="65">
        <v>598.9</v>
      </c>
      <c r="BF13" s="65">
        <v>648.9</v>
      </c>
      <c r="BG13" s="65">
        <v>678.9</v>
      </c>
      <c r="BH13" s="65">
        <v>831.09299999999996</v>
      </c>
      <c r="BI13" s="65">
        <v>818.9</v>
      </c>
      <c r="BJ13" s="65">
        <v>1095.9000000000001</v>
      </c>
      <c r="BK13" s="65">
        <v>1184.9000000000001</v>
      </c>
      <c r="BL13" s="65">
        <v>1274.9000000000001</v>
      </c>
      <c r="BM13" s="65">
        <v>1357.6880000000001</v>
      </c>
      <c r="BN13" s="65">
        <v>1624.9280000000001</v>
      </c>
      <c r="BO13" s="65">
        <v>1886.002</v>
      </c>
      <c r="BP13" s="65">
        <v>2076.7309999999998</v>
      </c>
      <c r="BQ13" s="65">
        <v>2286.413</v>
      </c>
      <c r="BR13" s="65">
        <v>2396.5190000000002</v>
      </c>
      <c r="BS13" s="65">
        <v>2455.4450000000002</v>
      </c>
      <c r="BT13" s="65">
        <v>2526.4260000000004</v>
      </c>
      <c r="BU13" s="65">
        <v>2561.9229999999998</v>
      </c>
      <c r="BV13" s="65">
        <v>2506.9880000000003</v>
      </c>
      <c r="BW13" s="65">
        <v>2480.0730000000003</v>
      </c>
      <c r="BX13" s="65">
        <v>2446.6180000000004</v>
      </c>
      <c r="BY13" s="65">
        <v>2402.069</v>
      </c>
      <c r="BZ13" s="65">
        <v>2373.348</v>
      </c>
      <c r="CA13" s="65">
        <v>2296.54</v>
      </c>
      <c r="CB13" s="65">
        <v>2206.5509999999999</v>
      </c>
      <c r="CC13" s="65">
        <v>2103.4009999999998</v>
      </c>
      <c r="CD13" s="65">
        <v>2005.05</v>
      </c>
      <c r="CE13" s="65">
        <v>2101.7260000000001</v>
      </c>
      <c r="CF13" s="65">
        <v>1972.864</v>
      </c>
      <c r="CG13" s="65">
        <v>1794.0319999999999</v>
      </c>
      <c r="CH13" s="65">
        <v>1857.777</v>
      </c>
      <c r="CI13" s="65">
        <v>1620.443</v>
      </c>
      <c r="CJ13" s="65">
        <v>1602.9</v>
      </c>
      <c r="CK13" s="65">
        <v>1602.9</v>
      </c>
      <c r="CL13" s="65">
        <v>1349.9</v>
      </c>
      <c r="CM13" s="65">
        <v>1349.9</v>
      </c>
      <c r="CN13" s="65">
        <v>1349.9</v>
      </c>
      <c r="CO13" s="65">
        <v>1349.9</v>
      </c>
      <c r="CP13" s="65">
        <v>1199.9000000000001</v>
      </c>
      <c r="CQ13" s="65">
        <v>1199.9000000000001</v>
      </c>
      <c r="CR13" s="65">
        <v>1199.9000000000001</v>
      </c>
      <c r="CS13" s="65">
        <v>1199.9000000000001</v>
      </c>
      <c r="CT13" s="66"/>
      <c r="CU13" s="66"/>
      <c r="CV13" s="66"/>
      <c r="CW13" s="67"/>
      <c r="CX13" s="68">
        <f t="array" ref="CX13">SUMPRODUCT(B13:CW13*0.25)</f>
        <v>40929.931249999951</v>
      </c>
    </row>
    <row r="14" spans="1:102" ht="24.95" customHeight="1" x14ac:dyDescent="0.2">
      <c r="A14" s="63" t="s">
        <v>11</v>
      </c>
      <c r="B14" s="64">
        <v>1529</v>
      </c>
      <c r="C14" s="65">
        <v>1529</v>
      </c>
      <c r="D14" s="65">
        <v>1529</v>
      </c>
      <c r="E14" s="65">
        <v>1604</v>
      </c>
      <c r="F14" s="65">
        <v>1634</v>
      </c>
      <c r="G14" s="65">
        <v>1634</v>
      </c>
      <c r="H14" s="65">
        <v>1634</v>
      </c>
      <c r="I14" s="65">
        <v>1634</v>
      </c>
      <c r="J14" s="65">
        <v>1624</v>
      </c>
      <c r="K14" s="65">
        <v>1679</v>
      </c>
      <c r="L14" s="65">
        <v>1769</v>
      </c>
      <c r="M14" s="65">
        <v>1779</v>
      </c>
      <c r="N14" s="65">
        <v>1784</v>
      </c>
      <c r="O14" s="65">
        <v>1784</v>
      </c>
      <c r="P14" s="65">
        <v>1889</v>
      </c>
      <c r="Q14" s="65">
        <v>1869</v>
      </c>
      <c r="R14" s="65">
        <v>1869</v>
      </c>
      <c r="S14" s="65">
        <v>1869</v>
      </c>
      <c r="T14" s="65">
        <v>1869</v>
      </c>
      <c r="U14" s="65">
        <v>1909</v>
      </c>
      <c r="V14" s="65">
        <v>1909</v>
      </c>
      <c r="W14" s="65">
        <v>1929</v>
      </c>
      <c r="X14" s="65">
        <v>2234</v>
      </c>
      <c r="Y14" s="65">
        <v>2274</v>
      </c>
      <c r="Z14" s="65">
        <v>2292</v>
      </c>
      <c r="AA14" s="65">
        <v>2292</v>
      </c>
      <c r="AB14" s="65">
        <v>2292</v>
      </c>
      <c r="AC14" s="65">
        <v>2304</v>
      </c>
      <c r="AD14" s="65">
        <v>2317</v>
      </c>
      <c r="AE14" s="65">
        <v>2317</v>
      </c>
      <c r="AF14" s="65">
        <v>2317</v>
      </c>
      <c r="AG14" s="65">
        <v>2062</v>
      </c>
      <c r="AH14" s="65">
        <v>1760</v>
      </c>
      <c r="AI14" s="65">
        <v>1757.721</v>
      </c>
      <c r="AJ14" s="65">
        <v>1555</v>
      </c>
      <c r="AK14" s="65">
        <v>1480</v>
      </c>
      <c r="AL14" s="65">
        <v>1261</v>
      </c>
      <c r="AM14" s="65">
        <v>1171</v>
      </c>
      <c r="AN14" s="65">
        <v>1100</v>
      </c>
      <c r="AO14" s="65">
        <v>1100</v>
      </c>
      <c r="AP14" s="65">
        <v>512</v>
      </c>
      <c r="AQ14" s="65">
        <v>512</v>
      </c>
      <c r="AR14" s="65">
        <v>512</v>
      </c>
      <c r="AS14" s="65">
        <v>512</v>
      </c>
      <c r="AT14" s="65">
        <v>512</v>
      </c>
      <c r="AU14" s="65">
        <v>512</v>
      </c>
      <c r="AV14" s="65">
        <v>512</v>
      </c>
      <c r="AW14" s="65">
        <v>512</v>
      </c>
      <c r="AX14" s="65">
        <v>516</v>
      </c>
      <c r="AY14" s="65">
        <v>516</v>
      </c>
      <c r="AZ14" s="65">
        <v>516</v>
      </c>
      <c r="BA14" s="65">
        <v>516</v>
      </c>
      <c r="BB14" s="65">
        <v>486</v>
      </c>
      <c r="BC14" s="65">
        <v>486</v>
      </c>
      <c r="BD14" s="65">
        <v>486</v>
      </c>
      <c r="BE14" s="65">
        <v>518</v>
      </c>
      <c r="BF14" s="65">
        <v>981</v>
      </c>
      <c r="BG14" s="65">
        <v>1021</v>
      </c>
      <c r="BH14" s="65">
        <v>1151</v>
      </c>
      <c r="BI14" s="65">
        <v>1151</v>
      </c>
      <c r="BJ14" s="65">
        <v>1514</v>
      </c>
      <c r="BK14" s="65">
        <v>1670.001</v>
      </c>
      <c r="BL14" s="65">
        <v>1837.4880000000001</v>
      </c>
      <c r="BM14" s="65">
        <v>2061</v>
      </c>
      <c r="BN14" s="65">
        <v>2159</v>
      </c>
      <c r="BO14" s="65">
        <v>2159</v>
      </c>
      <c r="BP14" s="65">
        <v>2159</v>
      </c>
      <c r="BQ14" s="65">
        <v>2159</v>
      </c>
      <c r="BR14" s="65">
        <v>2259</v>
      </c>
      <c r="BS14" s="65">
        <v>2259</v>
      </c>
      <c r="BT14" s="65">
        <v>2259</v>
      </c>
      <c r="BU14" s="65">
        <v>2259</v>
      </c>
      <c r="BV14" s="65">
        <v>2299</v>
      </c>
      <c r="BW14" s="65">
        <v>2299</v>
      </c>
      <c r="BX14" s="65">
        <v>2299</v>
      </c>
      <c r="BY14" s="65">
        <v>2299</v>
      </c>
      <c r="BZ14" s="65">
        <v>2299</v>
      </c>
      <c r="CA14" s="65">
        <v>2299</v>
      </c>
      <c r="CB14" s="65">
        <v>2299</v>
      </c>
      <c r="CC14" s="65">
        <v>2299</v>
      </c>
      <c r="CD14" s="65">
        <v>2259</v>
      </c>
      <c r="CE14" s="65">
        <v>2059</v>
      </c>
      <c r="CF14" s="65">
        <v>2059</v>
      </c>
      <c r="CG14" s="65">
        <v>2059</v>
      </c>
      <c r="CH14" s="65">
        <v>1727</v>
      </c>
      <c r="CI14" s="65">
        <v>1727</v>
      </c>
      <c r="CJ14" s="65">
        <v>1727</v>
      </c>
      <c r="CK14" s="65">
        <v>1727</v>
      </c>
      <c r="CL14" s="65">
        <v>1709</v>
      </c>
      <c r="CM14" s="65">
        <v>1689</v>
      </c>
      <c r="CN14" s="65">
        <v>1449</v>
      </c>
      <c r="CO14" s="65">
        <v>1404</v>
      </c>
      <c r="CP14" s="65">
        <v>1341</v>
      </c>
      <c r="CQ14" s="65">
        <v>1341</v>
      </c>
      <c r="CR14" s="65">
        <v>1336</v>
      </c>
      <c r="CS14" s="65">
        <v>1326</v>
      </c>
      <c r="CT14" s="66"/>
      <c r="CU14" s="66"/>
      <c r="CV14" s="66"/>
      <c r="CW14" s="67"/>
      <c r="CX14" s="68">
        <f t="array" ref="CX14">SUMPRODUCT(B14:CW14*0.25)</f>
        <v>38667.302499999998</v>
      </c>
    </row>
    <row r="15" spans="1:102" ht="24.95" customHeight="1" x14ac:dyDescent="0.2">
      <c r="A15" s="69" t="s">
        <v>12</v>
      </c>
      <c r="B15" s="70">
        <v>2121.5459999999998</v>
      </c>
      <c r="C15" s="71">
        <v>2109.4670000000001</v>
      </c>
      <c r="D15" s="71">
        <v>2088.6379999999999</v>
      </c>
      <c r="E15" s="71">
        <v>2071.1030000000001</v>
      </c>
      <c r="F15" s="71">
        <v>2056.3490000000002</v>
      </c>
      <c r="G15" s="71">
        <v>2042.373</v>
      </c>
      <c r="H15" s="71">
        <v>2027.114</v>
      </c>
      <c r="I15" s="71">
        <v>2016.828</v>
      </c>
      <c r="J15" s="71">
        <v>1998.5139999999999</v>
      </c>
      <c r="K15" s="71">
        <v>1983.7310000000002</v>
      </c>
      <c r="L15" s="71">
        <v>1972.931</v>
      </c>
      <c r="M15" s="71">
        <v>1955.5930000000001</v>
      </c>
      <c r="N15" s="71">
        <v>1944.702</v>
      </c>
      <c r="O15" s="71">
        <v>1930.056</v>
      </c>
      <c r="P15" s="71">
        <v>1920.357</v>
      </c>
      <c r="Q15" s="71">
        <v>1908.0249999999999</v>
      </c>
      <c r="R15" s="71">
        <v>1885.587</v>
      </c>
      <c r="S15" s="71">
        <v>1878.4770000000001</v>
      </c>
      <c r="T15" s="71">
        <v>1854.7260000000001</v>
      </c>
      <c r="U15" s="71">
        <v>1846.3140000000001</v>
      </c>
      <c r="V15" s="71">
        <v>1840.4569999999999</v>
      </c>
      <c r="W15" s="71">
        <v>1814.778</v>
      </c>
      <c r="X15" s="71">
        <v>1788.433</v>
      </c>
      <c r="Y15" s="71">
        <v>1777.0030000000002</v>
      </c>
      <c r="Z15" s="71">
        <v>1760.0350000000001</v>
      </c>
      <c r="AA15" s="71">
        <v>1775.9950000000001</v>
      </c>
      <c r="AB15" s="71">
        <v>1854.1019999999999</v>
      </c>
      <c r="AC15" s="71">
        <v>2017.9059999999997</v>
      </c>
      <c r="AD15" s="71">
        <v>2282.2460000000001</v>
      </c>
      <c r="AE15" s="71">
        <v>2592.12</v>
      </c>
      <c r="AF15" s="71">
        <v>2934.4550000000004</v>
      </c>
      <c r="AG15" s="71">
        <v>3335.4490000000001</v>
      </c>
      <c r="AH15" s="71">
        <v>3764.2850000000003</v>
      </c>
      <c r="AI15" s="71">
        <v>4118.1679999999997</v>
      </c>
      <c r="AJ15" s="71">
        <v>4479.9210000000003</v>
      </c>
      <c r="AK15" s="71">
        <v>4756.2089999999998</v>
      </c>
      <c r="AL15" s="71">
        <v>5028.6420000000007</v>
      </c>
      <c r="AM15" s="71">
        <v>5307.33</v>
      </c>
      <c r="AN15" s="71">
        <v>5520.6509999999998</v>
      </c>
      <c r="AO15" s="71">
        <v>5368.576</v>
      </c>
      <c r="AP15" s="71">
        <v>5805.893</v>
      </c>
      <c r="AQ15" s="71">
        <v>5984.0949999999993</v>
      </c>
      <c r="AR15" s="71">
        <v>6097.94</v>
      </c>
      <c r="AS15" s="71">
        <v>6198.0920000000006</v>
      </c>
      <c r="AT15" s="71">
        <v>6310.9079999999994</v>
      </c>
      <c r="AU15" s="71">
        <v>6419.7300000000005</v>
      </c>
      <c r="AV15" s="71">
        <v>6464.0470000000005</v>
      </c>
      <c r="AW15" s="71">
        <v>6529.7079999999996</v>
      </c>
      <c r="AX15" s="71">
        <v>6573.6260000000002</v>
      </c>
      <c r="AY15" s="71">
        <v>6577.3360000000002</v>
      </c>
      <c r="AZ15" s="71">
        <v>6575.8559999999998</v>
      </c>
      <c r="BA15" s="71">
        <v>6536.43</v>
      </c>
      <c r="BB15" s="71">
        <v>6479.7510000000002</v>
      </c>
      <c r="BC15" s="71">
        <v>6376.1010000000006</v>
      </c>
      <c r="BD15" s="71">
        <v>6249.9590000000007</v>
      </c>
      <c r="BE15" s="71">
        <v>6114.857</v>
      </c>
      <c r="BF15" s="71">
        <v>5951.96</v>
      </c>
      <c r="BG15" s="71">
        <v>5747.3130000000001</v>
      </c>
      <c r="BH15" s="71">
        <v>5480.9140000000007</v>
      </c>
      <c r="BI15" s="71">
        <v>5251.299</v>
      </c>
      <c r="BJ15" s="71">
        <v>4961.0250000000005</v>
      </c>
      <c r="BK15" s="71">
        <v>4669.7259999999997</v>
      </c>
      <c r="BL15" s="71">
        <v>4399.5709999999999</v>
      </c>
      <c r="BM15" s="71">
        <v>4105.795000000001</v>
      </c>
      <c r="BN15" s="71">
        <v>3837.7839999999997</v>
      </c>
      <c r="BO15" s="71">
        <v>3617.7190000000001</v>
      </c>
      <c r="BP15" s="71">
        <v>3491.5349999999999</v>
      </c>
      <c r="BQ15" s="71">
        <v>3399.56</v>
      </c>
      <c r="BR15" s="71">
        <v>3398.4920000000002</v>
      </c>
      <c r="BS15" s="71">
        <v>3433.701</v>
      </c>
      <c r="BT15" s="71">
        <v>3481.7330000000002</v>
      </c>
      <c r="BU15" s="71">
        <v>3531.3220000000001</v>
      </c>
      <c r="BV15" s="71">
        <v>3581.2049999999999</v>
      </c>
      <c r="BW15" s="71">
        <v>3624.2370000000001</v>
      </c>
      <c r="BX15" s="71">
        <v>3671.569</v>
      </c>
      <c r="BY15" s="71">
        <v>3715.951</v>
      </c>
      <c r="BZ15" s="71">
        <v>3750.183</v>
      </c>
      <c r="CA15" s="71">
        <v>3788.1530000000002</v>
      </c>
      <c r="CB15" s="71">
        <v>3824.788</v>
      </c>
      <c r="CC15" s="71">
        <v>3856.13</v>
      </c>
      <c r="CD15" s="71">
        <v>3884.1979999999999</v>
      </c>
      <c r="CE15" s="71">
        <v>3907.3609999999999</v>
      </c>
      <c r="CF15" s="71">
        <v>3936.2950000000001</v>
      </c>
      <c r="CG15" s="71">
        <v>3972.357</v>
      </c>
      <c r="CH15" s="71">
        <v>3982.13</v>
      </c>
      <c r="CI15" s="71">
        <v>3993.5220000000004</v>
      </c>
      <c r="CJ15" s="71">
        <v>3993.0149999999999</v>
      </c>
      <c r="CK15" s="71">
        <v>3999.7650000000003</v>
      </c>
      <c r="CL15" s="71">
        <v>4010.212</v>
      </c>
      <c r="CM15" s="71">
        <v>4015.69</v>
      </c>
      <c r="CN15" s="71">
        <v>4020.9350000000004</v>
      </c>
      <c r="CO15" s="71">
        <v>4037.4770000000003</v>
      </c>
      <c r="CP15" s="71">
        <v>4029.8159999999998</v>
      </c>
      <c r="CQ15" s="71">
        <v>4035.7909999999997</v>
      </c>
      <c r="CR15" s="71">
        <v>4033.0929999999998</v>
      </c>
      <c r="CS15" s="71">
        <v>3958.2849999999999</v>
      </c>
      <c r="CT15" s="72"/>
      <c r="CU15" s="72"/>
      <c r="CV15" s="72"/>
      <c r="CW15" s="73"/>
      <c r="CX15" s="74">
        <f t="array" ref="CX15">SUMPRODUCT(B15:CW15*0.25)</f>
        <v>91851.282000000021</v>
      </c>
    </row>
    <row r="16" spans="1:102" ht="24.95" customHeight="1" x14ac:dyDescent="0.2">
      <c r="A16" s="69" t="s">
        <v>13</v>
      </c>
      <c r="B16" s="70">
        <v>72</v>
      </c>
      <c r="C16" s="71">
        <v>72</v>
      </c>
      <c r="D16" s="71">
        <v>72</v>
      </c>
      <c r="E16" s="71">
        <v>72</v>
      </c>
      <c r="F16" s="71">
        <v>68</v>
      </c>
      <c r="G16" s="71">
        <v>68</v>
      </c>
      <c r="H16" s="71">
        <v>68</v>
      </c>
      <c r="I16" s="71">
        <v>68</v>
      </c>
      <c r="J16" s="71">
        <v>63</v>
      </c>
      <c r="K16" s="71">
        <v>63</v>
      </c>
      <c r="L16" s="71">
        <v>63</v>
      </c>
      <c r="M16" s="71">
        <v>63</v>
      </c>
      <c r="N16" s="71">
        <v>58</v>
      </c>
      <c r="O16" s="71">
        <v>58</v>
      </c>
      <c r="P16" s="71">
        <v>58</v>
      </c>
      <c r="Q16" s="71">
        <v>58</v>
      </c>
      <c r="R16" s="71">
        <v>52</v>
      </c>
      <c r="S16" s="71">
        <v>52</v>
      </c>
      <c r="T16" s="71">
        <v>52</v>
      </c>
      <c r="U16" s="71">
        <v>52</v>
      </c>
      <c r="V16" s="71">
        <v>45</v>
      </c>
      <c r="W16" s="71">
        <v>45</v>
      </c>
      <c r="X16" s="71">
        <v>45</v>
      </c>
      <c r="Y16" s="71">
        <v>45</v>
      </c>
      <c r="Z16" s="71">
        <v>41</v>
      </c>
      <c r="AA16" s="71">
        <v>41</v>
      </c>
      <c r="AB16" s="71">
        <v>41</v>
      </c>
      <c r="AC16" s="71">
        <v>41</v>
      </c>
      <c r="AD16" s="71">
        <v>51</v>
      </c>
      <c r="AE16" s="71">
        <v>51</v>
      </c>
      <c r="AF16" s="71">
        <v>51</v>
      </c>
      <c r="AG16" s="71">
        <v>51</v>
      </c>
      <c r="AH16" s="71">
        <v>71</v>
      </c>
      <c r="AI16" s="71">
        <v>71</v>
      </c>
      <c r="AJ16" s="71">
        <v>71</v>
      </c>
      <c r="AK16" s="71">
        <v>71</v>
      </c>
      <c r="AL16" s="71">
        <v>91</v>
      </c>
      <c r="AM16" s="71">
        <v>91</v>
      </c>
      <c r="AN16" s="71">
        <v>91</v>
      </c>
      <c r="AO16" s="71">
        <v>91</v>
      </c>
      <c r="AP16" s="71">
        <v>106</v>
      </c>
      <c r="AQ16" s="71">
        <v>106</v>
      </c>
      <c r="AR16" s="71">
        <v>106</v>
      </c>
      <c r="AS16" s="71">
        <v>106</v>
      </c>
      <c r="AT16" s="71">
        <v>118</v>
      </c>
      <c r="AU16" s="71">
        <v>118</v>
      </c>
      <c r="AV16" s="71">
        <v>118</v>
      </c>
      <c r="AW16" s="71">
        <v>118</v>
      </c>
      <c r="AX16" s="71">
        <v>123</v>
      </c>
      <c r="AY16" s="71">
        <v>123</v>
      </c>
      <c r="AZ16" s="71">
        <v>123</v>
      </c>
      <c r="BA16" s="71">
        <v>123</v>
      </c>
      <c r="BB16" s="71">
        <v>125</v>
      </c>
      <c r="BC16" s="71">
        <v>125</v>
      </c>
      <c r="BD16" s="71">
        <v>125</v>
      </c>
      <c r="BE16" s="71">
        <v>125</v>
      </c>
      <c r="BF16" s="71">
        <v>123</v>
      </c>
      <c r="BG16" s="71">
        <v>123</v>
      </c>
      <c r="BH16" s="71">
        <v>123</v>
      </c>
      <c r="BI16" s="71">
        <v>123</v>
      </c>
      <c r="BJ16" s="71">
        <v>111</v>
      </c>
      <c r="BK16" s="71">
        <v>111</v>
      </c>
      <c r="BL16" s="71">
        <v>111</v>
      </c>
      <c r="BM16" s="71">
        <v>111</v>
      </c>
      <c r="BN16" s="71">
        <v>99</v>
      </c>
      <c r="BO16" s="71">
        <v>99</v>
      </c>
      <c r="BP16" s="71">
        <v>99</v>
      </c>
      <c r="BQ16" s="71">
        <v>99</v>
      </c>
      <c r="BR16" s="71">
        <v>106</v>
      </c>
      <c r="BS16" s="71">
        <v>106</v>
      </c>
      <c r="BT16" s="71">
        <v>106</v>
      </c>
      <c r="BU16" s="71">
        <v>106</v>
      </c>
      <c r="BV16" s="71">
        <v>117</v>
      </c>
      <c r="BW16" s="71">
        <v>117</v>
      </c>
      <c r="BX16" s="71">
        <v>117</v>
      </c>
      <c r="BY16" s="71">
        <v>117</v>
      </c>
      <c r="BZ16" s="71">
        <v>125</v>
      </c>
      <c r="CA16" s="71">
        <v>125</v>
      </c>
      <c r="CB16" s="71">
        <v>125</v>
      </c>
      <c r="CC16" s="71">
        <v>125</v>
      </c>
      <c r="CD16" s="71">
        <v>130</v>
      </c>
      <c r="CE16" s="71">
        <v>130</v>
      </c>
      <c r="CF16" s="71">
        <v>130</v>
      </c>
      <c r="CG16" s="71">
        <v>130</v>
      </c>
      <c r="CH16" s="71">
        <v>131</v>
      </c>
      <c r="CI16" s="71">
        <v>131</v>
      </c>
      <c r="CJ16" s="71">
        <v>131</v>
      </c>
      <c r="CK16" s="71">
        <v>131</v>
      </c>
      <c r="CL16" s="71">
        <v>130</v>
      </c>
      <c r="CM16" s="71">
        <v>130</v>
      </c>
      <c r="CN16" s="71">
        <v>130</v>
      </c>
      <c r="CO16" s="71">
        <v>130</v>
      </c>
      <c r="CP16" s="71">
        <v>128</v>
      </c>
      <c r="CQ16" s="71">
        <v>128</v>
      </c>
      <c r="CR16" s="71">
        <v>128</v>
      </c>
      <c r="CS16" s="71">
        <v>128</v>
      </c>
      <c r="CT16" s="72"/>
      <c r="CU16" s="72"/>
      <c r="CV16" s="72"/>
      <c r="CW16" s="73"/>
      <c r="CX16" s="74">
        <f t="array" ref="CX16">SUMPRODUCT(B16:CW16*0.25)</f>
        <v>2284</v>
      </c>
    </row>
    <row r="17" spans="1:102" ht="30" customHeight="1" thickBot="1" x14ac:dyDescent="0.25">
      <c r="A17" s="75" t="s">
        <v>14</v>
      </c>
      <c r="B17" s="76">
        <f>SUM(B11:B16)</f>
        <v>6866.9650000000001</v>
      </c>
      <c r="C17" s="77">
        <f t="shared" ref="C17:BN17" si="0">SUM(C11:C16)</f>
        <v>6806.0720000000001</v>
      </c>
      <c r="D17" s="77">
        <f t="shared" si="0"/>
        <v>6749.6019999999999</v>
      </c>
      <c r="E17" s="77">
        <f t="shared" si="0"/>
        <v>6725.8959999999997</v>
      </c>
      <c r="F17" s="77">
        <f t="shared" si="0"/>
        <v>6663.826</v>
      </c>
      <c r="G17" s="77">
        <f t="shared" si="0"/>
        <v>6649.4689999999991</v>
      </c>
      <c r="H17" s="77">
        <f t="shared" si="0"/>
        <v>6623.6450000000004</v>
      </c>
      <c r="I17" s="77">
        <f t="shared" si="0"/>
        <v>6593.494999999999</v>
      </c>
      <c r="J17" s="77">
        <f t="shared" si="0"/>
        <v>6543.7250000000004</v>
      </c>
      <c r="K17" s="77">
        <f t="shared" si="0"/>
        <v>6493.2100000000009</v>
      </c>
      <c r="L17" s="77">
        <f t="shared" si="0"/>
        <v>6415.7270000000008</v>
      </c>
      <c r="M17" s="77">
        <f t="shared" si="0"/>
        <v>6401.0240000000003</v>
      </c>
      <c r="N17" s="77">
        <f t="shared" si="0"/>
        <v>6281.0990000000002</v>
      </c>
      <c r="O17" s="77">
        <f t="shared" si="0"/>
        <v>6337.4210000000003</v>
      </c>
      <c r="P17" s="77">
        <f t="shared" si="0"/>
        <v>6324.8270000000002</v>
      </c>
      <c r="Q17" s="77">
        <f t="shared" si="0"/>
        <v>6319.4459999999999</v>
      </c>
      <c r="R17" s="77">
        <f t="shared" si="0"/>
        <v>6440.4149999999991</v>
      </c>
      <c r="S17" s="77">
        <f t="shared" si="0"/>
        <v>6448.4560000000001</v>
      </c>
      <c r="T17" s="77">
        <f t="shared" si="0"/>
        <v>6476.7209999999995</v>
      </c>
      <c r="U17" s="77">
        <f t="shared" si="0"/>
        <v>6516.643</v>
      </c>
      <c r="V17" s="77">
        <f t="shared" si="0"/>
        <v>6369.5370000000003</v>
      </c>
      <c r="W17" s="77">
        <f t="shared" si="0"/>
        <v>6490.8540000000003</v>
      </c>
      <c r="X17" s="77">
        <f t="shared" si="0"/>
        <v>6670.5259999999998</v>
      </c>
      <c r="Y17" s="77">
        <f t="shared" si="0"/>
        <v>6851.0519999999997</v>
      </c>
      <c r="Z17" s="77">
        <f t="shared" si="0"/>
        <v>6623.9429999999993</v>
      </c>
      <c r="AA17" s="77">
        <f t="shared" si="0"/>
        <v>6875.3059999999996</v>
      </c>
      <c r="AB17" s="77">
        <f t="shared" si="0"/>
        <v>6921.848</v>
      </c>
      <c r="AC17" s="77">
        <f t="shared" si="0"/>
        <v>7287.2089999999998</v>
      </c>
      <c r="AD17" s="77">
        <f t="shared" si="0"/>
        <v>7553.6840000000002</v>
      </c>
      <c r="AE17" s="77">
        <f t="shared" si="0"/>
        <v>7523.54</v>
      </c>
      <c r="AF17" s="77">
        <f t="shared" si="0"/>
        <v>7739.6</v>
      </c>
      <c r="AG17" s="77">
        <f t="shared" si="0"/>
        <v>7670.1939999999995</v>
      </c>
      <c r="AH17" s="77">
        <f t="shared" si="0"/>
        <v>7347.6949999999997</v>
      </c>
      <c r="AI17" s="77">
        <f t="shared" si="0"/>
        <v>7397.7889999999998</v>
      </c>
      <c r="AJ17" s="77">
        <f t="shared" si="0"/>
        <v>7556.8209999999999</v>
      </c>
      <c r="AK17" s="77">
        <f t="shared" si="0"/>
        <v>7758.1090000000004</v>
      </c>
      <c r="AL17" s="77">
        <f t="shared" si="0"/>
        <v>7666.5420000000013</v>
      </c>
      <c r="AM17" s="77">
        <f t="shared" si="0"/>
        <v>7855.23</v>
      </c>
      <c r="AN17" s="77">
        <f t="shared" si="0"/>
        <v>7997.5509999999995</v>
      </c>
      <c r="AO17" s="77">
        <f t="shared" si="0"/>
        <v>7845.4760000000006</v>
      </c>
      <c r="AP17" s="77">
        <f t="shared" si="0"/>
        <v>7362.7929999999997</v>
      </c>
      <c r="AQ17" s="77">
        <f t="shared" si="0"/>
        <v>7540.994999999999</v>
      </c>
      <c r="AR17" s="77">
        <f t="shared" si="0"/>
        <v>7754.84</v>
      </c>
      <c r="AS17" s="77">
        <f t="shared" si="0"/>
        <v>7754.9920000000002</v>
      </c>
      <c r="AT17" s="77">
        <f t="shared" si="0"/>
        <v>7879.8079999999991</v>
      </c>
      <c r="AU17" s="77">
        <f t="shared" si="0"/>
        <v>7988.630000000001</v>
      </c>
      <c r="AV17" s="77">
        <f t="shared" si="0"/>
        <v>8032.9470000000001</v>
      </c>
      <c r="AW17" s="77">
        <f t="shared" si="0"/>
        <v>8098.6080000000002</v>
      </c>
      <c r="AX17" s="77">
        <f t="shared" si="0"/>
        <v>8151.5259999999998</v>
      </c>
      <c r="AY17" s="77">
        <f t="shared" si="0"/>
        <v>8155.2360000000008</v>
      </c>
      <c r="AZ17" s="77">
        <f t="shared" si="0"/>
        <v>8153.7559999999994</v>
      </c>
      <c r="BA17" s="77">
        <f t="shared" si="0"/>
        <v>8114.33</v>
      </c>
      <c r="BB17" s="77">
        <f t="shared" si="0"/>
        <v>8029.6509999999998</v>
      </c>
      <c r="BC17" s="77">
        <f t="shared" si="0"/>
        <v>7926.0010000000002</v>
      </c>
      <c r="BD17" s="77">
        <f t="shared" si="0"/>
        <v>7799.8590000000004</v>
      </c>
      <c r="BE17" s="77">
        <f t="shared" si="0"/>
        <v>7696.7569999999996</v>
      </c>
      <c r="BF17" s="77">
        <f t="shared" si="0"/>
        <v>8044.8600000000006</v>
      </c>
      <c r="BG17" s="77">
        <f t="shared" si="0"/>
        <v>7910.2129999999997</v>
      </c>
      <c r="BH17" s="77">
        <f t="shared" si="0"/>
        <v>7926.0070000000005</v>
      </c>
      <c r="BI17" s="77">
        <f t="shared" si="0"/>
        <v>7684.1990000000005</v>
      </c>
      <c r="BJ17" s="77">
        <f t="shared" si="0"/>
        <v>8021.9250000000011</v>
      </c>
      <c r="BK17" s="77">
        <f t="shared" si="0"/>
        <v>7975.6269999999995</v>
      </c>
      <c r="BL17" s="77">
        <f t="shared" si="0"/>
        <v>7962.9589999999998</v>
      </c>
      <c r="BM17" s="77">
        <f t="shared" si="0"/>
        <v>7975.4830000000011</v>
      </c>
      <c r="BN17" s="77">
        <f t="shared" si="0"/>
        <v>8060.7119999999995</v>
      </c>
      <c r="BO17" s="77">
        <f t="shared" ref="BO17:CW17" si="1">SUM(BO11:BO16)</f>
        <v>8101.7210000000005</v>
      </c>
      <c r="BP17" s="77">
        <f t="shared" si="1"/>
        <v>8166.2659999999996</v>
      </c>
      <c r="BQ17" s="77">
        <f t="shared" si="1"/>
        <v>8283.973</v>
      </c>
      <c r="BR17" s="77">
        <f t="shared" si="1"/>
        <v>8500.0110000000004</v>
      </c>
      <c r="BS17" s="77">
        <f t="shared" si="1"/>
        <v>8594.1460000000006</v>
      </c>
      <c r="BT17" s="77">
        <f t="shared" si="1"/>
        <v>8713.1589999999997</v>
      </c>
      <c r="BU17" s="77">
        <f t="shared" si="1"/>
        <v>8798.244999999999</v>
      </c>
      <c r="BV17" s="77">
        <f t="shared" si="1"/>
        <v>8844.1929999999993</v>
      </c>
      <c r="BW17" s="77">
        <f t="shared" si="1"/>
        <v>8860.3100000000013</v>
      </c>
      <c r="BX17" s="77">
        <f t="shared" si="1"/>
        <v>8874.1869999999999</v>
      </c>
      <c r="BY17" s="77">
        <f t="shared" si="1"/>
        <v>8874.02</v>
      </c>
      <c r="BZ17" s="77">
        <f t="shared" si="1"/>
        <v>8887.530999999999</v>
      </c>
      <c r="CA17" s="77">
        <f t="shared" si="1"/>
        <v>8848.6929999999993</v>
      </c>
      <c r="CB17" s="77">
        <f t="shared" si="1"/>
        <v>8795.3389999999999</v>
      </c>
      <c r="CC17" s="77">
        <f t="shared" si="1"/>
        <v>8723.530999999999</v>
      </c>
      <c r="CD17" s="77">
        <f t="shared" si="1"/>
        <v>8618.2479999999996</v>
      </c>
      <c r="CE17" s="77">
        <f t="shared" si="1"/>
        <v>8538.0869999999995</v>
      </c>
      <c r="CF17" s="77">
        <f t="shared" si="1"/>
        <v>8438.1589999999997</v>
      </c>
      <c r="CG17" s="77">
        <f t="shared" si="1"/>
        <v>8295.3889999999992</v>
      </c>
      <c r="CH17" s="77">
        <f t="shared" si="1"/>
        <v>8037.9070000000002</v>
      </c>
      <c r="CI17" s="77">
        <f t="shared" si="1"/>
        <v>7811.9650000000001</v>
      </c>
      <c r="CJ17" s="77">
        <f t="shared" si="1"/>
        <v>7793.915</v>
      </c>
      <c r="CK17" s="77">
        <f t="shared" si="1"/>
        <v>7800.6650000000009</v>
      </c>
      <c r="CL17" s="77">
        <f t="shared" si="1"/>
        <v>7539.1120000000001</v>
      </c>
      <c r="CM17" s="77">
        <f t="shared" si="1"/>
        <v>7524.59</v>
      </c>
      <c r="CN17" s="77">
        <f t="shared" si="1"/>
        <v>7289.8350000000009</v>
      </c>
      <c r="CO17" s="77">
        <f t="shared" si="1"/>
        <v>7261.3770000000004</v>
      </c>
      <c r="CP17" s="77">
        <f t="shared" si="1"/>
        <v>7038.7160000000003</v>
      </c>
      <c r="CQ17" s="77">
        <f t="shared" si="1"/>
        <v>7044.6909999999998</v>
      </c>
      <c r="CR17" s="77">
        <f t="shared" si="1"/>
        <v>7036.9930000000004</v>
      </c>
      <c r="CS17" s="77">
        <f t="shared" si="1"/>
        <v>6952.1849999999995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181892.51574999996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3927.9</v>
      </c>
      <c r="C30" s="88">
        <v>3918.9</v>
      </c>
      <c r="D30" s="88">
        <v>3891.9</v>
      </c>
      <c r="E30" s="88">
        <v>3959.9</v>
      </c>
      <c r="F30" s="88">
        <v>3979.9</v>
      </c>
      <c r="G30" s="88">
        <v>3973.9</v>
      </c>
      <c r="H30" s="88">
        <v>3966.9</v>
      </c>
      <c r="I30" s="88">
        <v>3959.9</v>
      </c>
      <c r="J30" s="88">
        <v>3935.9</v>
      </c>
      <c r="K30" s="88">
        <v>3982.9</v>
      </c>
      <c r="L30" s="88">
        <v>4063.9</v>
      </c>
      <c r="M30" s="88">
        <v>4063.9</v>
      </c>
      <c r="N30" s="88">
        <v>4052.9</v>
      </c>
      <c r="O30" s="88">
        <v>4042.9</v>
      </c>
      <c r="P30" s="88">
        <v>4138.8999999999996</v>
      </c>
      <c r="Q30" s="88">
        <v>4110.8999999999996</v>
      </c>
      <c r="R30" s="88">
        <v>4094.9</v>
      </c>
      <c r="S30" s="88">
        <v>4087.9</v>
      </c>
      <c r="T30" s="88">
        <v>4100.8999999999996</v>
      </c>
      <c r="U30" s="88">
        <v>4104.8999999999996</v>
      </c>
      <c r="V30" s="88">
        <v>4077.9</v>
      </c>
      <c r="W30" s="88">
        <v>4088.9</v>
      </c>
      <c r="X30" s="88">
        <v>4054.9</v>
      </c>
      <c r="Y30" s="88">
        <v>4064.9</v>
      </c>
      <c r="Z30" s="88">
        <v>4156.05</v>
      </c>
      <c r="AA30" s="88">
        <v>4162.05</v>
      </c>
      <c r="AB30" s="88">
        <v>4187.05</v>
      </c>
      <c r="AC30" s="88">
        <v>4231.05</v>
      </c>
      <c r="AD30" s="88">
        <v>4311.43</v>
      </c>
      <c r="AE30" s="88">
        <v>4049.43</v>
      </c>
      <c r="AF30" s="88">
        <v>4079.43</v>
      </c>
      <c r="AG30" s="88">
        <v>3855.43</v>
      </c>
      <c r="AH30" s="88">
        <v>3858.25</v>
      </c>
      <c r="AI30" s="88">
        <v>3965.25</v>
      </c>
      <c r="AJ30" s="88">
        <v>3954.25</v>
      </c>
      <c r="AK30" s="88">
        <v>3969.25</v>
      </c>
      <c r="AL30" s="88">
        <v>3858.16</v>
      </c>
      <c r="AM30" s="88">
        <v>3846.16</v>
      </c>
      <c r="AN30" s="88">
        <v>3849.16</v>
      </c>
      <c r="AO30" s="88">
        <v>3919.16</v>
      </c>
      <c r="AP30" s="88">
        <v>3407.86</v>
      </c>
      <c r="AQ30" s="88">
        <v>3468.86</v>
      </c>
      <c r="AR30" s="88">
        <v>3525.86</v>
      </c>
      <c r="AS30" s="88">
        <v>3576.86</v>
      </c>
      <c r="AT30" s="88">
        <v>3636.22</v>
      </c>
      <c r="AU30" s="88">
        <v>3678.22</v>
      </c>
      <c r="AV30" s="88">
        <v>3716.22</v>
      </c>
      <c r="AW30" s="88">
        <v>3750.22</v>
      </c>
      <c r="AX30" s="88">
        <v>3787.2</v>
      </c>
      <c r="AY30" s="88">
        <v>3807.2</v>
      </c>
      <c r="AZ30" s="88">
        <v>3817.2</v>
      </c>
      <c r="BA30" s="88">
        <v>3817.2</v>
      </c>
      <c r="BB30" s="88">
        <v>3766.46</v>
      </c>
      <c r="BC30" s="88">
        <v>3745.46</v>
      </c>
      <c r="BD30" s="88">
        <v>3712.46</v>
      </c>
      <c r="BE30" s="88">
        <v>3701.46</v>
      </c>
      <c r="BF30" s="88">
        <v>4111.67</v>
      </c>
      <c r="BG30" s="88">
        <v>4090.67</v>
      </c>
      <c r="BH30" s="88">
        <v>4152.67</v>
      </c>
      <c r="BI30" s="88">
        <v>4079.67</v>
      </c>
      <c r="BJ30" s="88">
        <v>4505.28</v>
      </c>
      <c r="BK30" s="88">
        <v>4620.28</v>
      </c>
      <c r="BL30" s="88">
        <v>4654.28</v>
      </c>
      <c r="BM30" s="88">
        <v>4687.28</v>
      </c>
      <c r="BN30" s="88">
        <v>4585.5200000000004</v>
      </c>
      <c r="BO30" s="88">
        <v>4526.5200000000004</v>
      </c>
      <c r="BP30" s="88">
        <v>4489.5200000000004</v>
      </c>
      <c r="BQ30" s="88">
        <v>4476.5200000000004</v>
      </c>
      <c r="BR30" s="88">
        <v>4722.8999999999996</v>
      </c>
      <c r="BS30" s="88">
        <v>4722.8999999999996</v>
      </c>
      <c r="BT30" s="88">
        <v>4841.8999999999996</v>
      </c>
      <c r="BU30" s="88">
        <v>4864.8999999999996</v>
      </c>
      <c r="BV30" s="88">
        <v>5005.8999999999996</v>
      </c>
      <c r="BW30" s="88">
        <v>5030.8999999999996</v>
      </c>
      <c r="BX30" s="88">
        <v>5052.8999999999996</v>
      </c>
      <c r="BY30" s="88">
        <v>5072.8999999999996</v>
      </c>
      <c r="BZ30" s="88">
        <v>5098.8999999999996</v>
      </c>
      <c r="CA30" s="88">
        <v>5114.8999999999996</v>
      </c>
      <c r="CB30" s="88">
        <v>5128.8999999999996</v>
      </c>
      <c r="CC30" s="88">
        <v>5141.8999999999996</v>
      </c>
      <c r="CD30" s="88">
        <v>5007.8999999999996</v>
      </c>
      <c r="CE30" s="88">
        <v>5018.8999999999996</v>
      </c>
      <c r="CF30" s="88">
        <v>5028.8999999999996</v>
      </c>
      <c r="CG30" s="88">
        <v>5038.8999999999996</v>
      </c>
      <c r="CH30" s="88">
        <v>4949.8999999999996</v>
      </c>
      <c r="CI30" s="88">
        <v>4956.8999999999996</v>
      </c>
      <c r="CJ30" s="88">
        <v>4963.8999999999996</v>
      </c>
      <c r="CK30" s="88">
        <v>4968.8999999999996</v>
      </c>
      <c r="CL30" s="88">
        <v>4953.8999999999996</v>
      </c>
      <c r="CM30" s="88">
        <v>4938.8999999999996</v>
      </c>
      <c r="CN30" s="88">
        <v>4706.8999999999996</v>
      </c>
      <c r="CO30" s="88">
        <v>4670.8999999999996</v>
      </c>
      <c r="CP30" s="88">
        <v>4466.8999999999996</v>
      </c>
      <c r="CQ30" s="88">
        <v>4473.8999999999996</v>
      </c>
      <c r="CR30" s="88">
        <v>4472.8999999999996</v>
      </c>
      <c r="CS30" s="88">
        <v>4462.8999999999996</v>
      </c>
      <c r="CT30" s="89"/>
      <c r="CU30" s="89"/>
      <c r="CV30" s="89"/>
      <c r="CW30" s="90"/>
      <c r="CX30" s="91">
        <f t="array" ref="CX30">SUMPRODUCT(B30:CW30*0.25)</f>
        <v>102418.55000000016</v>
      </c>
    </row>
    <row r="31" spans="1:102" ht="24.95" customHeight="1" x14ac:dyDescent="0.2">
      <c r="A31" s="92" t="s">
        <v>26</v>
      </c>
      <c r="B31" s="93">
        <v>1923.0650000000001</v>
      </c>
      <c r="C31" s="94">
        <v>1871.172</v>
      </c>
      <c r="D31" s="94">
        <v>1959.702</v>
      </c>
      <c r="E31" s="94">
        <v>1958.9960000000001</v>
      </c>
      <c r="F31" s="94">
        <v>1975.9259999999999</v>
      </c>
      <c r="G31" s="94">
        <v>1967.569</v>
      </c>
      <c r="H31" s="94">
        <v>1948.7449999999999</v>
      </c>
      <c r="I31" s="94">
        <v>1925.595</v>
      </c>
      <c r="J31" s="94">
        <v>1899.825</v>
      </c>
      <c r="K31" s="94">
        <v>1802.31</v>
      </c>
      <c r="L31" s="94">
        <v>1643.827</v>
      </c>
      <c r="M31" s="94">
        <v>1629.124</v>
      </c>
      <c r="N31" s="94">
        <v>1520.1990000000001</v>
      </c>
      <c r="O31" s="94">
        <v>1586.521</v>
      </c>
      <c r="P31" s="94">
        <v>1477.9269999999999</v>
      </c>
      <c r="Q31" s="94">
        <v>1500.546</v>
      </c>
      <c r="R31" s="94">
        <v>1622.5150000000001</v>
      </c>
      <c r="S31" s="94">
        <v>1637.556</v>
      </c>
      <c r="T31" s="94">
        <v>1652.8209999999999</v>
      </c>
      <c r="U31" s="94">
        <v>1688.7429999999999</v>
      </c>
      <c r="V31" s="94">
        <v>1663.6369999999999</v>
      </c>
      <c r="W31" s="94">
        <v>1773.954</v>
      </c>
      <c r="X31" s="94">
        <v>1987.626</v>
      </c>
      <c r="Y31" s="94">
        <v>2158.152</v>
      </c>
      <c r="Z31" s="94">
        <v>1879.893</v>
      </c>
      <c r="AA31" s="94">
        <v>2205.2560000000003</v>
      </c>
      <c r="AB31" s="94">
        <v>2306.7979999999998</v>
      </c>
      <c r="AC31" s="94">
        <v>2628.1590000000001</v>
      </c>
      <c r="AD31" s="94">
        <v>2770.2539999999999</v>
      </c>
      <c r="AE31" s="94">
        <v>3002.11</v>
      </c>
      <c r="AF31" s="94">
        <v>3188.17</v>
      </c>
      <c r="AG31" s="94">
        <v>3342.7640000000001</v>
      </c>
      <c r="AH31" s="94">
        <v>2985.4450000000002</v>
      </c>
      <c r="AI31" s="94">
        <v>2928.5390000000002</v>
      </c>
      <c r="AJ31" s="94">
        <v>3098.5709999999999</v>
      </c>
      <c r="AK31" s="94">
        <v>3284.8589999999999</v>
      </c>
      <c r="AL31" s="94">
        <v>3435.3820000000001</v>
      </c>
      <c r="AM31" s="94">
        <v>3636.07</v>
      </c>
      <c r="AN31" s="94">
        <v>3775.3910000000001</v>
      </c>
      <c r="AO31" s="94">
        <v>3553.3159999999998</v>
      </c>
      <c r="AP31" s="94">
        <v>3918.933</v>
      </c>
      <c r="AQ31" s="94">
        <v>4036.1350000000002</v>
      </c>
      <c r="AR31" s="94">
        <v>4092.98</v>
      </c>
      <c r="AS31" s="94">
        <v>4142.1319999999996</v>
      </c>
      <c r="AT31" s="94">
        <v>4186.5879999999997</v>
      </c>
      <c r="AU31" s="94">
        <v>4253.41</v>
      </c>
      <c r="AV31" s="94">
        <v>4259.7269999999999</v>
      </c>
      <c r="AW31" s="94">
        <v>4291.3879999999999</v>
      </c>
      <c r="AX31" s="94">
        <v>4323.326</v>
      </c>
      <c r="AY31" s="94">
        <v>4307.0360000000001</v>
      </c>
      <c r="AZ31" s="94">
        <v>4295.5560000000005</v>
      </c>
      <c r="BA31" s="94">
        <v>4256.13</v>
      </c>
      <c r="BB31" s="94">
        <v>4230.1909999999998</v>
      </c>
      <c r="BC31" s="94">
        <v>4147.5410000000002</v>
      </c>
      <c r="BD31" s="94">
        <v>4054.3989999999999</v>
      </c>
      <c r="BE31" s="94">
        <v>3962.297</v>
      </c>
      <c r="BF31" s="94">
        <v>3836.19</v>
      </c>
      <c r="BG31" s="94">
        <v>3692.5430000000001</v>
      </c>
      <c r="BH31" s="94">
        <v>3546.337</v>
      </c>
      <c r="BI31" s="94">
        <v>3337.529</v>
      </c>
      <c r="BJ31" s="94">
        <v>3182.645</v>
      </c>
      <c r="BK31" s="94">
        <v>2992.3470000000002</v>
      </c>
      <c r="BL31" s="94">
        <v>2945.6790000000001</v>
      </c>
      <c r="BM31" s="94">
        <v>2925.203</v>
      </c>
      <c r="BN31" s="94">
        <v>2977.192</v>
      </c>
      <c r="BO31" s="94">
        <v>3077.201</v>
      </c>
      <c r="BP31" s="94">
        <v>3178.7460000000001</v>
      </c>
      <c r="BQ31" s="94">
        <v>3309.453</v>
      </c>
      <c r="BR31" s="94">
        <v>3295.1109999999999</v>
      </c>
      <c r="BS31" s="94">
        <v>3389.2460000000001</v>
      </c>
      <c r="BT31" s="94">
        <v>3389.259</v>
      </c>
      <c r="BU31" s="94">
        <v>3451.3449999999998</v>
      </c>
      <c r="BV31" s="94">
        <v>3364.2930000000001</v>
      </c>
      <c r="BW31" s="94">
        <v>3355.41</v>
      </c>
      <c r="BX31" s="94">
        <v>3347.2869999999998</v>
      </c>
      <c r="BY31" s="94">
        <v>3327.12</v>
      </c>
      <c r="BZ31" s="94">
        <v>3254.6309999999999</v>
      </c>
      <c r="CA31" s="94">
        <v>3199.7930000000001</v>
      </c>
      <c r="CB31" s="94">
        <v>3132.4389999999999</v>
      </c>
      <c r="CC31" s="94">
        <v>3047.6309999999999</v>
      </c>
      <c r="CD31" s="94">
        <v>3070.348</v>
      </c>
      <c r="CE31" s="94">
        <v>2979.1869999999999</v>
      </c>
      <c r="CF31" s="94">
        <v>2869.259</v>
      </c>
      <c r="CG31" s="94">
        <v>2716.489</v>
      </c>
      <c r="CH31" s="94">
        <v>2622.0070000000001</v>
      </c>
      <c r="CI31" s="94">
        <v>2389.0650000000001</v>
      </c>
      <c r="CJ31" s="94">
        <v>2364.0149999999999</v>
      </c>
      <c r="CK31" s="94">
        <v>2365.7649999999999</v>
      </c>
      <c r="CL31" s="94">
        <v>2367.212</v>
      </c>
      <c r="CM31" s="94">
        <v>2367.69</v>
      </c>
      <c r="CN31" s="94">
        <v>2364.9349999999999</v>
      </c>
      <c r="CO31" s="94">
        <v>2372.4769999999999</v>
      </c>
      <c r="CP31" s="94">
        <v>2353.8159999999998</v>
      </c>
      <c r="CQ31" s="94">
        <v>2352.7910000000002</v>
      </c>
      <c r="CR31" s="94">
        <v>2346.0929999999998</v>
      </c>
      <c r="CS31" s="94">
        <v>2271.2849999999999</v>
      </c>
      <c r="CT31" s="95"/>
      <c r="CU31" s="95"/>
      <c r="CV31" s="95"/>
      <c r="CW31" s="96"/>
      <c r="CX31" s="97">
        <f t="array" ref="CX31">SUMPRODUCT(B31:CW31*0.25)</f>
        <v>69070.465750000032</v>
      </c>
    </row>
    <row r="32" spans="1:102" ht="24.95" customHeight="1" x14ac:dyDescent="0.2">
      <c r="A32" s="101" t="s">
        <v>27</v>
      </c>
      <c r="B32" s="98">
        <v>1583</v>
      </c>
      <c r="C32" s="99">
        <v>1583</v>
      </c>
      <c r="D32" s="99">
        <v>1465</v>
      </c>
      <c r="E32" s="99">
        <v>1374</v>
      </c>
      <c r="F32" s="99">
        <v>1283</v>
      </c>
      <c r="G32" s="99">
        <v>1283</v>
      </c>
      <c r="H32" s="99">
        <v>1283</v>
      </c>
      <c r="I32" s="99">
        <v>1283</v>
      </c>
      <c r="J32" s="99">
        <v>1283</v>
      </c>
      <c r="K32" s="99">
        <v>1283</v>
      </c>
      <c r="L32" s="99">
        <v>1283</v>
      </c>
      <c r="M32" s="99">
        <v>1283</v>
      </c>
      <c r="N32" s="99">
        <v>1283</v>
      </c>
      <c r="O32" s="99">
        <v>1283</v>
      </c>
      <c r="P32" s="99">
        <v>1283</v>
      </c>
      <c r="Q32" s="99">
        <v>1283</v>
      </c>
      <c r="R32" s="99">
        <v>1283</v>
      </c>
      <c r="S32" s="99">
        <v>1283</v>
      </c>
      <c r="T32" s="99">
        <v>1283</v>
      </c>
      <c r="U32" s="99">
        <v>1283</v>
      </c>
      <c r="V32" s="99">
        <v>1183</v>
      </c>
      <c r="W32" s="99">
        <v>1183</v>
      </c>
      <c r="X32" s="99">
        <v>1183</v>
      </c>
      <c r="Y32" s="99">
        <v>1183</v>
      </c>
      <c r="Z32" s="99">
        <v>1143</v>
      </c>
      <c r="AA32" s="99">
        <v>1063</v>
      </c>
      <c r="AB32" s="99">
        <v>983</v>
      </c>
      <c r="AC32" s="99">
        <v>983</v>
      </c>
      <c r="AD32" s="99">
        <v>983</v>
      </c>
      <c r="AE32" s="99">
        <v>983</v>
      </c>
      <c r="AF32" s="99">
        <v>983</v>
      </c>
      <c r="AG32" s="99">
        <v>983</v>
      </c>
      <c r="AH32" s="99">
        <v>983</v>
      </c>
      <c r="AI32" s="99">
        <v>983</v>
      </c>
      <c r="AJ32" s="99">
        <v>983</v>
      </c>
      <c r="AK32" s="99">
        <v>983</v>
      </c>
      <c r="AL32" s="99">
        <v>818</v>
      </c>
      <c r="AM32" s="99">
        <v>818</v>
      </c>
      <c r="AN32" s="99">
        <v>818</v>
      </c>
      <c r="AO32" s="99">
        <v>818</v>
      </c>
      <c r="AP32" s="99">
        <v>471</v>
      </c>
      <c r="AQ32" s="99">
        <v>471</v>
      </c>
      <c r="AR32" s="99">
        <v>571</v>
      </c>
      <c r="AS32" s="99">
        <v>471</v>
      </c>
      <c r="AT32" s="99">
        <v>471</v>
      </c>
      <c r="AU32" s="99">
        <v>471</v>
      </c>
      <c r="AV32" s="99">
        <v>471</v>
      </c>
      <c r="AW32" s="99">
        <v>471</v>
      </c>
      <c r="AX32" s="99">
        <v>471</v>
      </c>
      <c r="AY32" s="99">
        <v>471</v>
      </c>
      <c r="AZ32" s="99">
        <v>471</v>
      </c>
      <c r="BA32" s="99">
        <v>471</v>
      </c>
      <c r="BB32" s="99">
        <v>471</v>
      </c>
      <c r="BC32" s="99">
        <v>471</v>
      </c>
      <c r="BD32" s="99">
        <v>471</v>
      </c>
      <c r="BE32" s="99">
        <v>471</v>
      </c>
      <c r="BF32" s="99">
        <v>521</v>
      </c>
      <c r="BG32" s="99">
        <v>551</v>
      </c>
      <c r="BH32" s="99">
        <v>651</v>
      </c>
      <c r="BI32" s="99">
        <v>691</v>
      </c>
      <c r="BJ32" s="99">
        <v>818</v>
      </c>
      <c r="BK32" s="99">
        <v>847</v>
      </c>
      <c r="BL32" s="99">
        <v>847</v>
      </c>
      <c r="BM32" s="99">
        <v>847</v>
      </c>
      <c r="BN32" s="99">
        <v>925</v>
      </c>
      <c r="BO32" s="99">
        <v>925</v>
      </c>
      <c r="BP32" s="99">
        <v>925</v>
      </c>
      <c r="BQ32" s="99">
        <v>925</v>
      </c>
      <c r="BR32" s="99">
        <v>925</v>
      </c>
      <c r="BS32" s="99">
        <v>925</v>
      </c>
      <c r="BT32" s="99">
        <v>925</v>
      </c>
      <c r="BU32" s="99">
        <v>925</v>
      </c>
      <c r="BV32" s="99">
        <v>925</v>
      </c>
      <c r="BW32" s="99">
        <v>925</v>
      </c>
      <c r="BX32" s="99">
        <v>925</v>
      </c>
      <c r="BY32" s="99">
        <v>925</v>
      </c>
      <c r="BZ32" s="99">
        <v>925</v>
      </c>
      <c r="CA32" s="99">
        <v>925</v>
      </c>
      <c r="CB32" s="99">
        <v>925</v>
      </c>
      <c r="CC32" s="99">
        <v>925</v>
      </c>
      <c r="CD32" s="99">
        <v>925</v>
      </c>
      <c r="CE32" s="99">
        <v>925</v>
      </c>
      <c r="CF32" s="99">
        <v>925</v>
      </c>
      <c r="CG32" s="99">
        <v>925</v>
      </c>
      <c r="CH32" s="99">
        <v>925</v>
      </c>
      <c r="CI32" s="99">
        <v>925</v>
      </c>
      <c r="CJ32" s="99">
        <v>925</v>
      </c>
      <c r="CK32" s="99">
        <v>925</v>
      </c>
      <c r="CL32" s="99">
        <v>672</v>
      </c>
      <c r="CM32" s="99">
        <v>672</v>
      </c>
      <c r="CN32" s="99">
        <v>672</v>
      </c>
      <c r="CO32" s="99">
        <v>672</v>
      </c>
      <c r="CP32" s="99">
        <v>672</v>
      </c>
      <c r="CQ32" s="99">
        <v>672</v>
      </c>
      <c r="CR32" s="99">
        <v>672</v>
      </c>
      <c r="CS32" s="99">
        <v>672</v>
      </c>
      <c r="CT32" s="100"/>
      <c r="CU32" s="100"/>
      <c r="CV32" s="100"/>
      <c r="CW32" s="102"/>
      <c r="CX32" s="103">
        <f t="array" ref="CX32">SUMPRODUCT(B32:CW32*0.25)</f>
        <v>21889.5</v>
      </c>
    </row>
    <row r="33" spans="1:102" ht="30" customHeight="1" thickBot="1" x14ac:dyDescent="0.25">
      <c r="A33" s="75" t="s">
        <v>28</v>
      </c>
      <c r="B33" s="76">
        <f>SUM(B30:B32)</f>
        <v>7433.9650000000001</v>
      </c>
      <c r="C33" s="77">
        <f t="shared" ref="C33:BN33" si="5">SUM(C30:C32)</f>
        <v>7373.0720000000001</v>
      </c>
      <c r="D33" s="77">
        <f t="shared" si="5"/>
        <v>7316.6019999999999</v>
      </c>
      <c r="E33" s="77">
        <f t="shared" si="5"/>
        <v>7292.8960000000006</v>
      </c>
      <c r="F33" s="77">
        <f t="shared" si="5"/>
        <v>7238.826</v>
      </c>
      <c r="G33" s="77">
        <f t="shared" si="5"/>
        <v>7224.4690000000001</v>
      </c>
      <c r="H33" s="77">
        <f t="shared" si="5"/>
        <v>7198.6450000000004</v>
      </c>
      <c r="I33" s="77">
        <f t="shared" si="5"/>
        <v>7168.4949999999999</v>
      </c>
      <c r="J33" s="77">
        <f t="shared" si="5"/>
        <v>7118.7250000000004</v>
      </c>
      <c r="K33" s="77">
        <f t="shared" si="5"/>
        <v>7068.21</v>
      </c>
      <c r="L33" s="77">
        <f t="shared" si="5"/>
        <v>6990.7269999999999</v>
      </c>
      <c r="M33" s="77">
        <f t="shared" si="5"/>
        <v>6976.0240000000003</v>
      </c>
      <c r="N33" s="77">
        <f t="shared" si="5"/>
        <v>6856.0990000000002</v>
      </c>
      <c r="O33" s="77">
        <f t="shared" si="5"/>
        <v>6912.4210000000003</v>
      </c>
      <c r="P33" s="77">
        <f t="shared" si="5"/>
        <v>6899.8269999999993</v>
      </c>
      <c r="Q33" s="77">
        <f t="shared" si="5"/>
        <v>6894.4459999999999</v>
      </c>
      <c r="R33" s="77">
        <f t="shared" si="5"/>
        <v>7000.415</v>
      </c>
      <c r="S33" s="77">
        <f t="shared" si="5"/>
        <v>7008.4560000000001</v>
      </c>
      <c r="T33" s="77">
        <f t="shared" si="5"/>
        <v>7036.7209999999995</v>
      </c>
      <c r="U33" s="77">
        <f t="shared" si="5"/>
        <v>7076.643</v>
      </c>
      <c r="V33" s="77">
        <f t="shared" si="5"/>
        <v>6924.5370000000003</v>
      </c>
      <c r="W33" s="77">
        <f t="shared" si="5"/>
        <v>7045.8540000000003</v>
      </c>
      <c r="X33" s="77">
        <f t="shared" si="5"/>
        <v>7225.5259999999998</v>
      </c>
      <c r="Y33" s="77">
        <f t="shared" si="5"/>
        <v>7406.0519999999997</v>
      </c>
      <c r="Z33" s="77">
        <f t="shared" si="5"/>
        <v>7178.9430000000002</v>
      </c>
      <c r="AA33" s="77">
        <f t="shared" si="5"/>
        <v>7430.3060000000005</v>
      </c>
      <c r="AB33" s="77">
        <f t="shared" si="5"/>
        <v>7476.848</v>
      </c>
      <c r="AC33" s="77">
        <f t="shared" si="5"/>
        <v>7842.2090000000007</v>
      </c>
      <c r="AD33" s="77">
        <f t="shared" si="5"/>
        <v>8064.6840000000002</v>
      </c>
      <c r="AE33" s="77">
        <f t="shared" si="5"/>
        <v>8034.54</v>
      </c>
      <c r="AF33" s="77">
        <f t="shared" si="5"/>
        <v>8250.6</v>
      </c>
      <c r="AG33" s="77">
        <f t="shared" si="5"/>
        <v>8181.1939999999995</v>
      </c>
      <c r="AH33" s="77">
        <f t="shared" si="5"/>
        <v>7826.6949999999997</v>
      </c>
      <c r="AI33" s="77">
        <f t="shared" si="5"/>
        <v>7876.7890000000007</v>
      </c>
      <c r="AJ33" s="77">
        <f t="shared" si="5"/>
        <v>8035.8209999999999</v>
      </c>
      <c r="AK33" s="77">
        <f t="shared" si="5"/>
        <v>8237.1090000000004</v>
      </c>
      <c r="AL33" s="77">
        <f t="shared" si="5"/>
        <v>8111.5419999999995</v>
      </c>
      <c r="AM33" s="77">
        <f t="shared" si="5"/>
        <v>8300.23</v>
      </c>
      <c r="AN33" s="77">
        <f t="shared" si="5"/>
        <v>8442.5509999999995</v>
      </c>
      <c r="AO33" s="77">
        <f t="shared" si="5"/>
        <v>8290.4759999999987</v>
      </c>
      <c r="AP33" s="77">
        <f t="shared" si="5"/>
        <v>7797.7929999999997</v>
      </c>
      <c r="AQ33" s="77">
        <f t="shared" si="5"/>
        <v>7975.9950000000008</v>
      </c>
      <c r="AR33" s="77">
        <f t="shared" si="5"/>
        <v>8189.84</v>
      </c>
      <c r="AS33" s="77">
        <f t="shared" si="5"/>
        <v>8189.9920000000002</v>
      </c>
      <c r="AT33" s="77">
        <f t="shared" si="5"/>
        <v>8293.8079999999991</v>
      </c>
      <c r="AU33" s="77">
        <f t="shared" si="5"/>
        <v>8402.6299999999992</v>
      </c>
      <c r="AV33" s="77">
        <f t="shared" si="5"/>
        <v>8446.9470000000001</v>
      </c>
      <c r="AW33" s="77">
        <f t="shared" si="5"/>
        <v>8512.6080000000002</v>
      </c>
      <c r="AX33" s="77">
        <f t="shared" si="5"/>
        <v>8581.5259999999998</v>
      </c>
      <c r="AY33" s="77">
        <f t="shared" si="5"/>
        <v>8585.2360000000008</v>
      </c>
      <c r="AZ33" s="77">
        <f t="shared" si="5"/>
        <v>8583.7560000000012</v>
      </c>
      <c r="BA33" s="77">
        <f t="shared" si="5"/>
        <v>8544.33</v>
      </c>
      <c r="BB33" s="77">
        <f t="shared" si="5"/>
        <v>8467.6509999999998</v>
      </c>
      <c r="BC33" s="77">
        <f t="shared" si="5"/>
        <v>8364.0010000000002</v>
      </c>
      <c r="BD33" s="77">
        <f t="shared" si="5"/>
        <v>8237.8590000000004</v>
      </c>
      <c r="BE33" s="77">
        <f t="shared" si="5"/>
        <v>8134.7569999999996</v>
      </c>
      <c r="BF33" s="77">
        <f t="shared" si="5"/>
        <v>8468.86</v>
      </c>
      <c r="BG33" s="77">
        <f t="shared" si="5"/>
        <v>8334.2129999999997</v>
      </c>
      <c r="BH33" s="77">
        <f t="shared" si="5"/>
        <v>8350.0069999999996</v>
      </c>
      <c r="BI33" s="77">
        <f t="shared" si="5"/>
        <v>8108.1990000000005</v>
      </c>
      <c r="BJ33" s="77">
        <f t="shared" si="5"/>
        <v>8505.9249999999993</v>
      </c>
      <c r="BK33" s="77">
        <f t="shared" si="5"/>
        <v>8459.6270000000004</v>
      </c>
      <c r="BL33" s="77">
        <f t="shared" si="5"/>
        <v>8446.9589999999989</v>
      </c>
      <c r="BM33" s="77">
        <f t="shared" si="5"/>
        <v>8459.4830000000002</v>
      </c>
      <c r="BN33" s="77">
        <f t="shared" si="5"/>
        <v>8487.7119999999995</v>
      </c>
      <c r="BO33" s="77">
        <f t="shared" ref="BO33:CW33" si="6">SUM(BO30:BO32)</f>
        <v>8528.7210000000014</v>
      </c>
      <c r="BP33" s="77">
        <f t="shared" si="6"/>
        <v>8593.2659999999996</v>
      </c>
      <c r="BQ33" s="77">
        <f t="shared" si="6"/>
        <v>8710.973</v>
      </c>
      <c r="BR33" s="77">
        <f t="shared" si="6"/>
        <v>8943.0109999999986</v>
      </c>
      <c r="BS33" s="77">
        <f t="shared" si="6"/>
        <v>9037.1460000000006</v>
      </c>
      <c r="BT33" s="77">
        <f t="shared" si="6"/>
        <v>9156.1589999999997</v>
      </c>
      <c r="BU33" s="77">
        <f t="shared" si="6"/>
        <v>9241.244999999999</v>
      </c>
      <c r="BV33" s="77">
        <f t="shared" si="6"/>
        <v>9295.1929999999993</v>
      </c>
      <c r="BW33" s="77">
        <f t="shared" si="6"/>
        <v>9311.31</v>
      </c>
      <c r="BX33" s="77">
        <f t="shared" si="6"/>
        <v>9325.1869999999999</v>
      </c>
      <c r="BY33" s="77">
        <f t="shared" si="6"/>
        <v>9325.02</v>
      </c>
      <c r="BZ33" s="77">
        <f t="shared" si="6"/>
        <v>9278.530999999999</v>
      </c>
      <c r="CA33" s="77">
        <f t="shared" si="6"/>
        <v>9239.6929999999993</v>
      </c>
      <c r="CB33" s="77">
        <f t="shared" si="6"/>
        <v>9186.3389999999999</v>
      </c>
      <c r="CC33" s="77">
        <f t="shared" si="6"/>
        <v>9114.530999999999</v>
      </c>
      <c r="CD33" s="77">
        <f t="shared" si="6"/>
        <v>9003.2479999999996</v>
      </c>
      <c r="CE33" s="77">
        <f t="shared" si="6"/>
        <v>8923.0869999999995</v>
      </c>
      <c r="CF33" s="77">
        <f t="shared" si="6"/>
        <v>8823.1589999999997</v>
      </c>
      <c r="CG33" s="77">
        <f t="shared" si="6"/>
        <v>8680.3889999999992</v>
      </c>
      <c r="CH33" s="77">
        <f t="shared" si="6"/>
        <v>8496.9069999999992</v>
      </c>
      <c r="CI33" s="77">
        <f t="shared" si="6"/>
        <v>8270.9650000000001</v>
      </c>
      <c r="CJ33" s="77">
        <f t="shared" si="6"/>
        <v>8252.9149999999991</v>
      </c>
      <c r="CK33" s="77">
        <f t="shared" si="6"/>
        <v>8259.6649999999991</v>
      </c>
      <c r="CL33" s="77">
        <f t="shared" si="6"/>
        <v>7993.1119999999992</v>
      </c>
      <c r="CM33" s="77">
        <f t="shared" si="6"/>
        <v>7978.59</v>
      </c>
      <c r="CN33" s="77">
        <f t="shared" si="6"/>
        <v>7743.8349999999991</v>
      </c>
      <c r="CO33" s="77">
        <f t="shared" si="6"/>
        <v>7715.3769999999995</v>
      </c>
      <c r="CP33" s="77">
        <f t="shared" si="6"/>
        <v>7492.7159999999994</v>
      </c>
      <c r="CQ33" s="77">
        <f t="shared" si="6"/>
        <v>7498.6909999999998</v>
      </c>
      <c r="CR33" s="77">
        <f t="shared" si="6"/>
        <v>7490.9929999999995</v>
      </c>
      <c r="CS33" s="77">
        <f t="shared" si="6"/>
        <v>7406.1849999999995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193378.5157500002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492</v>
      </c>
      <c r="C36" s="115">
        <v>492</v>
      </c>
      <c r="D36" s="115">
        <v>492</v>
      </c>
      <c r="E36" s="115">
        <v>492</v>
      </c>
      <c r="F36" s="115">
        <v>500</v>
      </c>
      <c r="G36" s="115">
        <v>500</v>
      </c>
      <c r="H36" s="115">
        <v>500</v>
      </c>
      <c r="I36" s="115">
        <v>500</v>
      </c>
      <c r="J36" s="115">
        <v>500</v>
      </c>
      <c r="K36" s="115">
        <v>500</v>
      </c>
      <c r="L36" s="115">
        <v>500</v>
      </c>
      <c r="M36" s="115">
        <v>500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499</v>
      </c>
      <c r="W36" s="115">
        <v>499</v>
      </c>
      <c r="X36" s="115">
        <v>499</v>
      </c>
      <c r="Y36" s="115">
        <v>499</v>
      </c>
      <c r="Z36" s="115">
        <v>499</v>
      </c>
      <c r="AA36" s="115">
        <v>499</v>
      </c>
      <c r="AB36" s="115">
        <v>499</v>
      </c>
      <c r="AC36" s="115">
        <v>499</v>
      </c>
      <c r="AD36" s="115">
        <v>457</v>
      </c>
      <c r="AE36" s="115">
        <v>457</v>
      </c>
      <c r="AF36" s="115">
        <v>457</v>
      </c>
      <c r="AG36" s="115">
        <v>457</v>
      </c>
      <c r="AH36" s="115">
        <v>425</v>
      </c>
      <c r="AI36" s="115">
        <v>425</v>
      </c>
      <c r="AJ36" s="115">
        <v>425</v>
      </c>
      <c r="AK36" s="115">
        <v>425</v>
      </c>
      <c r="AL36" s="115">
        <v>399</v>
      </c>
      <c r="AM36" s="115">
        <v>399</v>
      </c>
      <c r="AN36" s="115">
        <v>399</v>
      </c>
      <c r="AO36" s="115">
        <v>399</v>
      </c>
      <c r="AP36" s="115">
        <v>394</v>
      </c>
      <c r="AQ36" s="115">
        <v>394</v>
      </c>
      <c r="AR36" s="115">
        <v>394</v>
      </c>
      <c r="AS36" s="115">
        <v>394</v>
      </c>
      <c r="AT36" s="115">
        <v>378</v>
      </c>
      <c r="AU36" s="115">
        <v>378</v>
      </c>
      <c r="AV36" s="115">
        <v>378</v>
      </c>
      <c r="AW36" s="115">
        <v>378</v>
      </c>
      <c r="AX36" s="115">
        <v>394</v>
      </c>
      <c r="AY36" s="115">
        <v>394</v>
      </c>
      <c r="AZ36" s="115">
        <v>394</v>
      </c>
      <c r="BA36" s="115">
        <v>394</v>
      </c>
      <c r="BB36" s="115">
        <v>397</v>
      </c>
      <c r="BC36" s="115">
        <v>397</v>
      </c>
      <c r="BD36" s="115">
        <v>397</v>
      </c>
      <c r="BE36" s="115">
        <v>397</v>
      </c>
      <c r="BF36" s="115">
        <v>373</v>
      </c>
      <c r="BG36" s="115">
        <v>373</v>
      </c>
      <c r="BH36" s="115">
        <v>373</v>
      </c>
      <c r="BI36" s="115">
        <v>373</v>
      </c>
      <c r="BJ36" s="115">
        <v>425</v>
      </c>
      <c r="BK36" s="115">
        <v>425</v>
      </c>
      <c r="BL36" s="115">
        <v>425</v>
      </c>
      <c r="BM36" s="115">
        <v>425</v>
      </c>
      <c r="BN36" s="115">
        <v>368</v>
      </c>
      <c r="BO36" s="115">
        <v>368</v>
      </c>
      <c r="BP36" s="115">
        <v>368</v>
      </c>
      <c r="BQ36" s="115">
        <v>368</v>
      </c>
      <c r="BR36" s="115">
        <v>368</v>
      </c>
      <c r="BS36" s="115">
        <v>368</v>
      </c>
      <c r="BT36" s="115">
        <v>368</v>
      </c>
      <c r="BU36" s="115">
        <v>368</v>
      </c>
      <c r="BV36" s="115">
        <v>376</v>
      </c>
      <c r="BW36" s="115">
        <v>376</v>
      </c>
      <c r="BX36" s="115">
        <v>376</v>
      </c>
      <c r="BY36" s="115">
        <v>376</v>
      </c>
      <c r="BZ36" s="115">
        <v>316</v>
      </c>
      <c r="CA36" s="115">
        <v>316</v>
      </c>
      <c r="CB36" s="115">
        <v>316</v>
      </c>
      <c r="CC36" s="115">
        <v>316</v>
      </c>
      <c r="CD36" s="115">
        <v>310</v>
      </c>
      <c r="CE36" s="115">
        <v>310</v>
      </c>
      <c r="CF36" s="115">
        <v>310</v>
      </c>
      <c r="CG36" s="115">
        <v>310</v>
      </c>
      <c r="CH36" s="115">
        <v>395</v>
      </c>
      <c r="CI36" s="115">
        <v>395</v>
      </c>
      <c r="CJ36" s="115">
        <v>395</v>
      </c>
      <c r="CK36" s="115">
        <v>395</v>
      </c>
      <c r="CL36" s="115">
        <v>400</v>
      </c>
      <c r="CM36" s="115">
        <v>400</v>
      </c>
      <c r="CN36" s="115">
        <v>400</v>
      </c>
      <c r="CO36" s="115">
        <v>400</v>
      </c>
      <c r="CP36" s="115">
        <v>400</v>
      </c>
      <c r="CQ36" s="115">
        <v>400</v>
      </c>
      <c r="CR36" s="115">
        <v>400</v>
      </c>
      <c r="CS36" s="115">
        <v>400</v>
      </c>
      <c r="CT36" s="116"/>
      <c r="CU36" s="116"/>
      <c r="CV36" s="116"/>
      <c r="CW36" s="117"/>
      <c r="CX36" s="91">
        <f t="array" ref="CX36">SUMPRODUCT(B36:CW36*0.25)</f>
        <v>10065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75</v>
      </c>
      <c r="C39" s="120">
        <v>75</v>
      </c>
      <c r="D39" s="120">
        <v>75</v>
      </c>
      <c r="E39" s="120">
        <v>75</v>
      </c>
      <c r="F39" s="120">
        <v>75</v>
      </c>
      <c r="G39" s="120">
        <v>75</v>
      </c>
      <c r="H39" s="120">
        <v>75</v>
      </c>
      <c r="I39" s="120">
        <v>75</v>
      </c>
      <c r="J39" s="120">
        <v>75</v>
      </c>
      <c r="K39" s="120">
        <v>75</v>
      </c>
      <c r="L39" s="120">
        <v>75</v>
      </c>
      <c r="M39" s="120">
        <v>75</v>
      </c>
      <c r="N39" s="120">
        <v>75</v>
      </c>
      <c r="O39" s="120">
        <v>75</v>
      </c>
      <c r="P39" s="120">
        <v>75</v>
      </c>
      <c r="Q39" s="120">
        <v>75</v>
      </c>
      <c r="R39" s="120">
        <v>60</v>
      </c>
      <c r="S39" s="120">
        <v>60</v>
      </c>
      <c r="T39" s="120">
        <v>60</v>
      </c>
      <c r="U39" s="120">
        <v>60</v>
      </c>
      <c r="V39" s="120">
        <v>56</v>
      </c>
      <c r="W39" s="120">
        <v>56</v>
      </c>
      <c r="X39" s="120">
        <v>56</v>
      </c>
      <c r="Y39" s="120">
        <v>56</v>
      </c>
      <c r="Z39" s="120">
        <v>56</v>
      </c>
      <c r="AA39" s="120">
        <v>56</v>
      </c>
      <c r="AB39" s="120">
        <v>56</v>
      </c>
      <c r="AC39" s="120">
        <v>56</v>
      </c>
      <c r="AD39" s="120">
        <v>54</v>
      </c>
      <c r="AE39" s="120">
        <v>54</v>
      </c>
      <c r="AF39" s="120">
        <v>54</v>
      </c>
      <c r="AG39" s="120">
        <v>54</v>
      </c>
      <c r="AH39" s="120">
        <v>54</v>
      </c>
      <c r="AI39" s="120">
        <v>54</v>
      </c>
      <c r="AJ39" s="120">
        <v>54</v>
      </c>
      <c r="AK39" s="120">
        <v>54</v>
      </c>
      <c r="AL39" s="120">
        <v>46</v>
      </c>
      <c r="AM39" s="120">
        <v>46</v>
      </c>
      <c r="AN39" s="120">
        <v>46</v>
      </c>
      <c r="AO39" s="120">
        <v>46</v>
      </c>
      <c r="AP39" s="120">
        <v>41</v>
      </c>
      <c r="AQ39" s="120">
        <v>41</v>
      </c>
      <c r="AR39" s="120">
        <v>41</v>
      </c>
      <c r="AS39" s="120">
        <v>41</v>
      </c>
      <c r="AT39" s="120">
        <v>36</v>
      </c>
      <c r="AU39" s="120">
        <v>36</v>
      </c>
      <c r="AV39" s="120">
        <v>36</v>
      </c>
      <c r="AW39" s="120">
        <v>36</v>
      </c>
      <c r="AX39" s="120">
        <v>36</v>
      </c>
      <c r="AY39" s="120">
        <v>36</v>
      </c>
      <c r="AZ39" s="120">
        <v>36</v>
      </c>
      <c r="BA39" s="120">
        <v>36</v>
      </c>
      <c r="BB39" s="120">
        <v>41</v>
      </c>
      <c r="BC39" s="120">
        <v>41</v>
      </c>
      <c r="BD39" s="120">
        <v>41</v>
      </c>
      <c r="BE39" s="120">
        <v>41</v>
      </c>
      <c r="BF39" s="120">
        <v>51</v>
      </c>
      <c r="BG39" s="120">
        <v>51</v>
      </c>
      <c r="BH39" s="120">
        <v>51</v>
      </c>
      <c r="BI39" s="120">
        <v>51</v>
      </c>
      <c r="BJ39" s="120">
        <v>59</v>
      </c>
      <c r="BK39" s="120">
        <v>59</v>
      </c>
      <c r="BL39" s="120">
        <v>59</v>
      </c>
      <c r="BM39" s="120">
        <v>59</v>
      </c>
      <c r="BN39" s="120">
        <v>59</v>
      </c>
      <c r="BO39" s="120">
        <v>59</v>
      </c>
      <c r="BP39" s="120">
        <v>59</v>
      </c>
      <c r="BQ39" s="120">
        <v>59</v>
      </c>
      <c r="BR39" s="120">
        <v>75</v>
      </c>
      <c r="BS39" s="120">
        <v>75</v>
      </c>
      <c r="BT39" s="120">
        <v>75</v>
      </c>
      <c r="BU39" s="120">
        <v>75</v>
      </c>
      <c r="BV39" s="120">
        <v>75</v>
      </c>
      <c r="BW39" s="120">
        <v>75</v>
      </c>
      <c r="BX39" s="120">
        <v>75</v>
      </c>
      <c r="BY39" s="120">
        <v>75</v>
      </c>
      <c r="BZ39" s="120">
        <v>75</v>
      </c>
      <c r="CA39" s="120">
        <v>75</v>
      </c>
      <c r="CB39" s="120">
        <v>75</v>
      </c>
      <c r="CC39" s="120">
        <v>75</v>
      </c>
      <c r="CD39" s="120">
        <v>75</v>
      </c>
      <c r="CE39" s="120">
        <v>75</v>
      </c>
      <c r="CF39" s="120">
        <v>75</v>
      </c>
      <c r="CG39" s="120">
        <v>75</v>
      </c>
      <c r="CH39" s="120">
        <v>64</v>
      </c>
      <c r="CI39" s="120">
        <v>64</v>
      </c>
      <c r="CJ39" s="120">
        <v>64</v>
      </c>
      <c r="CK39" s="120">
        <v>64</v>
      </c>
      <c r="CL39" s="120">
        <v>54</v>
      </c>
      <c r="CM39" s="120">
        <v>54</v>
      </c>
      <c r="CN39" s="120">
        <v>54</v>
      </c>
      <c r="CO39" s="120">
        <v>54</v>
      </c>
      <c r="CP39" s="120">
        <v>54</v>
      </c>
      <c r="CQ39" s="120">
        <v>54</v>
      </c>
      <c r="CR39" s="120">
        <v>54</v>
      </c>
      <c r="CS39" s="120">
        <v>54</v>
      </c>
      <c r="CT39" s="122"/>
      <c r="CU39" s="122"/>
      <c r="CV39" s="122"/>
      <c r="CW39" s="121"/>
      <c r="CX39" s="97">
        <f t="array" ref="CX39">SUMPRODUCT(B39:CW39*0.25)</f>
        <v>1421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567</v>
      </c>
      <c r="C41" s="107">
        <f t="shared" ref="C41:BN41" si="7">SUM(C36:C40)</f>
        <v>567</v>
      </c>
      <c r="D41" s="107">
        <f t="shared" si="7"/>
        <v>567</v>
      </c>
      <c r="E41" s="107">
        <f t="shared" si="7"/>
        <v>567</v>
      </c>
      <c r="F41" s="107">
        <f t="shared" si="7"/>
        <v>575</v>
      </c>
      <c r="G41" s="107">
        <f t="shared" si="7"/>
        <v>575</v>
      </c>
      <c r="H41" s="107">
        <f t="shared" si="7"/>
        <v>575</v>
      </c>
      <c r="I41" s="107">
        <f t="shared" si="7"/>
        <v>575</v>
      </c>
      <c r="J41" s="107">
        <f t="shared" si="7"/>
        <v>575</v>
      </c>
      <c r="K41" s="107">
        <f t="shared" si="7"/>
        <v>575</v>
      </c>
      <c r="L41" s="107">
        <f t="shared" si="7"/>
        <v>575</v>
      </c>
      <c r="M41" s="107">
        <f t="shared" si="7"/>
        <v>575</v>
      </c>
      <c r="N41" s="107">
        <f t="shared" si="7"/>
        <v>575</v>
      </c>
      <c r="O41" s="107">
        <f t="shared" si="7"/>
        <v>575</v>
      </c>
      <c r="P41" s="107">
        <f t="shared" si="7"/>
        <v>575</v>
      </c>
      <c r="Q41" s="107">
        <f t="shared" si="7"/>
        <v>575</v>
      </c>
      <c r="R41" s="107">
        <f t="shared" si="7"/>
        <v>560</v>
      </c>
      <c r="S41" s="107">
        <f t="shared" si="7"/>
        <v>560</v>
      </c>
      <c r="T41" s="107">
        <f t="shared" si="7"/>
        <v>560</v>
      </c>
      <c r="U41" s="107">
        <f t="shared" si="7"/>
        <v>560</v>
      </c>
      <c r="V41" s="107">
        <f t="shared" si="7"/>
        <v>555</v>
      </c>
      <c r="W41" s="107">
        <f t="shared" si="7"/>
        <v>555</v>
      </c>
      <c r="X41" s="107">
        <f t="shared" si="7"/>
        <v>555</v>
      </c>
      <c r="Y41" s="107">
        <f t="shared" si="7"/>
        <v>555</v>
      </c>
      <c r="Z41" s="107">
        <f t="shared" si="7"/>
        <v>555</v>
      </c>
      <c r="AA41" s="107">
        <f t="shared" si="7"/>
        <v>555</v>
      </c>
      <c r="AB41" s="107">
        <f t="shared" si="7"/>
        <v>555</v>
      </c>
      <c r="AC41" s="107">
        <f t="shared" si="7"/>
        <v>555</v>
      </c>
      <c r="AD41" s="107">
        <f t="shared" si="7"/>
        <v>511</v>
      </c>
      <c r="AE41" s="107">
        <f t="shared" si="7"/>
        <v>511</v>
      </c>
      <c r="AF41" s="107">
        <f t="shared" si="7"/>
        <v>511</v>
      </c>
      <c r="AG41" s="107">
        <f t="shared" si="7"/>
        <v>511</v>
      </c>
      <c r="AH41" s="107">
        <f t="shared" si="7"/>
        <v>479</v>
      </c>
      <c r="AI41" s="107">
        <f t="shared" si="7"/>
        <v>479</v>
      </c>
      <c r="AJ41" s="107">
        <f t="shared" si="7"/>
        <v>479</v>
      </c>
      <c r="AK41" s="107">
        <f t="shared" si="7"/>
        <v>479</v>
      </c>
      <c r="AL41" s="107">
        <f t="shared" si="7"/>
        <v>445</v>
      </c>
      <c r="AM41" s="107">
        <f t="shared" si="7"/>
        <v>445</v>
      </c>
      <c r="AN41" s="107">
        <f t="shared" si="7"/>
        <v>445</v>
      </c>
      <c r="AO41" s="107">
        <f t="shared" si="7"/>
        <v>445</v>
      </c>
      <c r="AP41" s="107">
        <f t="shared" si="7"/>
        <v>435</v>
      </c>
      <c r="AQ41" s="107">
        <f t="shared" si="7"/>
        <v>435</v>
      </c>
      <c r="AR41" s="107">
        <f t="shared" si="7"/>
        <v>435</v>
      </c>
      <c r="AS41" s="107">
        <f t="shared" si="7"/>
        <v>435</v>
      </c>
      <c r="AT41" s="107">
        <f t="shared" si="7"/>
        <v>414</v>
      </c>
      <c r="AU41" s="107">
        <f t="shared" si="7"/>
        <v>414</v>
      </c>
      <c r="AV41" s="107">
        <f t="shared" si="7"/>
        <v>414</v>
      </c>
      <c r="AW41" s="107">
        <f t="shared" si="7"/>
        <v>414</v>
      </c>
      <c r="AX41" s="107">
        <f t="shared" si="7"/>
        <v>430</v>
      </c>
      <c r="AY41" s="107">
        <f t="shared" si="7"/>
        <v>430</v>
      </c>
      <c r="AZ41" s="107">
        <f t="shared" si="7"/>
        <v>430</v>
      </c>
      <c r="BA41" s="107">
        <f t="shared" si="7"/>
        <v>430</v>
      </c>
      <c r="BB41" s="107">
        <f t="shared" si="7"/>
        <v>438</v>
      </c>
      <c r="BC41" s="107">
        <f t="shared" si="7"/>
        <v>438</v>
      </c>
      <c r="BD41" s="107">
        <f t="shared" si="7"/>
        <v>438</v>
      </c>
      <c r="BE41" s="107">
        <f t="shared" si="7"/>
        <v>438</v>
      </c>
      <c r="BF41" s="107">
        <f t="shared" si="7"/>
        <v>424</v>
      </c>
      <c r="BG41" s="107">
        <f t="shared" si="7"/>
        <v>424</v>
      </c>
      <c r="BH41" s="107">
        <f t="shared" si="7"/>
        <v>424</v>
      </c>
      <c r="BI41" s="107">
        <f t="shared" si="7"/>
        <v>424</v>
      </c>
      <c r="BJ41" s="107">
        <f t="shared" si="7"/>
        <v>484</v>
      </c>
      <c r="BK41" s="107">
        <f t="shared" si="7"/>
        <v>484</v>
      </c>
      <c r="BL41" s="107">
        <f t="shared" si="7"/>
        <v>484</v>
      </c>
      <c r="BM41" s="107">
        <f t="shared" si="7"/>
        <v>484</v>
      </c>
      <c r="BN41" s="107">
        <f t="shared" si="7"/>
        <v>427</v>
      </c>
      <c r="BO41" s="107">
        <f t="shared" ref="BO41:CW41" si="8">SUM(BO36:BO40)</f>
        <v>427</v>
      </c>
      <c r="BP41" s="107">
        <f t="shared" si="8"/>
        <v>427</v>
      </c>
      <c r="BQ41" s="107">
        <f t="shared" si="8"/>
        <v>427</v>
      </c>
      <c r="BR41" s="107">
        <f t="shared" si="8"/>
        <v>443</v>
      </c>
      <c r="BS41" s="107">
        <f t="shared" si="8"/>
        <v>443</v>
      </c>
      <c r="BT41" s="107">
        <f t="shared" si="8"/>
        <v>443</v>
      </c>
      <c r="BU41" s="107">
        <f t="shared" si="8"/>
        <v>443</v>
      </c>
      <c r="BV41" s="107">
        <f t="shared" si="8"/>
        <v>451</v>
      </c>
      <c r="BW41" s="107">
        <f t="shared" si="8"/>
        <v>451</v>
      </c>
      <c r="BX41" s="107">
        <f t="shared" si="8"/>
        <v>451</v>
      </c>
      <c r="BY41" s="107">
        <f t="shared" si="8"/>
        <v>451</v>
      </c>
      <c r="BZ41" s="107">
        <f t="shared" si="8"/>
        <v>391</v>
      </c>
      <c r="CA41" s="107">
        <f t="shared" si="8"/>
        <v>391</v>
      </c>
      <c r="CB41" s="107">
        <f t="shared" si="8"/>
        <v>391</v>
      </c>
      <c r="CC41" s="107">
        <f t="shared" si="8"/>
        <v>391</v>
      </c>
      <c r="CD41" s="107">
        <f t="shared" si="8"/>
        <v>385</v>
      </c>
      <c r="CE41" s="107">
        <f t="shared" si="8"/>
        <v>385</v>
      </c>
      <c r="CF41" s="107">
        <f t="shared" si="8"/>
        <v>385</v>
      </c>
      <c r="CG41" s="107">
        <f t="shared" si="8"/>
        <v>385</v>
      </c>
      <c r="CH41" s="107">
        <f t="shared" si="8"/>
        <v>459</v>
      </c>
      <c r="CI41" s="107">
        <f t="shared" si="8"/>
        <v>459</v>
      </c>
      <c r="CJ41" s="107">
        <f t="shared" si="8"/>
        <v>459</v>
      </c>
      <c r="CK41" s="107">
        <f t="shared" si="8"/>
        <v>459</v>
      </c>
      <c r="CL41" s="107">
        <f t="shared" si="8"/>
        <v>454</v>
      </c>
      <c r="CM41" s="107">
        <f t="shared" si="8"/>
        <v>454</v>
      </c>
      <c r="CN41" s="107">
        <f t="shared" si="8"/>
        <v>454</v>
      </c>
      <c r="CO41" s="107">
        <f t="shared" si="8"/>
        <v>454</v>
      </c>
      <c r="CP41" s="107">
        <f t="shared" si="8"/>
        <v>454</v>
      </c>
      <c r="CQ41" s="107">
        <f t="shared" si="8"/>
        <v>454</v>
      </c>
      <c r="CR41" s="107">
        <f t="shared" si="8"/>
        <v>454</v>
      </c>
      <c r="CS41" s="107">
        <f t="shared" si="8"/>
        <v>454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11486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7433.9650000000001</v>
      </c>
      <c r="C53" s="107">
        <f t="shared" ref="C53:BN53" si="13">C17+C27+C41</f>
        <v>7373.0720000000001</v>
      </c>
      <c r="D53" s="107">
        <f t="shared" si="13"/>
        <v>7316.6019999999999</v>
      </c>
      <c r="E53" s="107">
        <f t="shared" si="13"/>
        <v>7292.8959999999997</v>
      </c>
      <c r="F53" s="107">
        <f t="shared" si="13"/>
        <v>7238.826</v>
      </c>
      <c r="G53" s="107">
        <f t="shared" si="13"/>
        <v>7224.4689999999991</v>
      </c>
      <c r="H53" s="107">
        <f t="shared" si="13"/>
        <v>7198.6450000000004</v>
      </c>
      <c r="I53" s="107">
        <f t="shared" si="13"/>
        <v>7168.494999999999</v>
      </c>
      <c r="J53" s="107">
        <f t="shared" si="13"/>
        <v>7118.7250000000004</v>
      </c>
      <c r="K53" s="107">
        <f t="shared" si="13"/>
        <v>7068.2100000000009</v>
      </c>
      <c r="L53" s="107">
        <f t="shared" si="13"/>
        <v>6990.7270000000008</v>
      </c>
      <c r="M53" s="107">
        <f t="shared" si="13"/>
        <v>6976.0240000000003</v>
      </c>
      <c r="N53" s="107">
        <f t="shared" si="13"/>
        <v>6856.0990000000002</v>
      </c>
      <c r="O53" s="107">
        <f t="shared" si="13"/>
        <v>6912.4210000000003</v>
      </c>
      <c r="P53" s="107">
        <f t="shared" si="13"/>
        <v>6899.8270000000002</v>
      </c>
      <c r="Q53" s="107">
        <f t="shared" si="13"/>
        <v>6894.4459999999999</v>
      </c>
      <c r="R53" s="107">
        <f t="shared" si="13"/>
        <v>7000.4149999999991</v>
      </c>
      <c r="S53" s="107">
        <f t="shared" si="13"/>
        <v>7008.4560000000001</v>
      </c>
      <c r="T53" s="107">
        <f t="shared" si="13"/>
        <v>7036.7209999999995</v>
      </c>
      <c r="U53" s="107">
        <f t="shared" si="13"/>
        <v>7076.643</v>
      </c>
      <c r="V53" s="107">
        <f t="shared" si="13"/>
        <v>6924.5370000000003</v>
      </c>
      <c r="W53" s="107">
        <f t="shared" si="13"/>
        <v>7045.8540000000003</v>
      </c>
      <c r="X53" s="107">
        <f t="shared" si="13"/>
        <v>7225.5259999999998</v>
      </c>
      <c r="Y53" s="107">
        <f t="shared" si="13"/>
        <v>7406.0519999999997</v>
      </c>
      <c r="Z53" s="107">
        <f t="shared" si="13"/>
        <v>7178.9429999999993</v>
      </c>
      <c r="AA53" s="107">
        <f t="shared" si="13"/>
        <v>7430.3059999999996</v>
      </c>
      <c r="AB53" s="107">
        <f t="shared" si="13"/>
        <v>7476.848</v>
      </c>
      <c r="AC53" s="107">
        <f t="shared" si="13"/>
        <v>7842.2089999999998</v>
      </c>
      <c r="AD53" s="107">
        <f t="shared" si="13"/>
        <v>8064.6840000000002</v>
      </c>
      <c r="AE53" s="107">
        <f t="shared" si="13"/>
        <v>8034.54</v>
      </c>
      <c r="AF53" s="107">
        <f t="shared" si="13"/>
        <v>8250.6</v>
      </c>
      <c r="AG53" s="107">
        <f t="shared" si="13"/>
        <v>8181.1939999999995</v>
      </c>
      <c r="AH53" s="107">
        <f t="shared" si="13"/>
        <v>7826.6949999999997</v>
      </c>
      <c r="AI53" s="107">
        <f t="shared" si="13"/>
        <v>7876.7889999999998</v>
      </c>
      <c r="AJ53" s="107">
        <f t="shared" si="13"/>
        <v>8035.8209999999999</v>
      </c>
      <c r="AK53" s="107">
        <f t="shared" si="13"/>
        <v>8237.1090000000004</v>
      </c>
      <c r="AL53" s="107">
        <f t="shared" si="13"/>
        <v>8111.5420000000013</v>
      </c>
      <c r="AM53" s="107">
        <f t="shared" si="13"/>
        <v>8300.23</v>
      </c>
      <c r="AN53" s="107">
        <f t="shared" si="13"/>
        <v>8442.5509999999995</v>
      </c>
      <c r="AO53" s="107">
        <f t="shared" si="13"/>
        <v>8290.4760000000006</v>
      </c>
      <c r="AP53" s="107">
        <f t="shared" si="13"/>
        <v>7797.7929999999997</v>
      </c>
      <c r="AQ53" s="107">
        <f t="shared" si="13"/>
        <v>7975.994999999999</v>
      </c>
      <c r="AR53" s="107">
        <f t="shared" si="13"/>
        <v>8189.84</v>
      </c>
      <c r="AS53" s="107">
        <f t="shared" si="13"/>
        <v>8189.9920000000002</v>
      </c>
      <c r="AT53" s="107">
        <f t="shared" si="13"/>
        <v>8293.8079999999991</v>
      </c>
      <c r="AU53" s="107">
        <f t="shared" si="13"/>
        <v>8402.630000000001</v>
      </c>
      <c r="AV53" s="107">
        <f t="shared" si="13"/>
        <v>8446.9470000000001</v>
      </c>
      <c r="AW53" s="107">
        <f t="shared" si="13"/>
        <v>8512.6080000000002</v>
      </c>
      <c r="AX53" s="107">
        <f t="shared" si="13"/>
        <v>8581.5259999999998</v>
      </c>
      <c r="AY53" s="107">
        <f t="shared" si="13"/>
        <v>8585.2360000000008</v>
      </c>
      <c r="AZ53" s="107">
        <f t="shared" si="13"/>
        <v>8583.7559999999994</v>
      </c>
      <c r="BA53" s="107">
        <f t="shared" si="13"/>
        <v>8544.33</v>
      </c>
      <c r="BB53" s="107">
        <f t="shared" si="13"/>
        <v>8467.6509999999998</v>
      </c>
      <c r="BC53" s="107">
        <f t="shared" si="13"/>
        <v>8364.0010000000002</v>
      </c>
      <c r="BD53" s="107">
        <f t="shared" si="13"/>
        <v>8237.8590000000004</v>
      </c>
      <c r="BE53" s="107">
        <f t="shared" si="13"/>
        <v>8134.7569999999996</v>
      </c>
      <c r="BF53" s="107">
        <f t="shared" si="13"/>
        <v>8468.86</v>
      </c>
      <c r="BG53" s="107">
        <f t="shared" si="13"/>
        <v>8334.2129999999997</v>
      </c>
      <c r="BH53" s="107">
        <f t="shared" si="13"/>
        <v>8350.0070000000014</v>
      </c>
      <c r="BI53" s="107">
        <f t="shared" si="13"/>
        <v>8108.1990000000005</v>
      </c>
      <c r="BJ53" s="107">
        <f t="shared" si="13"/>
        <v>8505.9250000000011</v>
      </c>
      <c r="BK53" s="107">
        <f t="shared" si="13"/>
        <v>8459.6270000000004</v>
      </c>
      <c r="BL53" s="107">
        <f t="shared" si="13"/>
        <v>8446.9589999999989</v>
      </c>
      <c r="BM53" s="107">
        <f t="shared" si="13"/>
        <v>8459.4830000000002</v>
      </c>
      <c r="BN53" s="107">
        <f t="shared" si="13"/>
        <v>8487.7119999999995</v>
      </c>
      <c r="BO53" s="107">
        <f t="shared" ref="BO53:CX53" si="14">BO17+BO27+BO41</f>
        <v>8528.7210000000014</v>
      </c>
      <c r="BP53" s="107">
        <f t="shared" si="14"/>
        <v>8593.2659999999996</v>
      </c>
      <c r="BQ53" s="107">
        <f t="shared" si="14"/>
        <v>8710.973</v>
      </c>
      <c r="BR53" s="107">
        <f t="shared" si="14"/>
        <v>8943.0110000000004</v>
      </c>
      <c r="BS53" s="107">
        <f t="shared" si="14"/>
        <v>9037.1460000000006</v>
      </c>
      <c r="BT53" s="107">
        <f t="shared" si="14"/>
        <v>9156.1589999999997</v>
      </c>
      <c r="BU53" s="107">
        <f t="shared" si="14"/>
        <v>9241.244999999999</v>
      </c>
      <c r="BV53" s="107">
        <f t="shared" si="14"/>
        <v>9295.1929999999993</v>
      </c>
      <c r="BW53" s="107">
        <f t="shared" si="14"/>
        <v>9311.3100000000013</v>
      </c>
      <c r="BX53" s="107">
        <f t="shared" si="14"/>
        <v>9325.1869999999999</v>
      </c>
      <c r="BY53" s="107">
        <f t="shared" si="14"/>
        <v>9325.02</v>
      </c>
      <c r="BZ53" s="107">
        <f t="shared" si="14"/>
        <v>9278.530999999999</v>
      </c>
      <c r="CA53" s="107">
        <f t="shared" si="14"/>
        <v>9239.6929999999993</v>
      </c>
      <c r="CB53" s="107">
        <f t="shared" si="14"/>
        <v>9186.3389999999999</v>
      </c>
      <c r="CC53" s="107">
        <f t="shared" si="14"/>
        <v>9114.530999999999</v>
      </c>
      <c r="CD53" s="107">
        <f t="shared" si="14"/>
        <v>9003.2479999999996</v>
      </c>
      <c r="CE53" s="107">
        <f t="shared" si="14"/>
        <v>8923.0869999999995</v>
      </c>
      <c r="CF53" s="107">
        <f t="shared" si="14"/>
        <v>8823.1589999999997</v>
      </c>
      <c r="CG53" s="107">
        <f t="shared" si="14"/>
        <v>8680.3889999999992</v>
      </c>
      <c r="CH53" s="107">
        <f t="shared" si="14"/>
        <v>8496.9069999999992</v>
      </c>
      <c r="CI53" s="107">
        <f t="shared" si="14"/>
        <v>8270.9650000000001</v>
      </c>
      <c r="CJ53" s="107">
        <f t="shared" si="14"/>
        <v>8252.9150000000009</v>
      </c>
      <c r="CK53" s="107">
        <f t="shared" si="14"/>
        <v>8259.6650000000009</v>
      </c>
      <c r="CL53" s="107">
        <f t="shared" si="14"/>
        <v>7993.1120000000001</v>
      </c>
      <c r="CM53" s="107">
        <f t="shared" si="14"/>
        <v>7978.59</v>
      </c>
      <c r="CN53" s="107">
        <f t="shared" si="14"/>
        <v>7743.8350000000009</v>
      </c>
      <c r="CO53" s="107">
        <f t="shared" si="14"/>
        <v>7715.3770000000004</v>
      </c>
      <c r="CP53" s="107">
        <f t="shared" si="14"/>
        <v>7492.7160000000003</v>
      </c>
      <c r="CQ53" s="107">
        <f t="shared" si="14"/>
        <v>7498.6909999999998</v>
      </c>
      <c r="CR53" s="107">
        <f t="shared" si="14"/>
        <v>7490.9930000000004</v>
      </c>
      <c r="CS53" s="107">
        <f t="shared" si="14"/>
        <v>7406.1849999999995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193378.51574999996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7433.9650000000001</v>
      </c>
      <c r="C5" s="25">
        <v>7373.0720000000001</v>
      </c>
      <c r="D5" s="25">
        <v>7316.6019999999999</v>
      </c>
      <c r="E5" s="25">
        <v>7292.8959999999997</v>
      </c>
      <c r="F5" s="25">
        <v>7238.826</v>
      </c>
      <c r="G5" s="25">
        <v>7224.4690000000001</v>
      </c>
      <c r="H5" s="25">
        <v>7198.6450000000004</v>
      </c>
      <c r="I5" s="25">
        <v>7168.4949999999999</v>
      </c>
      <c r="J5" s="25">
        <v>7118.7250000000004</v>
      </c>
      <c r="K5" s="25">
        <v>7068.259</v>
      </c>
      <c r="L5" s="25">
        <v>6990.701</v>
      </c>
      <c r="M5" s="25">
        <v>6976.0709999999999</v>
      </c>
      <c r="N5" s="25">
        <v>6856.1</v>
      </c>
      <c r="O5" s="25">
        <v>6912.4449999999997</v>
      </c>
      <c r="P5" s="25">
        <v>6899.8389999999999</v>
      </c>
      <c r="Q5" s="25">
        <v>6894.4849999999997</v>
      </c>
      <c r="R5" s="25">
        <v>7000.415</v>
      </c>
      <c r="S5" s="25">
        <v>7008.4560000000001</v>
      </c>
      <c r="T5" s="25">
        <v>7036.7209999999995</v>
      </c>
      <c r="U5" s="25">
        <v>7076.643</v>
      </c>
      <c r="V5" s="25">
        <v>6924.491</v>
      </c>
      <c r="W5" s="25">
        <v>7045.8040000000001</v>
      </c>
      <c r="X5" s="25">
        <v>7225.5460000000003</v>
      </c>
      <c r="Y5" s="25">
        <v>7406.0519999999997</v>
      </c>
      <c r="Z5" s="25">
        <v>7178.9859999999999</v>
      </c>
      <c r="AA5" s="25">
        <v>7430.259</v>
      </c>
      <c r="AB5" s="25">
        <v>7476.8739999999998</v>
      </c>
      <c r="AC5" s="25">
        <v>7842.2089999999998</v>
      </c>
      <c r="AD5" s="25">
        <v>8064.6729999999998</v>
      </c>
      <c r="AE5" s="25">
        <v>8034.5360000000001</v>
      </c>
      <c r="AF5" s="25">
        <v>8250.6</v>
      </c>
      <c r="AG5" s="25">
        <v>8181.1610000000001</v>
      </c>
      <c r="AH5" s="25">
        <v>7826.6540000000005</v>
      </c>
      <c r="AI5" s="25">
        <v>7876.81</v>
      </c>
      <c r="AJ5" s="25">
        <v>8035.8310000000001</v>
      </c>
      <c r="AK5" s="25">
        <v>8237.1470000000008</v>
      </c>
      <c r="AL5" s="25">
        <v>8111.518</v>
      </c>
      <c r="AM5" s="25">
        <v>8300.268</v>
      </c>
      <c r="AN5" s="25">
        <v>8442.5829999999987</v>
      </c>
      <c r="AO5" s="25">
        <v>8290.491</v>
      </c>
      <c r="AP5" s="25">
        <v>7797.8140000000003</v>
      </c>
      <c r="AQ5" s="25">
        <v>7976.0309999999999</v>
      </c>
      <c r="AR5" s="25">
        <v>8189.8360000000002</v>
      </c>
      <c r="AS5" s="25">
        <v>8189.9960000000001</v>
      </c>
      <c r="AT5" s="25">
        <v>8293.8250000000007</v>
      </c>
      <c r="AU5" s="25">
        <v>8402.6409999999996</v>
      </c>
      <c r="AV5" s="25">
        <v>8446.9500000000007</v>
      </c>
      <c r="AW5" s="25">
        <v>8512.6549999999988</v>
      </c>
      <c r="AX5" s="25">
        <v>8581.487000000001</v>
      </c>
      <c r="AY5" s="25">
        <v>8585.1949999999997</v>
      </c>
      <c r="AZ5" s="25">
        <v>8583.7119999999995</v>
      </c>
      <c r="BA5" s="25">
        <v>8544.3329999999987</v>
      </c>
      <c r="BB5" s="25">
        <v>8467.6110000000008</v>
      </c>
      <c r="BC5" s="25">
        <v>8363.9880000000012</v>
      </c>
      <c r="BD5" s="25">
        <v>8237.8320000000003</v>
      </c>
      <c r="BE5" s="25">
        <v>8134.8050000000003</v>
      </c>
      <c r="BF5" s="25">
        <v>8468.9079999999994</v>
      </c>
      <c r="BG5" s="25">
        <v>8334.1810000000005</v>
      </c>
      <c r="BH5" s="25">
        <v>8349.969000000001</v>
      </c>
      <c r="BI5" s="25">
        <v>8108.2470000000003</v>
      </c>
      <c r="BJ5" s="25">
        <v>8505.9249999999993</v>
      </c>
      <c r="BK5" s="25">
        <v>8459.6270000000004</v>
      </c>
      <c r="BL5" s="25">
        <v>8446.9589999999989</v>
      </c>
      <c r="BM5" s="25">
        <v>8459.4830000000002</v>
      </c>
      <c r="BN5" s="25">
        <v>8487.7119999999995</v>
      </c>
      <c r="BO5" s="25">
        <v>8528.7209999999995</v>
      </c>
      <c r="BP5" s="25">
        <v>8593.2659999999996</v>
      </c>
      <c r="BQ5" s="25">
        <v>8710.973</v>
      </c>
      <c r="BR5" s="25">
        <v>8943.0110000000004</v>
      </c>
      <c r="BS5" s="25">
        <v>9037.1460000000006</v>
      </c>
      <c r="BT5" s="25">
        <v>9156.1589999999997</v>
      </c>
      <c r="BU5" s="25">
        <v>9241.2450000000008</v>
      </c>
      <c r="BV5" s="25">
        <v>9295.1929999999993</v>
      </c>
      <c r="BW5" s="25">
        <v>9311.31</v>
      </c>
      <c r="BX5" s="25">
        <v>9325.1869999999999</v>
      </c>
      <c r="BY5" s="25">
        <v>9325.02</v>
      </c>
      <c r="BZ5" s="25">
        <v>9278.5310000000009</v>
      </c>
      <c r="CA5" s="25">
        <v>9239.6929999999993</v>
      </c>
      <c r="CB5" s="25">
        <v>9186.3389999999999</v>
      </c>
      <c r="CC5" s="25">
        <v>9114.5310000000009</v>
      </c>
      <c r="CD5" s="25">
        <v>9003.2080000000005</v>
      </c>
      <c r="CE5" s="25">
        <v>8923.0869999999995</v>
      </c>
      <c r="CF5" s="25">
        <v>8823.1589999999997</v>
      </c>
      <c r="CG5" s="25">
        <v>8680.3649999999998</v>
      </c>
      <c r="CH5" s="25">
        <v>8496.86</v>
      </c>
      <c r="CI5" s="25">
        <v>8270.9249999999993</v>
      </c>
      <c r="CJ5" s="25">
        <v>8252.9409999999989</v>
      </c>
      <c r="CK5" s="25">
        <v>8259.6640000000007</v>
      </c>
      <c r="CL5" s="25">
        <v>7993.1440000000002</v>
      </c>
      <c r="CM5" s="25">
        <v>7978.6049999999996</v>
      </c>
      <c r="CN5" s="25">
        <v>7743.8040000000001</v>
      </c>
      <c r="CO5" s="25">
        <v>7715.402</v>
      </c>
      <c r="CP5" s="25">
        <v>7492.7020000000002</v>
      </c>
      <c r="CQ5" s="25">
        <v>7498.7139999999999</v>
      </c>
      <c r="CR5" s="25">
        <v>7490.9930000000004</v>
      </c>
      <c r="CS5" s="25">
        <v>7406.1850000000004</v>
      </c>
      <c r="CT5" s="26"/>
      <c r="CU5" s="26"/>
      <c r="CV5" s="26"/>
      <c r="CW5" s="27"/>
      <c r="CX5" s="28">
        <f t="array" ref="CX5">SUMPRODUCT(B5:CW5*0.25)</f>
        <v>193378.53199999998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91.86</v>
      </c>
      <c r="C8" s="37">
        <v>91.61</v>
      </c>
      <c r="D8" s="37">
        <v>93.92</v>
      </c>
      <c r="E8" s="37">
        <v>94.08</v>
      </c>
      <c r="F8" s="37">
        <v>94.34</v>
      </c>
      <c r="G8" s="37">
        <v>94.34</v>
      </c>
      <c r="H8" s="37">
        <v>94.17</v>
      </c>
      <c r="I8" s="37">
        <v>93.87</v>
      </c>
      <c r="J8" s="37">
        <v>93.6</v>
      </c>
      <c r="K8" s="37">
        <v>92.38</v>
      </c>
      <c r="L8" s="37">
        <v>90.47</v>
      </c>
      <c r="M8" s="37">
        <v>90.38</v>
      </c>
      <c r="N8" s="37">
        <v>88.83</v>
      </c>
      <c r="O8" s="37">
        <v>90.04</v>
      </c>
      <c r="P8" s="37">
        <v>88.22</v>
      </c>
      <c r="Q8" s="37">
        <v>88.67</v>
      </c>
      <c r="R8" s="37">
        <v>90.75</v>
      </c>
      <c r="S8" s="37">
        <v>90.94</v>
      </c>
      <c r="T8" s="37">
        <v>91.57</v>
      </c>
      <c r="U8" s="37">
        <v>91.67</v>
      </c>
      <c r="V8" s="37">
        <v>90.64</v>
      </c>
      <c r="W8" s="37">
        <v>91.88</v>
      </c>
      <c r="X8" s="37">
        <v>90.91</v>
      </c>
      <c r="Y8" s="37">
        <v>92.4</v>
      </c>
      <c r="Z8" s="37">
        <v>91.36</v>
      </c>
      <c r="AA8" s="37">
        <v>96.2</v>
      </c>
      <c r="AB8" s="37">
        <v>97.01</v>
      </c>
      <c r="AC8" s="37">
        <v>97.38</v>
      </c>
      <c r="AD8" s="37">
        <v>97.84</v>
      </c>
      <c r="AE8" s="37">
        <v>97.83</v>
      </c>
      <c r="AF8" s="37">
        <v>97.38</v>
      </c>
      <c r="AG8" s="37">
        <v>97.38</v>
      </c>
      <c r="AH8" s="37">
        <v>100.68</v>
      </c>
      <c r="AI8" s="37">
        <v>60</v>
      </c>
      <c r="AJ8" s="37">
        <v>8.43</v>
      </c>
      <c r="AK8" s="37">
        <v>2.52</v>
      </c>
      <c r="AL8" s="37">
        <v>39.07</v>
      </c>
      <c r="AM8" s="37">
        <v>8.43</v>
      </c>
      <c r="AN8" s="37">
        <v>2.56</v>
      </c>
      <c r="AO8" s="37">
        <v>0.2</v>
      </c>
      <c r="AP8" s="37">
        <v>8.44</v>
      </c>
      <c r="AQ8" s="37">
        <v>9.19</v>
      </c>
      <c r="AR8" s="37">
        <v>8.44</v>
      </c>
      <c r="AS8" s="37">
        <v>9.19</v>
      </c>
      <c r="AT8" s="37">
        <v>8.43</v>
      </c>
      <c r="AU8" s="37">
        <v>5.0999999999999996</v>
      </c>
      <c r="AV8" s="37">
        <v>5.1100000000000003</v>
      </c>
      <c r="AW8" s="37">
        <v>5.0999999999999996</v>
      </c>
      <c r="AX8" s="37">
        <v>3.52</v>
      </c>
      <c r="AY8" s="37">
        <v>5.1100000000000003</v>
      </c>
      <c r="AZ8" s="37">
        <v>8.43</v>
      </c>
      <c r="BA8" s="37">
        <v>8.43</v>
      </c>
      <c r="BB8" s="37">
        <v>8.43</v>
      </c>
      <c r="BC8" s="37">
        <v>2.56</v>
      </c>
      <c r="BD8" s="37">
        <v>8.44</v>
      </c>
      <c r="BE8" s="37">
        <v>30.83</v>
      </c>
      <c r="BF8" s="37">
        <v>8.43</v>
      </c>
      <c r="BG8" s="37">
        <v>47.65</v>
      </c>
      <c r="BH8" s="37">
        <v>87.37</v>
      </c>
      <c r="BI8" s="37">
        <v>111.01</v>
      </c>
      <c r="BJ8" s="37">
        <v>55</v>
      </c>
      <c r="BK8" s="37">
        <v>60</v>
      </c>
      <c r="BL8" s="37">
        <v>60</v>
      </c>
      <c r="BM8" s="37">
        <v>79.989999999999995</v>
      </c>
      <c r="BN8" s="37">
        <v>84.43</v>
      </c>
      <c r="BO8" s="37">
        <v>94.43</v>
      </c>
      <c r="BP8" s="37">
        <v>95.05</v>
      </c>
      <c r="BQ8" s="37">
        <v>116.13</v>
      </c>
      <c r="BR8" s="37">
        <v>100.96</v>
      </c>
      <c r="BS8" s="37">
        <v>109.77</v>
      </c>
      <c r="BT8" s="37">
        <v>106.87</v>
      </c>
      <c r="BU8" s="37">
        <v>110.4</v>
      </c>
      <c r="BV8" s="37">
        <v>104.03</v>
      </c>
      <c r="BW8" s="37">
        <v>98.46</v>
      </c>
      <c r="BX8" s="37">
        <v>95.33</v>
      </c>
      <c r="BY8" s="37">
        <v>95.01</v>
      </c>
      <c r="BZ8" s="37">
        <v>94.93</v>
      </c>
      <c r="CA8" s="37">
        <v>94.72</v>
      </c>
      <c r="CB8" s="37">
        <v>93.39</v>
      </c>
      <c r="CC8" s="37">
        <v>88.75</v>
      </c>
      <c r="CD8" s="37">
        <v>89.96</v>
      </c>
      <c r="CE8" s="37">
        <v>94.6</v>
      </c>
      <c r="CF8" s="37">
        <v>89.45</v>
      </c>
      <c r="CG8" s="37">
        <v>89.48</v>
      </c>
      <c r="CH8" s="37">
        <v>89.99</v>
      </c>
      <c r="CI8" s="37">
        <v>79.989999999999995</v>
      </c>
      <c r="CJ8" s="37">
        <v>14.01</v>
      </c>
      <c r="CK8" s="37">
        <v>13.72</v>
      </c>
      <c r="CL8" s="37">
        <v>71.59</v>
      </c>
      <c r="CM8" s="37">
        <v>7</v>
      </c>
      <c r="CN8" s="37">
        <v>47.5</v>
      </c>
      <c r="CO8" s="37">
        <v>3.27</v>
      </c>
      <c r="CP8" s="37">
        <v>74.63</v>
      </c>
      <c r="CQ8" s="37">
        <v>71.59</v>
      </c>
      <c r="CR8" s="37">
        <v>47.5</v>
      </c>
      <c r="CS8" s="37">
        <v>0.01</v>
      </c>
      <c r="CT8" s="38"/>
      <c r="CU8" s="38"/>
      <c r="CV8" s="38"/>
      <c r="CW8" s="39"/>
      <c r="CX8" s="40">
        <f>IF(SUM(B8:CW8)&lt;&gt;0,AVERAGEIF(B8:CW8,"&lt;&gt;"""),"")</f>
        <v>65.697500000000005</v>
      </c>
    </row>
    <row r="9" spans="1:102" ht="24.95" customHeight="1" thickBot="1" x14ac:dyDescent="0.25">
      <c r="A9" s="41" t="s">
        <v>6</v>
      </c>
      <c r="B9" s="42">
        <v>92.867500000000007</v>
      </c>
      <c r="C9" s="43">
        <v>92.867500000000007</v>
      </c>
      <c r="D9" s="43">
        <v>92.867500000000007</v>
      </c>
      <c r="E9" s="43">
        <v>92.867500000000007</v>
      </c>
      <c r="F9" s="43">
        <v>94.18</v>
      </c>
      <c r="G9" s="43">
        <v>94.18</v>
      </c>
      <c r="H9" s="43">
        <v>94.18</v>
      </c>
      <c r="I9" s="43">
        <v>94.18</v>
      </c>
      <c r="J9" s="43">
        <v>91.707499999999996</v>
      </c>
      <c r="K9" s="43">
        <v>91.707499999999996</v>
      </c>
      <c r="L9" s="43">
        <v>91.707499999999996</v>
      </c>
      <c r="M9" s="43">
        <v>91.707499999999996</v>
      </c>
      <c r="N9" s="43">
        <v>88.94</v>
      </c>
      <c r="O9" s="43">
        <v>88.94</v>
      </c>
      <c r="P9" s="43">
        <v>88.94</v>
      </c>
      <c r="Q9" s="43">
        <v>88.94</v>
      </c>
      <c r="R9" s="43">
        <v>91.232500000000002</v>
      </c>
      <c r="S9" s="43">
        <v>91.232500000000002</v>
      </c>
      <c r="T9" s="43">
        <v>91.232500000000002</v>
      </c>
      <c r="U9" s="43">
        <v>91.232500000000002</v>
      </c>
      <c r="V9" s="43">
        <v>91.457499999999996</v>
      </c>
      <c r="W9" s="43">
        <v>91.457499999999996</v>
      </c>
      <c r="X9" s="43">
        <v>91.457499999999996</v>
      </c>
      <c r="Y9" s="43">
        <v>91.457499999999996</v>
      </c>
      <c r="Z9" s="43">
        <v>95.487499999999997</v>
      </c>
      <c r="AA9" s="43">
        <v>95.487499999999997</v>
      </c>
      <c r="AB9" s="43">
        <v>95.487499999999997</v>
      </c>
      <c r="AC9" s="43">
        <v>95.487499999999997</v>
      </c>
      <c r="AD9" s="43">
        <v>97.607500000000002</v>
      </c>
      <c r="AE9" s="43">
        <v>97.607500000000002</v>
      </c>
      <c r="AF9" s="43">
        <v>97.607500000000002</v>
      </c>
      <c r="AG9" s="43">
        <v>97.607500000000002</v>
      </c>
      <c r="AH9" s="43">
        <v>42.907499999999999</v>
      </c>
      <c r="AI9" s="43">
        <v>42.907499999999999</v>
      </c>
      <c r="AJ9" s="43">
        <v>42.907499999999999</v>
      </c>
      <c r="AK9" s="43">
        <v>42.907499999999999</v>
      </c>
      <c r="AL9" s="43">
        <v>12.565</v>
      </c>
      <c r="AM9" s="43">
        <v>12.565</v>
      </c>
      <c r="AN9" s="43">
        <v>12.565</v>
      </c>
      <c r="AO9" s="43">
        <v>12.565</v>
      </c>
      <c r="AP9" s="43">
        <v>8.8149999999999995</v>
      </c>
      <c r="AQ9" s="43">
        <v>8.8149999999999995</v>
      </c>
      <c r="AR9" s="43">
        <v>8.8149999999999995</v>
      </c>
      <c r="AS9" s="43">
        <v>8.8149999999999995</v>
      </c>
      <c r="AT9" s="43">
        <v>5.9349999999999996</v>
      </c>
      <c r="AU9" s="43">
        <v>5.9349999999999996</v>
      </c>
      <c r="AV9" s="43">
        <v>5.9349999999999996</v>
      </c>
      <c r="AW9" s="43">
        <v>5.9349999999999996</v>
      </c>
      <c r="AX9" s="43">
        <v>6.3724999999999996</v>
      </c>
      <c r="AY9" s="43">
        <v>6.3724999999999996</v>
      </c>
      <c r="AZ9" s="43">
        <v>6.3724999999999996</v>
      </c>
      <c r="BA9" s="43">
        <v>6.3724999999999996</v>
      </c>
      <c r="BB9" s="43">
        <v>12.565</v>
      </c>
      <c r="BC9" s="43">
        <v>12.565</v>
      </c>
      <c r="BD9" s="43">
        <v>12.565</v>
      </c>
      <c r="BE9" s="43">
        <v>12.565</v>
      </c>
      <c r="BF9" s="43">
        <v>63.615000000000002</v>
      </c>
      <c r="BG9" s="43">
        <v>63.615000000000002</v>
      </c>
      <c r="BH9" s="43">
        <v>63.615000000000002</v>
      </c>
      <c r="BI9" s="43">
        <v>63.615000000000002</v>
      </c>
      <c r="BJ9" s="43">
        <v>63.747500000000002</v>
      </c>
      <c r="BK9" s="43">
        <v>63.747500000000002</v>
      </c>
      <c r="BL9" s="43">
        <v>63.747500000000002</v>
      </c>
      <c r="BM9" s="43">
        <v>63.747500000000002</v>
      </c>
      <c r="BN9" s="43">
        <v>97.51</v>
      </c>
      <c r="BO9" s="43">
        <v>97.51</v>
      </c>
      <c r="BP9" s="43">
        <v>97.51</v>
      </c>
      <c r="BQ9" s="43">
        <v>97.51</v>
      </c>
      <c r="BR9" s="43">
        <v>107</v>
      </c>
      <c r="BS9" s="43">
        <v>107</v>
      </c>
      <c r="BT9" s="43">
        <v>107</v>
      </c>
      <c r="BU9" s="43">
        <v>107</v>
      </c>
      <c r="BV9" s="43">
        <v>98.207499999999996</v>
      </c>
      <c r="BW9" s="43">
        <v>98.207499999999996</v>
      </c>
      <c r="BX9" s="43">
        <v>98.207499999999996</v>
      </c>
      <c r="BY9" s="43">
        <v>98.207499999999996</v>
      </c>
      <c r="BZ9" s="43">
        <v>92.947500000000005</v>
      </c>
      <c r="CA9" s="43">
        <v>92.947500000000005</v>
      </c>
      <c r="CB9" s="43">
        <v>92.947500000000005</v>
      </c>
      <c r="CC9" s="43">
        <v>92.947500000000005</v>
      </c>
      <c r="CD9" s="43">
        <v>90.872500000000002</v>
      </c>
      <c r="CE9" s="43">
        <v>90.872500000000002</v>
      </c>
      <c r="CF9" s="43">
        <v>90.872500000000002</v>
      </c>
      <c r="CG9" s="43">
        <v>90.872500000000002</v>
      </c>
      <c r="CH9" s="43">
        <v>49.427500000000002</v>
      </c>
      <c r="CI9" s="43">
        <v>49.427500000000002</v>
      </c>
      <c r="CJ9" s="43">
        <v>49.427500000000002</v>
      </c>
      <c r="CK9" s="43">
        <v>49.427500000000002</v>
      </c>
      <c r="CL9" s="43">
        <v>32.340000000000003</v>
      </c>
      <c r="CM9" s="43">
        <v>32.340000000000003</v>
      </c>
      <c r="CN9" s="43">
        <v>32.340000000000003</v>
      </c>
      <c r="CO9" s="43">
        <v>32.340000000000003</v>
      </c>
      <c r="CP9" s="43">
        <v>48.432499999999997</v>
      </c>
      <c r="CQ9" s="43">
        <v>48.432499999999997</v>
      </c>
      <c r="CR9" s="43">
        <v>48.432499999999997</v>
      </c>
      <c r="CS9" s="43">
        <v>48.432499999999997</v>
      </c>
      <c r="CT9" s="44"/>
      <c r="CU9" s="44"/>
      <c r="CV9" s="44"/>
      <c r="CW9" s="45"/>
      <c r="CX9" s="46">
        <f>IF(SUM(B9:CW9)&lt;&gt;0,AVERAGEIF(B9:CW9,"&lt;&gt;"""),"")</f>
        <v>65.697500000000034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53.984000000000002</v>
      </c>
      <c r="AB15" s="71">
        <v>51.863999999999997</v>
      </c>
      <c r="AC15" s="71">
        <v>48.148000000000003</v>
      </c>
      <c r="AD15" s="71">
        <v>43.188000000000002</v>
      </c>
      <c r="AE15" s="71">
        <v>37.799999999999997</v>
      </c>
      <c r="AF15" s="71">
        <v>32.155999999999999</v>
      </c>
      <c r="AG15" s="71">
        <v>26.027999999999999</v>
      </c>
      <c r="AH15" s="71">
        <v>19.5</v>
      </c>
      <c r="AI15" s="71">
        <v>13.327999999999999</v>
      </c>
      <c r="AJ15" s="71">
        <v>7.9</v>
      </c>
      <c r="AK15" s="71">
        <v>3.1560000000000001</v>
      </c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>
        <v>0.12</v>
      </c>
      <c r="BA15" s="71">
        <v>6.0759999999999996</v>
      </c>
      <c r="BB15" s="71">
        <v>14.16</v>
      </c>
      <c r="BC15" s="71">
        <v>20.28</v>
      </c>
      <c r="BD15" s="71">
        <v>23.724</v>
      </c>
      <c r="BE15" s="71">
        <v>26.315999999999999</v>
      </c>
      <c r="BF15" s="71">
        <v>29.36</v>
      </c>
      <c r="BG15" s="71">
        <v>32.152000000000001</v>
      </c>
      <c r="BH15" s="71">
        <v>34.875999999999998</v>
      </c>
      <c r="BI15" s="71">
        <v>38.112000000000002</v>
      </c>
      <c r="BJ15" s="71">
        <v>41.764000000000003</v>
      </c>
      <c r="BK15" s="71">
        <v>44.783999999999999</v>
      </c>
      <c r="BL15" s="71">
        <v>47.048000000000002</v>
      </c>
      <c r="BM15" s="71">
        <v>49.048000000000002</v>
      </c>
      <c r="BN15" s="71">
        <v>51.04</v>
      </c>
      <c r="BO15" s="71">
        <v>52.704000000000001</v>
      </c>
      <c r="BP15" s="71">
        <v>53.875999999999998</v>
      </c>
      <c r="BQ15" s="71">
        <v>54.58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968.01799999999992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53.984000000000002</v>
      </c>
      <c r="AB17" s="77">
        <f t="shared" si="0"/>
        <v>51.863999999999997</v>
      </c>
      <c r="AC17" s="77">
        <f t="shared" si="0"/>
        <v>48.148000000000003</v>
      </c>
      <c r="AD17" s="77">
        <f t="shared" si="0"/>
        <v>43.188000000000002</v>
      </c>
      <c r="AE17" s="77">
        <f t="shared" si="0"/>
        <v>37.799999999999997</v>
      </c>
      <c r="AF17" s="77">
        <f t="shared" si="0"/>
        <v>32.155999999999999</v>
      </c>
      <c r="AG17" s="77">
        <f t="shared" si="0"/>
        <v>26.027999999999999</v>
      </c>
      <c r="AH17" s="77">
        <f t="shared" si="0"/>
        <v>19.5</v>
      </c>
      <c r="AI17" s="77">
        <f t="shared" si="0"/>
        <v>13.327999999999999</v>
      </c>
      <c r="AJ17" s="77">
        <f t="shared" si="0"/>
        <v>7.9</v>
      </c>
      <c r="AK17" s="77">
        <f t="shared" si="0"/>
        <v>3.1560000000000001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0.12</v>
      </c>
      <c r="BA17" s="77">
        <f t="shared" si="0"/>
        <v>6.0759999999999996</v>
      </c>
      <c r="BB17" s="77">
        <f t="shared" si="0"/>
        <v>14.16</v>
      </c>
      <c r="BC17" s="77">
        <f t="shared" si="0"/>
        <v>20.28</v>
      </c>
      <c r="BD17" s="77">
        <f t="shared" si="0"/>
        <v>23.724</v>
      </c>
      <c r="BE17" s="77">
        <f t="shared" si="0"/>
        <v>26.315999999999999</v>
      </c>
      <c r="BF17" s="77">
        <f t="shared" si="0"/>
        <v>29.36</v>
      </c>
      <c r="BG17" s="77">
        <f t="shared" si="0"/>
        <v>32.152000000000001</v>
      </c>
      <c r="BH17" s="77">
        <f t="shared" si="0"/>
        <v>34.875999999999998</v>
      </c>
      <c r="BI17" s="77">
        <f t="shared" si="0"/>
        <v>38.112000000000002</v>
      </c>
      <c r="BJ17" s="77">
        <f t="shared" si="0"/>
        <v>41.764000000000003</v>
      </c>
      <c r="BK17" s="77">
        <f t="shared" si="0"/>
        <v>44.783999999999999</v>
      </c>
      <c r="BL17" s="77">
        <f t="shared" si="0"/>
        <v>47.048000000000002</v>
      </c>
      <c r="BM17" s="77">
        <f t="shared" si="0"/>
        <v>49.048000000000002</v>
      </c>
      <c r="BN17" s="77">
        <f t="shared" si="0"/>
        <v>51.04</v>
      </c>
      <c r="BO17" s="77">
        <f t="shared" ref="BO17:CW17" si="1">SUM(BO11:BO16)</f>
        <v>52.704000000000001</v>
      </c>
      <c r="BP17" s="77">
        <f t="shared" si="1"/>
        <v>53.875999999999998</v>
      </c>
      <c r="BQ17" s="77">
        <f t="shared" si="1"/>
        <v>54.58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968.01799999999992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864.86799999999982</v>
      </c>
      <c r="C20" s="88">
        <v>865.12600000000009</v>
      </c>
      <c r="D20" s="88">
        <v>865.51300000000015</v>
      </c>
      <c r="E20" s="88">
        <v>865.59799999999996</v>
      </c>
      <c r="F20" s="88">
        <v>864.447</v>
      </c>
      <c r="G20" s="88">
        <v>864.38900000000012</v>
      </c>
      <c r="H20" s="88">
        <v>864.28499999999997</v>
      </c>
      <c r="I20" s="88">
        <v>863.83999999999992</v>
      </c>
      <c r="J20" s="88">
        <v>826.45399999999995</v>
      </c>
      <c r="K20" s="88">
        <v>826.678</v>
      </c>
      <c r="L20" s="88">
        <v>827.49199999999996</v>
      </c>
      <c r="M20" s="88">
        <v>827.87100000000009</v>
      </c>
      <c r="N20" s="88">
        <v>824.2410000000001</v>
      </c>
      <c r="O20" s="88">
        <v>823.76700000000005</v>
      </c>
      <c r="P20" s="88">
        <v>823.72</v>
      </c>
      <c r="Q20" s="88">
        <v>823.93400000000008</v>
      </c>
      <c r="R20" s="88">
        <v>819.87799999999993</v>
      </c>
      <c r="S20" s="88">
        <v>819.53499999999997</v>
      </c>
      <c r="T20" s="88">
        <v>818.49</v>
      </c>
      <c r="U20" s="88">
        <v>818.13199999999995</v>
      </c>
      <c r="V20" s="88">
        <v>808.48500000000001</v>
      </c>
      <c r="W20" s="88">
        <v>807.66300000000001</v>
      </c>
      <c r="X20" s="88">
        <v>806.88699999999994</v>
      </c>
      <c r="Y20" s="88">
        <v>806.53200000000004</v>
      </c>
      <c r="Z20" s="88">
        <v>814.19100000000003</v>
      </c>
      <c r="AA20" s="88">
        <v>813.85599999999999</v>
      </c>
      <c r="AB20" s="88">
        <v>814.15</v>
      </c>
      <c r="AC20" s="88">
        <v>813.4</v>
      </c>
      <c r="AD20" s="88">
        <v>801.19699999999989</v>
      </c>
      <c r="AE20" s="88">
        <v>800.17000000000007</v>
      </c>
      <c r="AF20" s="88">
        <v>799.49199999999996</v>
      </c>
      <c r="AG20" s="88">
        <v>799.32899999999995</v>
      </c>
      <c r="AH20" s="88">
        <v>756.19899999999996</v>
      </c>
      <c r="AI20" s="88">
        <v>754.17199999999991</v>
      </c>
      <c r="AJ20" s="88">
        <v>753.404</v>
      </c>
      <c r="AK20" s="88">
        <v>753.21500000000003</v>
      </c>
      <c r="AL20" s="88">
        <v>785.90200000000004</v>
      </c>
      <c r="AM20" s="88">
        <v>785.21300000000008</v>
      </c>
      <c r="AN20" s="88">
        <v>783.83699999999999</v>
      </c>
      <c r="AO20" s="88">
        <v>783.99599999999998</v>
      </c>
      <c r="AP20" s="88">
        <v>796.99799999999993</v>
      </c>
      <c r="AQ20" s="88">
        <v>796.83699999999999</v>
      </c>
      <c r="AR20" s="88">
        <v>795.923</v>
      </c>
      <c r="AS20" s="88">
        <v>796.08799999999997</v>
      </c>
      <c r="AT20" s="88">
        <v>797.55600000000004</v>
      </c>
      <c r="AU20" s="88">
        <v>797.50099999999998</v>
      </c>
      <c r="AV20" s="88">
        <v>797.31900000000007</v>
      </c>
      <c r="AW20" s="88">
        <v>797.31999999999994</v>
      </c>
      <c r="AX20" s="88">
        <v>756.25399999999991</v>
      </c>
      <c r="AY20" s="88">
        <v>756.01699999999994</v>
      </c>
      <c r="AZ20" s="88">
        <v>755.78300000000002</v>
      </c>
      <c r="BA20" s="88">
        <v>755.92099999999994</v>
      </c>
      <c r="BB20" s="88">
        <v>794.86500000000012</v>
      </c>
      <c r="BC20" s="88">
        <v>797.62900000000002</v>
      </c>
      <c r="BD20" s="88">
        <v>800.28</v>
      </c>
      <c r="BE20" s="88">
        <v>800.59900000000005</v>
      </c>
      <c r="BF20" s="88">
        <v>788.15300000000002</v>
      </c>
      <c r="BG20" s="88">
        <v>786.20800000000008</v>
      </c>
      <c r="BH20" s="88">
        <v>790.95799999999997</v>
      </c>
      <c r="BI20" s="88">
        <v>787.70699999999999</v>
      </c>
      <c r="BJ20" s="88">
        <v>786.96500000000003</v>
      </c>
      <c r="BK20" s="88">
        <v>787.41200000000003</v>
      </c>
      <c r="BL20" s="88">
        <v>787.77199999999993</v>
      </c>
      <c r="BM20" s="88">
        <v>788.351</v>
      </c>
      <c r="BN20" s="88">
        <v>765.79300000000001</v>
      </c>
      <c r="BO20" s="88">
        <v>765.29700000000003</v>
      </c>
      <c r="BP20" s="88">
        <v>766.43900000000008</v>
      </c>
      <c r="BQ20" s="88">
        <v>766.64999999999986</v>
      </c>
      <c r="BR20" s="88">
        <v>687.67099999999994</v>
      </c>
      <c r="BS20" s="88">
        <v>687.25400000000002</v>
      </c>
      <c r="BT20" s="88">
        <v>687.28600000000006</v>
      </c>
      <c r="BU20" s="88">
        <v>686.995</v>
      </c>
      <c r="BV20" s="88">
        <v>701.88300000000004</v>
      </c>
      <c r="BW20" s="88">
        <v>702.17200000000003</v>
      </c>
      <c r="BX20" s="88">
        <v>702.09400000000005</v>
      </c>
      <c r="BY20" s="88">
        <v>702.36799999999994</v>
      </c>
      <c r="BZ20" s="88">
        <v>667.26499999999999</v>
      </c>
      <c r="CA20" s="88">
        <v>667.5619999999999</v>
      </c>
      <c r="CB20" s="88">
        <v>666.89499999999998</v>
      </c>
      <c r="CC20" s="88">
        <v>666.68499999999995</v>
      </c>
      <c r="CD20" s="88">
        <v>733.35400000000004</v>
      </c>
      <c r="CE20" s="88">
        <v>734.79600000000005</v>
      </c>
      <c r="CF20" s="88">
        <v>733.70600000000002</v>
      </c>
      <c r="CG20" s="88">
        <v>732.84500000000003</v>
      </c>
      <c r="CH20" s="88">
        <v>726.28500000000008</v>
      </c>
      <c r="CI20" s="88">
        <v>729.37799999999993</v>
      </c>
      <c r="CJ20" s="88">
        <v>730.80200000000002</v>
      </c>
      <c r="CK20" s="88">
        <v>729.86799999999994</v>
      </c>
      <c r="CL20" s="88">
        <v>794.13199999999995</v>
      </c>
      <c r="CM20" s="88">
        <v>797.29300000000001</v>
      </c>
      <c r="CN20" s="88">
        <v>796.80199999999991</v>
      </c>
      <c r="CO20" s="88">
        <v>797.89499999999998</v>
      </c>
      <c r="CP20" s="88">
        <v>835.82</v>
      </c>
      <c r="CQ20" s="88">
        <v>836.2600000000001</v>
      </c>
      <c r="CR20" s="88">
        <v>839.81000000000006</v>
      </c>
      <c r="CS20" s="88">
        <v>839.61799999999994</v>
      </c>
      <c r="CT20" s="89"/>
      <c r="CU20" s="89"/>
      <c r="CV20" s="89"/>
      <c r="CW20" s="90"/>
      <c r="CX20" s="91">
        <f t="array" ref="CX20">SUMPRODUCT(B20:CW20*0.25)</f>
        <v>18803.734249999998</v>
      </c>
    </row>
    <row r="21" spans="1:102" ht="24.95" customHeight="1" x14ac:dyDescent="0.2">
      <c r="A21" s="92" t="s">
        <v>17</v>
      </c>
      <c r="B21" s="93">
        <v>1013.008</v>
      </c>
      <c r="C21" s="94">
        <v>1009.7710000000001</v>
      </c>
      <c r="D21" s="94">
        <v>1005.3</v>
      </c>
      <c r="E21" s="94">
        <v>1000.96</v>
      </c>
      <c r="F21" s="94">
        <v>985.19499999999982</v>
      </c>
      <c r="G21" s="94">
        <v>987.06299999999999</v>
      </c>
      <c r="H21" s="94">
        <v>980.58400000000006</v>
      </c>
      <c r="I21" s="94">
        <v>978.82100000000003</v>
      </c>
      <c r="J21" s="94">
        <v>967.81200000000001</v>
      </c>
      <c r="K21" s="94">
        <v>965.5200000000001</v>
      </c>
      <c r="L21" s="94">
        <v>966.29799999999989</v>
      </c>
      <c r="M21" s="94">
        <v>962.94899999999996</v>
      </c>
      <c r="N21" s="94">
        <v>969.24699999999996</v>
      </c>
      <c r="O21" s="94">
        <v>968.18299999999999</v>
      </c>
      <c r="P21" s="94">
        <v>966.86</v>
      </c>
      <c r="Q21" s="94">
        <v>964.76100000000008</v>
      </c>
      <c r="R21" s="94">
        <v>978.65300000000013</v>
      </c>
      <c r="S21" s="94">
        <v>974.82500000000005</v>
      </c>
      <c r="T21" s="94">
        <v>971.23199999999986</v>
      </c>
      <c r="U21" s="94">
        <v>968.44199999999989</v>
      </c>
      <c r="V21" s="94">
        <v>1006.4519999999999</v>
      </c>
      <c r="W21" s="94">
        <v>1017.5</v>
      </c>
      <c r="X21" s="94">
        <v>1021.9849999999999</v>
      </c>
      <c r="Y21" s="94">
        <v>1031.127</v>
      </c>
      <c r="Z21" s="94">
        <v>1080.2310000000002</v>
      </c>
      <c r="AA21" s="94">
        <v>1087.1299999999999</v>
      </c>
      <c r="AB21" s="94">
        <v>1094.4449999999997</v>
      </c>
      <c r="AC21" s="94">
        <v>1100.5440000000001</v>
      </c>
      <c r="AD21" s="94">
        <v>1118.8200000000002</v>
      </c>
      <c r="AE21" s="94">
        <v>1121.7670000000001</v>
      </c>
      <c r="AF21" s="94">
        <v>1117.6559999999999</v>
      </c>
      <c r="AG21" s="94">
        <v>1112.0279999999998</v>
      </c>
      <c r="AH21" s="94">
        <v>1106.271</v>
      </c>
      <c r="AI21" s="94">
        <v>1127.538</v>
      </c>
      <c r="AJ21" s="94">
        <v>1117.0139999999999</v>
      </c>
      <c r="AK21" s="94">
        <v>1104.2020000000002</v>
      </c>
      <c r="AL21" s="94">
        <v>1071.3139999999999</v>
      </c>
      <c r="AM21" s="94">
        <v>1066.9380000000001</v>
      </c>
      <c r="AN21" s="94">
        <v>1060.0210000000002</v>
      </c>
      <c r="AO21" s="94">
        <v>1058.9000000000001</v>
      </c>
      <c r="AP21" s="94">
        <v>1041.7950000000001</v>
      </c>
      <c r="AQ21" s="94">
        <v>1039.4000000000001</v>
      </c>
      <c r="AR21" s="94">
        <v>1034.731</v>
      </c>
      <c r="AS21" s="94">
        <v>1028.443</v>
      </c>
      <c r="AT21" s="94">
        <v>1018.5179999999999</v>
      </c>
      <c r="AU21" s="94">
        <v>1014.5460000000002</v>
      </c>
      <c r="AV21" s="94">
        <v>1013.8720000000001</v>
      </c>
      <c r="AW21" s="94">
        <v>1008.8979999999999</v>
      </c>
      <c r="AX21" s="94">
        <v>1003.827</v>
      </c>
      <c r="AY21" s="94">
        <v>999.44600000000003</v>
      </c>
      <c r="AZ21" s="94">
        <v>994.49699999999984</v>
      </c>
      <c r="BA21" s="94">
        <v>990.85599999999988</v>
      </c>
      <c r="BB21" s="94">
        <v>975.58600000000001</v>
      </c>
      <c r="BC21" s="94">
        <v>976.68299999999999</v>
      </c>
      <c r="BD21" s="94">
        <v>978.50699999999983</v>
      </c>
      <c r="BE21" s="94">
        <v>978.40099999999995</v>
      </c>
      <c r="BF21" s="94">
        <v>991.47</v>
      </c>
      <c r="BG21" s="94">
        <v>968.43999999999994</v>
      </c>
      <c r="BH21" s="94">
        <v>967.495</v>
      </c>
      <c r="BI21" s="94">
        <v>969.96600000000012</v>
      </c>
      <c r="BJ21" s="94">
        <v>996.73399999999992</v>
      </c>
      <c r="BK21" s="94">
        <v>998.48799999999994</v>
      </c>
      <c r="BL21" s="94">
        <v>1008.0359999999998</v>
      </c>
      <c r="BM21" s="94">
        <v>1016.4839999999999</v>
      </c>
      <c r="BN21" s="94">
        <v>1007.3149999999999</v>
      </c>
      <c r="BO21" s="94">
        <v>1014.2989999999998</v>
      </c>
      <c r="BP21" s="94">
        <v>1014.2330000000001</v>
      </c>
      <c r="BQ21" s="94">
        <v>1010.3569999999999</v>
      </c>
      <c r="BR21" s="94">
        <v>1040.7849999999999</v>
      </c>
      <c r="BS21" s="94">
        <v>1041.6569999999999</v>
      </c>
      <c r="BT21" s="94">
        <v>1042.8679999999997</v>
      </c>
      <c r="BU21" s="94">
        <v>1038.873</v>
      </c>
      <c r="BV21" s="94">
        <v>1027.4110000000001</v>
      </c>
      <c r="BW21" s="94">
        <v>1025.0390000000002</v>
      </c>
      <c r="BX21" s="94">
        <v>1026.8810000000001</v>
      </c>
      <c r="BY21" s="94">
        <v>1023.7780000000001</v>
      </c>
      <c r="BZ21" s="94">
        <v>1000.9</v>
      </c>
      <c r="CA21" s="94">
        <v>992.83799999999997</v>
      </c>
      <c r="CB21" s="94">
        <v>985.04</v>
      </c>
      <c r="CC21" s="94">
        <v>976.73399999999992</v>
      </c>
      <c r="CD21" s="94">
        <v>951.02400000000011</v>
      </c>
      <c r="CE21" s="94">
        <v>944.68399999999997</v>
      </c>
      <c r="CF21" s="94">
        <v>936.73599999999999</v>
      </c>
      <c r="CG21" s="94">
        <v>929.56100000000004</v>
      </c>
      <c r="CH21" s="94">
        <v>907.04199999999992</v>
      </c>
      <c r="CI21" s="94">
        <v>909.8119999999999</v>
      </c>
      <c r="CJ21" s="94">
        <v>937.15100000000007</v>
      </c>
      <c r="CK21" s="94">
        <v>934.31299999999999</v>
      </c>
      <c r="CL21" s="94">
        <v>887.68300000000011</v>
      </c>
      <c r="CM21" s="94">
        <v>916.26300000000026</v>
      </c>
      <c r="CN21" s="94">
        <v>905.18000000000006</v>
      </c>
      <c r="CO21" s="94">
        <v>908.72100000000012</v>
      </c>
      <c r="CP21" s="94">
        <v>866.79699999999991</v>
      </c>
      <c r="CQ21" s="94">
        <v>864.57400000000007</v>
      </c>
      <c r="CR21" s="94">
        <v>892.01800000000003</v>
      </c>
      <c r="CS21" s="94">
        <v>896.49099999999987</v>
      </c>
      <c r="CT21" s="95"/>
      <c r="CU21" s="95"/>
      <c r="CV21" s="95"/>
      <c r="CW21" s="96"/>
      <c r="CX21" s="97">
        <f t="array" ref="CX21">SUMPRODUCT(B21:CW21*0.25)</f>
        <v>24019.886000000002</v>
      </c>
    </row>
    <row r="22" spans="1:102" ht="24.95" customHeight="1" x14ac:dyDescent="0.2">
      <c r="A22" s="92" t="s">
        <v>18</v>
      </c>
      <c r="B22" s="98">
        <v>2812.0889999999999</v>
      </c>
      <c r="C22" s="99">
        <v>2756.1750000000002</v>
      </c>
      <c r="D22" s="99">
        <v>2704.7889999999998</v>
      </c>
      <c r="E22" s="99">
        <v>2685.3379999999997</v>
      </c>
      <c r="F22" s="99">
        <v>2690.1840000000002</v>
      </c>
      <c r="G22" s="99">
        <v>2675.0169999999998</v>
      </c>
      <c r="H22" s="99">
        <v>2655.7759999999998</v>
      </c>
      <c r="I22" s="99">
        <v>2628.8339999999998</v>
      </c>
      <c r="J22" s="99">
        <v>2628.4589999999998</v>
      </c>
      <c r="K22" s="99">
        <v>2595.0609999999997</v>
      </c>
      <c r="L22" s="99">
        <v>2562.6109999999999</v>
      </c>
      <c r="M22" s="99">
        <v>2540.1509999999998</v>
      </c>
      <c r="N22" s="99">
        <v>2519.6119999999996</v>
      </c>
      <c r="O22" s="99">
        <v>2514.0949999999998</v>
      </c>
      <c r="P22" s="99">
        <v>2503.9589999999998</v>
      </c>
      <c r="Q22" s="99">
        <v>2501.4899999999998</v>
      </c>
      <c r="R22" s="99">
        <v>2487.8839999999996</v>
      </c>
      <c r="S22" s="99">
        <v>2499.0959999999995</v>
      </c>
      <c r="T22" s="99">
        <v>2530.9989999999998</v>
      </c>
      <c r="U22" s="99">
        <v>2573.0689999999995</v>
      </c>
      <c r="V22" s="99">
        <v>2606.9539999999997</v>
      </c>
      <c r="W22" s="99">
        <v>2659.4409999999998</v>
      </c>
      <c r="X22" s="99">
        <v>2720.8739999999998</v>
      </c>
      <c r="Y22" s="99">
        <v>2786.3929999999996</v>
      </c>
      <c r="Z22" s="99">
        <v>2848.1640000000002</v>
      </c>
      <c r="AA22" s="99">
        <v>2918.4889999999996</v>
      </c>
      <c r="AB22" s="99">
        <v>2995.8150000000001</v>
      </c>
      <c r="AC22" s="99">
        <v>3094.1170000000002</v>
      </c>
      <c r="AD22" s="99">
        <v>3237.5679999999993</v>
      </c>
      <c r="AE22" s="99">
        <v>3352.8989999999999</v>
      </c>
      <c r="AF22" s="99">
        <v>3427.2959999999998</v>
      </c>
      <c r="AG22" s="99">
        <v>3522.3759999999997</v>
      </c>
      <c r="AH22" s="99">
        <v>3684.1839999999997</v>
      </c>
      <c r="AI22" s="99">
        <v>3824.2719999999999</v>
      </c>
      <c r="AJ22" s="99">
        <v>3881.2129999999997</v>
      </c>
      <c r="AK22" s="99">
        <v>3925.0740000000001</v>
      </c>
      <c r="AL22" s="99">
        <v>3930.1019999999999</v>
      </c>
      <c r="AM22" s="99">
        <v>3955.0169999999998</v>
      </c>
      <c r="AN22" s="99">
        <v>3988.9249999999997</v>
      </c>
      <c r="AO22" s="99">
        <v>4016.9950000000003</v>
      </c>
      <c r="AP22" s="99">
        <v>4022.6209999999996</v>
      </c>
      <c r="AQ22" s="99">
        <v>4043.7939999999999</v>
      </c>
      <c r="AR22" s="99">
        <v>4069.8819999999996</v>
      </c>
      <c r="AS22" s="99">
        <v>4101.7650000000003</v>
      </c>
      <c r="AT22" s="99">
        <v>4162.6509999999998</v>
      </c>
      <c r="AU22" s="99">
        <v>4206.4939999999997</v>
      </c>
      <c r="AV22" s="99">
        <v>4240.759</v>
      </c>
      <c r="AW22" s="99">
        <v>4268.5370000000012</v>
      </c>
      <c r="AX22" s="99">
        <v>4275.9059999999999</v>
      </c>
      <c r="AY22" s="99">
        <v>4278.232</v>
      </c>
      <c r="AZ22" s="99">
        <v>4252.3119999999999</v>
      </c>
      <c r="BA22" s="99">
        <v>4205.5800000000008</v>
      </c>
      <c r="BB22" s="99">
        <v>4112.3</v>
      </c>
      <c r="BC22" s="99">
        <v>4068.8960000000002</v>
      </c>
      <c r="BD22" s="99">
        <v>4007.9209999999998</v>
      </c>
      <c r="BE22" s="99">
        <v>3965.5890000000004</v>
      </c>
      <c r="BF22" s="99">
        <v>3890.8250000000003</v>
      </c>
      <c r="BG22" s="99">
        <v>3839.181</v>
      </c>
      <c r="BH22" s="99">
        <v>3735.8399999999997</v>
      </c>
      <c r="BI22" s="99">
        <v>3699.3619999999996</v>
      </c>
      <c r="BJ22" s="99">
        <v>3748.462</v>
      </c>
      <c r="BK22" s="99">
        <v>3692.9429999999998</v>
      </c>
      <c r="BL22" s="99">
        <v>3663.1030000000005</v>
      </c>
      <c r="BM22" s="99">
        <v>3659.6</v>
      </c>
      <c r="BN22" s="99">
        <v>3698.5639999999999</v>
      </c>
      <c r="BO22" s="99">
        <v>3726.4209999999994</v>
      </c>
      <c r="BP22" s="99">
        <v>3783.7179999999998</v>
      </c>
      <c r="BQ22" s="99">
        <v>3898.3859999999995</v>
      </c>
      <c r="BR22" s="99">
        <v>4146.0009999999993</v>
      </c>
      <c r="BS22" s="99">
        <v>4234.6810000000005</v>
      </c>
      <c r="BT22" s="99">
        <v>4349.451</v>
      </c>
      <c r="BU22" s="99">
        <v>4436.8230000000003</v>
      </c>
      <c r="BV22" s="99">
        <v>4466.8990000000003</v>
      </c>
      <c r="BW22" s="99">
        <v>4485.0990000000002</v>
      </c>
      <c r="BX22" s="99">
        <v>4497.2120000000004</v>
      </c>
      <c r="BY22" s="99">
        <v>4499.8739999999998</v>
      </c>
      <c r="BZ22" s="99">
        <v>4505.3660000000009</v>
      </c>
      <c r="CA22" s="99">
        <v>4475.2930000000006</v>
      </c>
      <c r="CB22" s="99">
        <v>4432.4040000000005</v>
      </c>
      <c r="CC22" s="99">
        <v>4371.112000000001</v>
      </c>
      <c r="CD22" s="99">
        <v>4278.93</v>
      </c>
      <c r="CE22" s="99">
        <v>4153.607</v>
      </c>
      <c r="CF22" s="99">
        <v>4065.7169999999996</v>
      </c>
      <c r="CG22" s="99">
        <v>3973.1589999999997</v>
      </c>
      <c r="CH22" s="99">
        <v>3908.1329999999994</v>
      </c>
      <c r="CI22" s="99">
        <v>3811.4349999999999</v>
      </c>
      <c r="CJ22" s="99">
        <v>3747.9879999999994</v>
      </c>
      <c r="CK22" s="99">
        <v>3655.9830000000002</v>
      </c>
      <c r="CL22" s="99">
        <v>3511.4290000000001</v>
      </c>
      <c r="CM22" s="99">
        <v>3446.6489999999999</v>
      </c>
      <c r="CN22" s="99">
        <v>3356.8219999999997</v>
      </c>
      <c r="CO22" s="99">
        <v>3269.0859999999998</v>
      </c>
      <c r="CP22" s="99">
        <v>3084.7849999999999</v>
      </c>
      <c r="CQ22" s="99">
        <v>3000.1799999999994</v>
      </c>
      <c r="CR22" s="99">
        <v>2957.1649999999995</v>
      </c>
      <c r="CS22" s="99">
        <v>2871.076</v>
      </c>
      <c r="CT22" s="100"/>
      <c r="CU22" s="100"/>
      <c r="CV22" s="100"/>
      <c r="CW22" s="96"/>
      <c r="CX22" s="97">
        <f t="array" ref="CX22">SUMPRODUCT(B22:CW22*0.25)</f>
        <v>85188.214749999985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106</v>
      </c>
      <c r="C24" s="94">
        <v>104</v>
      </c>
      <c r="D24" s="94">
        <v>103</v>
      </c>
      <c r="E24" s="94">
        <v>103</v>
      </c>
      <c r="F24" s="94">
        <v>103</v>
      </c>
      <c r="G24" s="94">
        <v>102</v>
      </c>
      <c r="H24" s="94">
        <v>102</v>
      </c>
      <c r="I24" s="94">
        <v>101</v>
      </c>
      <c r="J24" s="94">
        <v>100</v>
      </c>
      <c r="K24" s="94">
        <v>99</v>
      </c>
      <c r="L24" s="94">
        <v>98</v>
      </c>
      <c r="M24" s="94">
        <v>97</v>
      </c>
      <c r="N24" s="94">
        <v>97</v>
      </c>
      <c r="O24" s="94">
        <v>97</v>
      </c>
      <c r="P24" s="94">
        <v>97</v>
      </c>
      <c r="Q24" s="94">
        <v>97</v>
      </c>
      <c r="R24" s="94">
        <v>97</v>
      </c>
      <c r="S24" s="94">
        <v>98</v>
      </c>
      <c r="T24" s="94">
        <v>99</v>
      </c>
      <c r="U24" s="94">
        <v>100</v>
      </c>
      <c r="V24" s="94">
        <v>102</v>
      </c>
      <c r="W24" s="94">
        <v>103</v>
      </c>
      <c r="X24" s="94">
        <v>105</v>
      </c>
      <c r="Y24" s="94">
        <v>107</v>
      </c>
      <c r="Z24" s="94">
        <v>109</v>
      </c>
      <c r="AA24" s="94">
        <v>110</v>
      </c>
      <c r="AB24" s="94">
        <v>110</v>
      </c>
      <c r="AC24" s="94">
        <v>110</v>
      </c>
      <c r="AD24" s="94">
        <v>109</v>
      </c>
      <c r="AE24" s="94">
        <v>108</v>
      </c>
      <c r="AF24" s="94">
        <v>105</v>
      </c>
      <c r="AG24" s="94">
        <v>102</v>
      </c>
      <c r="AH24" s="94">
        <v>98</v>
      </c>
      <c r="AI24" s="94">
        <v>94</v>
      </c>
      <c r="AJ24" s="94">
        <v>90</v>
      </c>
      <c r="AK24" s="94">
        <v>86</v>
      </c>
      <c r="AL24" s="94">
        <v>83</v>
      </c>
      <c r="AM24" s="94">
        <v>79</v>
      </c>
      <c r="AN24" s="94">
        <v>76</v>
      </c>
      <c r="AO24" s="94">
        <v>73</v>
      </c>
      <c r="AP24" s="94">
        <v>70</v>
      </c>
      <c r="AQ24" s="94">
        <v>68</v>
      </c>
      <c r="AR24" s="94">
        <v>67</v>
      </c>
      <c r="AS24" s="94">
        <v>66</v>
      </c>
      <c r="AT24" s="94">
        <v>66</v>
      </c>
      <c r="AU24" s="94">
        <v>66</v>
      </c>
      <c r="AV24" s="94">
        <v>66</v>
      </c>
      <c r="AW24" s="94">
        <v>67</v>
      </c>
      <c r="AX24" s="94">
        <v>67</v>
      </c>
      <c r="AY24" s="94">
        <v>68</v>
      </c>
      <c r="AZ24" s="94">
        <v>69</v>
      </c>
      <c r="BA24" s="94">
        <v>69</v>
      </c>
      <c r="BB24" s="94">
        <v>70</v>
      </c>
      <c r="BC24" s="94">
        <v>71</v>
      </c>
      <c r="BD24" s="94">
        <v>73</v>
      </c>
      <c r="BE24" s="94">
        <v>76</v>
      </c>
      <c r="BF24" s="94">
        <v>79</v>
      </c>
      <c r="BG24" s="94">
        <v>83</v>
      </c>
      <c r="BH24" s="94">
        <v>87</v>
      </c>
      <c r="BI24" s="94">
        <v>91</v>
      </c>
      <c r="BJ24" s="94">
        <v>95</v>
      </c>
      <c r="BK24" s="94">
        <v>99</v>
      </c>
      <c r="BL24" s="94">
        <v>104</v>
      </c>
      <c r="BM24" s="94">
        <v>109</v>
      </c>
      <c r="BN24" s="94">
        <v>114</v>
      </c>
      <c r="BO24" s="94">
        <v>119</v>
      </c>
      <c r="BP24" s="94">
        <v>124</v>
      </c>
      <c r="BQ24" s="94">
        <v>130</v>
      </c>
      <c r="BR24" s="94">
        <v>136</v>
      </c>
      <c r="BS24" s="94">
        <v>141</v>
      </c>
      <c r="BT24" s="94">
        <v>144</v>
      </c>
      <c r="BU24" s="94">
        <v>146</v>
      </c>
      <c r="BV24" s="94">
        <v>146</v>
      </c>
      <c r="BW24" s="94">
        <v>146</v>
      </c>
      <c r="BX24" s="94">
        <v>146</v>
      </c>
      <c r="BY24" s="94">
        <v>146</v>
      </c>
      <c r="BZ24" s="94">
        <v>145</v>
      </c>
      <c r="CA24" s="94">
        <v>144</v>
      </c>
      <c r="CB24" s="94">
        <v>142</v>
      </c>
      <c r="CC24" s="94">
        <v>140</v>
      </c>
      <c r="CD24" s="94">
        <v>138</v>
      </c>
      <c r="CE24" s="94">
        <v>136</v>
      </c>
      <c r="CF24" s="94">
        <v>133</v>
      </c>
      <c r="CG24" s="94">
        <v>130</v>
      </c>
      <c r="CH24" s="94">
        <v>128</v>
      </c>
      <c r="CI24" s="94">
        <v>125</v>
      </c>
      <c r="CJ24" s="94">
        <v>123</v>
      </c>
      <c r="CK24" s="94">
        <v>120</v>
      </c>
      <c r="CL24" s="94">
        <v>118</v>
      </c>
      <c r="CM24" s="94">
        <v>116</v>
      </c>
      <c r="CN24" s="94">
        <v>113</v>
      </c>
      <c r="CO24" s="94">
        <v>110</v>
      </c>
      <c r="CP24" s="94">
        <v>107</v>
      </c>
      <c r="CQ24" s="94">
        <v>104</v>
      </c>
      <c r="CR24" s="94">
        <v>102</v>
      </c>
      <c r="CS24" s="94">
        <v>99</v>
      </c>
      <c r="CT24" s="94"/>
      <c r="CU24" s="94"/>
      <c r="CV24" s="94"/>
      <c r="CW24" s="94"/>
      <c r="CX24" s="97">
        <f t="array" ref="CX24">SUMPRODUCT(B24:CW24*0.25)</f>
        <v>2479</v>
      </c>
    </row>
    <row r="25" spans="1:102" ht="24.95" customHeight="1" x14ac:dyDescent="0.2">
      <c r="A25" s="104" t="s">
        <v>21</v>
      </c>
      <c r="B25" s="94">
        <v>213</v>
      </c>
      <c r="C25" s="94">
        <v>213</v>
      </c>
      <c r="D25" s="94">
        <v>213</v>
      </c>
      <c r="E25" s="94">
        <v>213</v>
      </c>
      <c r="F25" s="94">
        <v>202</v>
      </c>
      <c r="G25" s="94">
        <v>202</v>
      </c>
      <c r="H25" s="94">
        <v>202</v>
      </c>
      <c r="I25" s="94">
        <v>202</v>
      </c>
      <c r="J25" s="94">
        <v>195</v>
      </c>
      <c r="K25" s="94">
        <v>195</v>
      </c>
      <c r="L25" s="94">
        <v>195</v>
      </c>
      <c r="M25" s="94">
        <v>195</v>
      </c>
      <c r="N25" s="94">
        <v>191.00000000000003</v>
      </c>
      <c r="O25" s="94">
        <v>191.00000000000003</v>
      </c>
      <c r="P25" s="94">
        <v>191.00000000000003</v>
      </c>
      <c r="Q25" s="94">
        <v>191.00000000000003</v>
      </c>
      <c r="R25" s="94">
        <v>201.00000000000003</v>
      </c>
      <c r="S25" s="94">
        <v>201.00000000000003</v>
      </c>
      <c r="T25" s="94">
        <v>201.00000000000003</v>
      </c>
      <c r="U25" s="94">
        <v>201.00000000000003</v>
      </c>
      <c r="V25" s="94">
        <v>232</v>
      </c>
      <c r="W25" s="94">
        <v>232</v>
      </c>
      <c r="X25" s="94">
        <v>232</v>
      </c>
      <c r="Y25" s="94">
        <v>232</v>
      </c>
      <c r="Z25" s="94">
        <v>273.99999999999994</v>
      </c>
      <c r="AA25" s="94">
        <v>273.99999999999994</v>
      </c>
      <c r="AB25" s="94">
        <v>273.99999999999994</v>
      </c>
      <c r="AC25" s="94">
        <v>273.99999999999994</v>
      </c>
      <c r="AD25" s="94">
        <v>295.00000000000006</v>
      </c>
      <c r="AE25" s="94">
        <v>295.00000000000006</v>
      </c>
      <c r="AF25" s="94">
        <v>295.00000000000006</v>
      </c>
      <c r="AG25" s="94">
        <v>295.00000000000006</v>
      </c>
      <c r="AH25" s="94">
        <v>292</v>
      </c>
      <c r="AI25" s="94">
        <v>292</v>
      </c>
      <c r="AJ25" s="94">
        <v>292</v>
      </c>
      <c r="AK25" s="94">
        <v>292</v>
      </c>
      <c r="AL25" s="94">
        <v>276</v>
      </c>
      <c r="AM25" s="94">
        <v>276</v>
      </c>
      <c r="AN25" s="94">
        <v>276</v>
      </c>
      <c r="AO25" s="94">
        <v>276</v>
      </c>
      <c r="AP25" s="94">
        <v>262</v>
      </c>
      <c r="AQ25" s="94">
        <v>262</v>
      </c>
      <c r="AR25" s="94">
        <v>262</v>
      </c>
      <c r="AS25" s="94">
        <v>262</v>
      </c>
      <c r="AT25" s="94">
        <v>263</v>
      </c>
      <c r="AU25" s="94">
        <v>263</v>
      </c>
      <c r="AV25" s="94">
        <v>263</v>
      </c>
      <c r="AW25" s="94">
        <v>263</v>
      </c>
      <c r="AX25" s="94">
        <v>262</v>
      </c>
      <c r="AY25" s="94">
        <v>262</v>
      </c>
      <c r="AZ25" s="94">
        <v>262</v>
      </c>
      <c r="BA25" s="94">
        <v>262</v>
      </c>
      <c r="BB25" s="94">
        <v>260</v>
      </c>
      <c r="BC25" s="94">
        <v>260</v>
      </c>
      <c r="BD25" s="94">
        <v>260</v>
      </c>
      <c r="BE25" s="94">
        <v>260</v>
      </c>
      <c r="BF25" s="94">
        <v>259.00000000000006</v>
      </c>
      <c r="BG25" s="94">
        <v>259.00000000000006</v>
      </c>
      <c r="BH25" s="94">
        <v>259.00000000000006</v>
      </c>
      <c r="BI25" s="94">
        <v>259.00000000000006</v>
      </c>
      <c r="BJ25" s="94">
        <v>273</v>
      </c>
      <c r="BK25" s="94">
        <v>273</v>
      </c>
      <c r="BL25" s="94">
        <v>273</v>
      </c>
      <c r="BM25" s="94">
        <v>273</v>
      </c>
      <c r="BN25" s="94">
        <v>299</v>
      </c>
      <c r="BO25" s="94">
        <v>299</v>
      </c>
      <c r="BP25" s="94">
        <v>299</v>
      </c>
      <c r="BQ25" s="94">
        <v>299</v>
      </c>
      <c r="BR25" s="94">
        <v>341</v>
      </c>
      <c r="BS25" s="94">
        <v>341</v>
      </c>
      <c r="BT25" s="94">
        <v>341</v>
      </c>
      <c r="BU25" s="94">
        <v>341</v>
      </c>
      <c r="BV25" s="94">
        <v>351</v>
      </c>
      <c r="BW25" s="94">
        <v>351</v>
      </c>
      <c r="BX25" s="94">
        <v>351</v>
      </c>
      <c r="BY25" s="94">
        <v>351</v>
      </c>
      <c r="BZ25" s="94">
        <v>343.99999999999994</v>
      </c>
      <c r="CA25" s="94">
        <v>343.99999999999994</v>
      </c>
      <c r="CB25" s="94">
        <v>343.99999999999994</v>
      </c>
      <c r="CC25" s="94">
        <v>343.99999999999994</v>
      </c>
      <c r="CD25" s="94">
        <v>318.99999999999994</v>
      </c>
      <c r="CE25" s="94">
        <v>318.99999999999994</v>
      </c>
      <c r="CF25" s="94">
        <v>318.99999999999994</v>
      </c>
      <c r="CG25" s="94">
        <v>318.99999999999994</v>
      </c>
      <c r="CH25" s="94">
        <v>287</v>
      </c>
      <c r="CI25" s="94">
        <v>287</v>
      </c>
      <c r="CJ25" s="94">
        <v>287</v>
      </c>
      <c r="CK25" s="94">
        <v>287</v>
      </c>
      <c r="CL25" s="94">
        <v>254</v>
      </c>
      <c r="CM25" s="94">
        <v>254</v>
      </c>
      <c r="CN25" s="94">
        <v>254</v>
      </c>
      <c r="CO25" s="94">
        <v>254</v>
      </c>
      <c r="CP25" s="94">
        <v>225</v>
      </c>
      <c r="CQ25" s="94">
        <v>225</v>
      </c>
      <c r="CR25" s="94">
        <v>225</v>
      </c>
      <c r="CS25" s="94">
        <v>225</v>
      </c>
      <c r="CT25" s="94"/>
      <c r="CU25" s="94"/>
      <c r="CV25" s="94"/>
      <c r="CW25" s="94"/>
      <c r="CX25" s="97">
        <f t="array" ref="CX25">SUMPRODUCT(B25:CW25*0.25)</f>
        <v>6370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5008.9650000000001</v>
      </c>
      <c r="C27" s="107">
        <f t="shared" ref="C27:BN27" si="2">SUM(C20:C26)</f>
        <v>4948.0720000000001</v>
      </c>
      <c r="D27" s="107">
        <f t="shared" si="2"/>
        <v>4891.6019999999999</v>
      </c>
      <c r="E27" s="107">
        <f t="shared" si="2"/>
        <v>4867.8959999999997</v>
      </c>
      <c r="F27" s="107">
        <f t="shared" si="2"/>
        <v>4844.826</v>
      </c>
      <c r="G27" s="107">
        <f t="shared" si="2"/>
        <v>4830.4690000000001</v>
      </c>
      <c r="H27" s="107">
        <f t="shared" si="2"/>
        <v>4804.6450000000004</v>
      </c>
      <c r="I27" s="107">
        <f t="shared" si="2"/>
        <v>4774.4949999999999</v>
      </c>
      <c r="J27" s="107">
        <f t="shared" si="2"/>
        <v>4717.7250000000004</v>
      </c>
      <c r="K27" s="107">
        <f t="shared" si="2"/>
        <v>4681.259</v>
      </c>
      <c r="L27" s="107">
        <f t="shared" si="2"/>
        <v>4649.4009999999998</v>
      </c>
      <c r="M27" s="107">
        <f t="shared" si="2"/>
        <v>4622.9709999999995</v>
      </c>
      <c r="N27" s="107">
        <f t="shared" si="2"/>
        <v>4601.0999999999995</v>
      </c>
      <c r="O27" s="107">
        <f t="shared" si="2"/>
        <v>4594.0450000000001</v>
      </c>
      <c r="P27" s="107">
        <f t="shared" si="2"/>
        <v>4582.5389999999998</v>
      </c>
      <c r="Q27" s="107">
        <f t="shared" si="2"/>
        <v>4578.1849999999995</v>
      </c>
      <c r="R27" s="107">
        <f t="shared" si="2"/>
        <v>4584.4149999999991</v>
      </c>
      <c r="S27" s="107">
        <f t="shared" si="2"/>
        <v>4592.4560000000001</v>
      </c>
      <c r="T27" s="107">
        <f t="shared" si="2"/>
        <v>4620.7209999999995</v>
      </c>
      <c r="U27" s="107">
        <f t="shared" si="2"/>
        <v>4660.6429999999991</v>
      </c>
      <c r="V27" s="107">
        <f t="shared" si="2"/>
        <v>4755.8909999999996</v>
      </c>
      <c r="W27" s="107">
        <f t="shared" si="2"/>
        <v>4819.6039999999994</v>
      </c>
      <c r="X27" s="107">
        <f t="shared" si="2"/>
        <v>4886.7459999999992</v>
      </c>
      <c r="Y27" s="107">
        <f t="shared" si="2"/>
        <v>4963.0519999999997</v>
      </c>
      <c r="Z27" s="107">
        <f t="shared" si="2"/>
        <v>5125.5860000000002</v>
      </c>
      <c r="AA27" s="107">
        <f t="shared" si="2"/>
        <v>5203.4749999999995</v>
      </c>
      <c r="AB27" s="107">
        <f t="shared" si="2"/>
        <v>5288.41</v>
      </c>
      <c r="AC27" s="107">
        <f t="shared" si="2"/>
        <v>5392.0609999999997</v>
      </c>
      <c r="AD27" s="107">
        <f t="shared" si="2"/>
        <v>5561.5849999999991</v>
      </c>
      <c r="AE27" s="107">
        <f t="shared" si="2"/>
        <v>5677.8360000000002</v>
      </c>
      <c r="AF27" s="107">
        <f t="shared" si="2"/>
        <v>5744.4439999999995</v>
      </c>
      <c r="AG27" s="107">
        <f t="shared" si="2"/>
        <v>5830.7329999999993</v>
      </c>
      <c r="AH27" s="107">
        <f t="shared" si="2"/>
        <v>5936.6539999999995</v>
      </c>
      <c r="AI27" s="107">
        <f t="shared" si="2"/>
        <v>6091.982</v>
      </c>
      <c r="AJ27" s="107">
        <f t="shared" si="2"/>
        <v>6133.6309999999994</v>
      </c>
      <c r="AK27" s="107">
        <f t="shared" si="2"/>
        <v>6160.491</v>
      </c>
      <c r="AL27" s="107">
        <f t="shared" si="2"/>
        <v>6146.3179999999993</v>
      </c>
      <c r="AM27" s="107">
        <f t="shared" si="2"/>
        <v>6162.1679999999997</v>
      </c>
      <c r="AN27" s="107">
        <f t="shared" si="2"/>
        <v>6184.7829999999994</v>
      </c>
      <c r="AO27" s="107">
        <f t="shared" si="2"/>
        <v>6208.8910000000005</v>
      </c>
      <c r="AP27" s="107">
        <f t="shared" si="2"/>
        <v>6193.4139999999998</v>
      </c>
      <c r="AQ27" s="107">
        <f t="shared" si="2"/>
        <v>6210.0309999999999</v>
      </c>
      <c r="AR27" s="107">
        <f t="shared" si="2"/>
        <v>6229.5360000000001</v>
      </c>
      <c r="AS27" s="107">
        <f t="shared" si="2"/>
        <v>6254.2960000000003</v>
      </c>
      <c r="AT27" s="107">
        <f t="shared" si="2"/>
        <v>6307.7250000000004</v>
      </c>
      <c r="AU27" s="107">
        <f t="shared" si="2"/>
        <v>6347.5409999999993</v>
      </c>
      <c r="AV27" s="107">
        <f t="shared" si="2"/>
        <v>6380.9500000000007</v>
      </c>
      <c r="AW27" s="107">
        <f t="shared" si="2"/>
        <v>6404.755000000001</v>
      </c>
      <c r="AX27" s="107">
        <f t="shared" si="2"/>
        <v>6364.9870000000001</v>
      </c>
      <c r="AY27" s="107">
        <f t="shared" si="2"/>
        <v>6363.6949999999997</v>
      </c>
      <c r="AZ27" s="107">
        <f t="shared" si="2"/>
        <v>6333.5919999999996</v>
      </c>
      <c r="BA27" s="107">
        <f t="shared" si="2"/>
        <v>6283.3570000000009</v>
      </c>
      <c r="BB27" s="107">
        <f t="shared" si="2"/>
        <v>6212.7510000000002</v>
      </c>
      <c r="BC27" s="107">
        <f t="shared" si="2"/>
        <v>6174.2080000000005</v>
      </c>
      <c r="BD27" s="107">
        <f t="shared" si="2"/>
        <v>6119.7079999999996</v>
      </c>
      <c r="BE27" s="107">
        <f t="shared" si="2"/>
        <v>6080.5889999999999</v>
      </c>
      <c r="BF27" s="107">
        <f t="shared" si="2"/>
        <v>6008.4480000000003</v>
      </c>
      <c r="BG27" s="107">
        <f t="shared" si="2"/>
        <v>5935.8289999999997</v>
      </c>
      <c r="BH27" s="107">
        <f t="shared" si="2"/>
        <v>5840.2929999999997</v>
      </c>
      <c r="BI27" s="107">
        <f t="shared" si="2"/>
        <v>5807.0349999999999</v>
      </c>
      <c r="BJ27" s="107">
        <f t="shared" si="2"/>
        <v>5900.1610000000001</v>
      </c>
      <c r="BK27" s="107">
        <f t="shared" si="2"/>
        <v>5850.8429999999998</v>
      </c>
      <c r="BL27" s="107">
        <f t="shared" si="2"/>
        <v>5835.9110000000001</v>
      </c>
      <c r="BM27" s="107">
        <f t="shared" si="2"/>
        <v>5846.4349999999995</v>
      </c>
      <c r="BN27" s="107">
        <f t="shared" si="2"/>
        <v>5884.6719999999996</v>
      </c>
      <c r="BO27" s="107">
        <f t="shared" ref="BO27:CW27" si="3">SUM(BO20:BO26)</f>
        <v>5924.0169999999989</v>
      </c>
      <c r="BP27" s="107">
        <f t="shared" si="3"/>
        <v>5987.3899999999994</v>
      </c>
      <c r="BQ27" s="107">
        <f t="shared" si="3"/>
        <v>6104.3929999999991</v>
      </c>
      <c r="BR27" s="107">
        <f t="shared" si="3"/>
        <v>6351.4569999999985</v>
      </c>
      <c r="BS27" s="107">
        <f t="shared" si="3"/>
        <v>6445.5920000000006</v>
      </c>
      <c r="BT27" s="107">
        <f t="shared" si="3"/>
        <v>6564.6049999999996</v>
      </c>
      <c r="BU27" s="107">
        <f t="shared" si="3"/>
        <v>6649.6910000000007</v>
      </c>
      <c r="BV27" s="107">
        <f t="shared" si="3"/>
        <v>6693.1930000000002</v>
      </c>
      <c r="BW27" s="107">
        <f t="shared" si="3"/>
        <v>6709.31</v>
      </c>
      <c r="BX27" s="107">
        <f t="shared" si="3"/>
        <v>6723.1870000000008</v>
      </c>
      <c r="BY27" s="107">
        <f t="shared" si="3"/>
        <v>6723.02</v>
      </c>
      <c r="BZ27" s="107">
        <f t="shared" si="3"/>
        <v>6662.5310000000009</v>
      </c>
      <c r="CA27" s="107">
        <f t="shared" si="3"/>
        <v>6623.6930000000002</v>
      </c>
      <c r="CB27" s="107">
        <f t="shared" si="3"/>
        <v>6570.3389999999999</v>
      </c>
      <c r="CC27" s="107">
        <f t="shared" si="3"/>
        <v>6498.5310000000009</v>
      </c>
      <c r="CD27" s="107">
        <f t="shared" si="3"/>
        <v>6420.3080000000009</v>
      </c>
      <c r="CE27" s="107">
        <f t="shared" si="3"/>
        <v>6288.0869999999995</v>
      </c>
      <c r="CF27" s="107">
        <f t="shared" si="3"/>
        <v>6188.1589999999997</v>
      </c>
      <c r="CG27" s="107">
        <f t="shared" si="3"/>
        <v>6084.5649999999996</v>
      </c>
      <c r="CH27" s="107">
        <f t="shared" si="3"/>
        <v>5956.4599999999991</v>
      </c>
      <c r="CI27" s="107">
        <f t="shared" si="3"/>
        <v>5862.625</v>
      </c>
      <c r="CJ27" s="107">
        <f t="shared" si="3"/>
        <v>5825.9409999999989</v>
      </c>
      <c r="CK27" s="107">
        <f t="shared" si="3"/>
        <v>5727.1640000000007</v>
      </c>
      <c r="CL27" s="107">
        <f t="shared" si="3"/>
        <v>5565.2440000000006</v>
      </c>
      <c r="CM27" s="107">
        <f t="shared" si="3"/>
        <v>5530.2049999999999</v>
      </c>
      <c r="CN27" s="107">
        <f t="shared" si="3"/>
        <v>5425.8040000000001</v>
      </c>
      <c r="CO27" s="107">
        <f t="shared" si="3"/>
        <v>5339.7019999999993</v>
      </c>
      <c r="CP27" s="107">
        <f t="shared" si="3"/>
        <v>5119.402</v>
      </c>
      <c r="CQ27" s="107">
        <f t="shared" si="3"/>
        <v>5030.0139999999992</v>
      </c>
      <c r="CR27" s="107">
        <f t="shared" si="3"/>
        <v>5015.9929999999995</v>
      </c>
      <c r="CS27" s="107">
        <f t="shared" si="3"/>
        <v>4931.1849999999995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136860.83499999999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445</v>
      </c>
      <c r="C30" s="88">
        <v>443</v>
      </c>
      <c r="D30" s="88">
        <v>442</v>
      </c>
      <c r="E30" s="88">
        <v>442</v>
      </c>
      <c r="F30" s="88">
        <v>431</v>
      </c>
      <c r="G30" s="88">
        <v>430</v>
      </c>
      <c r="H30" s="88">
        <v>430</v>
      </c>
      <c r="I30" s="88">
        <v>429</v>
      </c>
      <c r="J30" s="88">
        <v>421</v>
      </c>
      <c r="K30" s="88">
        <v>420</v>
      </c>
      <c r="L30" s="88">
        <v>419</v>
      </c>
      <c r="M30" s="88">
        <v>418</v>
      </c>
      <c r="N30" s="88">
        <v>414</v>
      </c>
      <c r="O30" s="88">
        <v>414</v>
      </c>
      <c r="P30" s="88">
        <v>414</v>
      </c>
      <c r="Q30" s="88">
        <v>414</v>
      </c>
      <c r="R30" s="88">
        <v>424</v>
      </c>
      <c r="S30" s="88">
        <v>425</v>
      </c>
      <c r="T30" s="88">
        <v>426</v>
      </c>
      <c r="U30" s="88">
        <v>427</v>
      </c>
      <c r="V30" s="88">
        <v>460</v>
      </c>
      <c r="W30" s="88">
        <v>461</v>
      </c>
      <c r="X30" s="88">
        <v>463</v>
      </c>
      <c r="Y30" s="88">
        <v>465</v>
      </c>
      <c r="Z30" s="88">
        <v>509.15</v>
      </c>
      <c r="AA30" s="88">
        <v>510.15</v>
      </c>
      <c r="AB30" s="88">
        <v>510.15</v>
      </c>
      <c r="AC30" s="88">
        <v>510.15</v>
      </c>
      <c r="AD30" s="88">
        <v>534.53</v>
      </c>
      <c r="AE30" s="88">
        <v>533.53</v>
      </c>
      <c r="AF30" s="88">
        <v>530.53</v>
      </c>
      <c r="AG30" s="88">
        <v>527.53</v>
      </c>
      <c r="AH30" s="88">
        <v>532.35</v>
      </c>
      <c r="AI30" s="88">
        <v>528.35</v>
      </c>
      <c r="AJ30" s="88">
        <v>524.35</v>
      </c>
      <c r="AK30" s="88">
        <v>520.35</v>
      </c>
      <c r="AL30" s="88">
        <v>530.26</v>
      </c>
      <c r="AM30" s="88">
        <v>526.26</v>
      </c>
      <c r="AN30" s="88">
        <v>523.26</v>
      </c>
      <c r="AO30" s="88">
        <v>520.26</v>
      </c>
      <c r="AP30" s="88">
        <v>503.96</v>
      </c>
      <c r="AQ30" s="88">
        <v>501.96</v>
      </c>
      <c r="AR30" s="88">
        <v>500.96</v>
      </c>
      <c r="AS30" s="88">
        <v>499.96</v>
      </c>
      <c r="AT30" s="88">
        <v>513.31999999999994</v>
      </c>
      <c r="AU30" s="88">
        <v>513.31999999999994</v>
      </c>
      <c r="AV30" s="88">
        <v>513.31999999999994</v>
      </c>
      <c r="AW30" s="88">
        <v>514.31999999999994</v>
      </c>
      <c r="AX30" s="88">
        <v>512.29999999999995</v>
      </c>
      <c r="AY30" s="88">
        <v>513.29999999999995</v>
      </c>
      <c r="AZ30" s="88">
        <v>514.29999999999995</v>
      </c>
      <c r="BA30" s="88">
        <v>514.29999999999995</v>
      </c>
      <c r="BB30" s="88">
        <v>498.56</v>
      </c>
      <c r="BC30" s="88">
        <v>499.56</v>
      </c>
      <c r="BD30" s="88">
        <v>501.56</v>
      </c>
      <c r="BE30" s="88">
        <v>504.56</v>
      </c>
      <c r="BF30" s="88">
        <v>516.77</v>
      </c>
      <c r="BG30" s="88">
        <v>520.77</v>
      </c>
      <c r="BH30" s="88">
        <v>524.77</v>
      </c>
      <c r="BI30" s="88">
        <v>528.77</v>
      </c>
      <c r="BJ30" s="88">
        <v>521.38</v>
      </c>
      <c r="BK30" s="88">
        <v>525.38</v>
      </c>
      <c r="BL30" s="88">
        <v>530.38</v>
      </c>
      <c r="BM30" s="88">
        <v>535.38</v>
      </c>
      <c r="BN30" s="88">
        <v>564.62</v>
      </c>
      <c r="BO30" s="88">
        <v>569.62</v>
      </c>
      <c r="BP30" s="88">
        <v>574.62</v>
      </c>
      <c r="BQ30" s="88">
        <v>580.62</v>
      </c>
      <c r="BR30" s="88">
        <v>624</v>
      </c>
      <c r="BS30" s="88">
        <v>629</v>
      </c>
      <c r="BT30" s="88">
        <v>632</v>
      </c>
      <c r="BU30" s="88">
        <v>634</v>
      </c>
      <c r="BV30" s="88">
        <v>644</v>
      </c>
      <c r="BW30" s="88">
        <v>644</v>
      </c>
      <c r="BX30" s="88">
        <v>644</v>
      </c>
      <c r="BY30" s="88">
        <v>644</v>
      </c>
      <c r="BZ30" s="88">
        <v>636</v>
      </c>
      <c r="CA30" s="88">
        <v>635</v>
      </c>
      <c r="CB30" s="88">
        <v>633</v>
      </c>
      <c r="CC30" s="88">
        <v>631</v>
      </c>
      <c r="CD30" s="88">
        <v>603</v>
      </c>
      <c r="CE30" s="88">
        <v>601</v>
      </c>
      <c r="CF30" s="88">
        <v>598</v>
      </c>
      <c r="CG30" s="88">
        <v>595</v>
      </c>
      <c r="CH30" s="88">
        <v>566</v>
      </c>
      <c r="CI30" s="88">
        <v>563</v>
      </c>
      <c r="CJ30" s="88">
        <v>561</v>
      </c>
      <c r="CK30" s="88">
        <v>558</v>
      </c>
      <c r="CL30" s="88">
        <v>523</v>
      </c>
      <c r="CM30" s="88">
        <v>521</v>
      </c>
      <c r="CN30" s="88">
        <v>518</v>
      </c>
      <c r="CO30" s="88">
        <v>515</v>
      </c>
      <c r="CP30" s="88">
        <v>483</v>
      </c>
      <c r="CQ30" s="88">
        <v>480</v>
      </c>
      <c r="CR30" s="88">
        <v>478</v>
      </c>
      <c r="CS30" s="88">
        <v>475</v>
      </c>
      <c r="CT30" s="89"/>
      <c r="CU30" s="89"/>
      <c r="CV30" s="89"/>
      <c r="CW30" s="90"/>
      <c r="CX30" s="91">
        <f t="array" ref="CX30">SUMPRODUCT(B30:CW30*0.25)</f>
        <v>12407.2</v>
      </c>
    </row>
    <row r="31" spans="1:102" ht="24.95" customHeight="1" x14ac:dyDescent="0.2">
      <c r="A31" s="92" t="s">
        <v>26</v>
      </c>
      <c r="B31" s="93">
        <v>5046.9650000000001</v>
      </c>
      <c r="C31" s="94">
        <v>4988.0720000000001</v>
      </c>
      <c r="D31" s="94">
        <v>4932.6019999999999</v>
      </c>
      <c r="E31" s="94">
        <v>4908.8959999999997</v>
      </c>
      <c r="F31" s="94">
        <v>4856.826</v>
      </c>
      <c r="G31" s="94">
        <v>4843.4690000000001</v>
      </c>
      <c r="H31" s="94">
        <v>4817.6450000000004</v>
      </c>
      <c r="I31" s="94">
        <v>4788.4949999999999</v>
      </c>
      <c r="J31" s="94">
        <v>4739.7250000000004</v>
      </c>
      <c r="K31" s="94">
        <v>4704.259</v>
      </c>
      <c r="L31" s="94">
        <v>4673.4009999999998</v>
      </c>
      <c r="M31" s="94">
        <v>4647.9709999999995</v>
      </c>
      <c r="N31" s="94">
        <v>4630.1000000000004</v>
      </c>
      <c r="O31" s="94">
        <v>4623.0450000000001</v>
      </c>
      <c r="P31" s="94">
        <v>4611.5389999999998</v>
      </c>
      <c r="Q31" s="94">
        <v>4607.1850000000004</v>
      </c>
      <c r="R31" s="94">
        <v>4603.415</v>
      </c>
      <c r="S31" s="94">
        <v>4610.4560000000001</v>
      </c>
      <c r="T31" s="94">
        <v>4637.7209999999995</v>
      </c>
      <c r="U31" s="94">
        <v>4676.643</v>
      </c>
      <c r="V31" s="94">
        <v>4743.8909999999996</v>
      </c>
      <c r="W31" s="94">
        <v>4806.6040000000003</v>
      </c>
      <c r="X31" s="94">
        <v>4871.7460000000001</v>
      </c>
      <c r="Y31" s="94">
        <v>4946.0519999999997</v>
      </c>
      <c r="Z31" s="94">
        <v>5063.4359999999997</v>
      </c>
      <c r="AA31" s="94">
        <v>5139.3090000000002</v>
      </c>
      <c r="AB31" s="94">
        <v>5222.1239999999998</v>
      </c>
      <c r="AC31" s="94">
        <v>5322.0590000000002</v>
      </c>
      <c r="AD31" s="94">
        <v>5511.2430000000004</v>
      </c>
      <c r="AE31" s="94">
        <v>5623.1059999999998</v>
      </c>
      <c r="AF31" s="94">
        <v>5687.07</v>
      </c>
      <c r="AG31" s="94">
        <v>5770.2309999999998</v>
      </c>
      <c r="AH31" s="94">
        <v>5956.8040000000001</v>
      </c>
      <c r="AI31" s="94">
        <v>6109.96</v>
      </c>
      <c r="AJ31" s="94">
        <v>6150.1809999999996</v>
      </c>
      <c r="AK31" s="94">
        <v>6176.2969999999996</v>
      </c>
      <c r="AL31" s="94">
        <v>6312.058</v>
      </c>
      <c r="AM31" s="94">
        <v>6331.9080000000004</v>
      </c>
      <c r="AN31" s="94">
        <v>6357.5230000000001</v>
      </c>
      <c r="AO31" s="94">
        <v>6384.6310000000003</v>
      </c>
      <c r="AP31" s="94">
        <v>6385.4539999999997</v>
      </c>
      <c r="AQ31" s="94">
        <v>6404.0709999999999</v>
      </c>
      <c r="AR31" s="94">
        <v>6424.576</v>
      </c>
      <c r="AS31" s="94">
        <v>6450.3360000000002</v>
      </c>
      <c r="AT31" s="94">
        <v>6490.4049999999997</v>
      </c>
      <c r="AU31" s="94">
        <v>6530.2209999999995</v>
      </c>
      <c r="AV31" s="94">
        <v>6563.63</v>
      </c>
      <c r="AW31" s="94">
        <v>6586.4350000000004</v>
      </c>
      <c r="AX31" s="94">
        <v>6549.6869999999999</v>
      </c>
      <c r="AY31" s="94">
        <v>6547.3950000000004</v>
      </c>
      <c r="AZ31" s="94">
        <v>6516.4120000000003</v>
      </c>
      <c r="BA31" s="94">
        <v>6472.1329999999998</v>
      </c>
      <c r="BB31" s="94">
        <v>6308.3509999999997</v>
      </c>
      <c r="BC31" s="94">
        <v>6274.9279999999999</v>
      </c>
      <c r="BD31" s="94">
        <v>6221.8720000000003</v>
      </c>
      <c r="BE31" s="94">
        <v>6182.3450000000003</v>
      </c>
      <c r="BF31" s="94">
        <v>6065.0379999999996</v>
      </c>
      <c r="BG31" s="94">
        <v>5991.2110000000002</v>
      </c>
      <c r="BH31" s="94">
        <v>5894.3990000000003</v>
      </c>
      <c r="BI31" s="94">
        <v>5860.3770000000004</v>
      </c>
      <c r="BJ31" s="94">
        <v>5940.5450000000001</v>
      </c>
      <c r="BK31" s="94">
        <v>5890.2470000000003</v>
      </c>
      <c r="BL31" s="94">
        <v>5872.5789999999997</v>
      </c>
      <c r="BM31" s="94">
        <v>5880.1030000000001</v>
      </c>
      <c r="BN31" s="94">
        <v>5879.0919999999996</v>
      </c>
      <c r="BO31" s="94">
        <v>5915.1009999999997</v>
      </c>
      <c r="BP31" s="94">
        <v>5974.6459999999997</v>
      </c>
      <c r="BQ31" s="94">
        <v>6086.3530000000001</v>
      </c>
      <c r="BR31" s="94">
        <v>6303.0110000000004</v>
      </c>
      <c r="BS31" s="94">
        <v>6392.1459999999997</v>
      </c>
      <c r="BT31" s="94">
        <v>6508.1589999999997</v>
      </c>
      <c r="BU31" s="94">
        <v>6591.2449999999999</v>
      </c>
      <c r="BV31" s="94">
        <v>6642.1930000000002</v>
      </c>
      <c r="BW31" s="94">
        <v>6658.31</v>
      </c>
      <c r="BX31" s="94">
        <v>6672.1869999999999</v>
      </c>
      <c r="BY31" s="94">
        <v>6672.02</v>
      </c>
      <c r="BZ31" s="94">
        <v>6619.5309999999999</v>
      </c>
      <c r="CA31" s="94">
        <v>6581.6930000000002</v>
      </c>
      <c r="CB31" s="94">
        <v>6530.3389999999999</v>
      </c>
      <c r="CC31" s="94">
        <v>6460.5309999999999</v>
      </c>
      <c r="CD31" s="94">
        <v>6413.308</v>
      </c>
      <c r="CE31" s="94">
        <v>6283.0870000000004</v>
      </c>
      <c r="CF31" s="94">
        <v>6186.1589999999997</v>
      </c>
      <c r="CG31" s="94">
        <v>6085.5649999999996</v>
      </c>
      <c r="CH31" s="94">
        <v>5971.46</v>
      </c>
      <c r="CI31" s="94">
        <v>5880.625</v>
      </c>
      <c r="CJ31" s="94">
        <v>5845.9409999999998</v>
      </c>
      <c r="CK31" s="94">
        <v>5750.1639999999998</v>
      </c>
      <c r="CL31" s="94">
        <v>5717.2439999999997</v>
      </c>
      <c r="CM31" s="94">
        <v>5684.2049999999999</v>
      </c>
      <c r="CN31" s="94">
        <v>5582.8040000000001</v>
      </c>
      <c r="CO31" s="94">
        <v>5499.7020000000002</v>
      </c>
      <c r="CP31" s="94">
        <v>5201.402</v>
      </c>
      <c r="CQ31" s="94">
        <v>5115.0140000000001</v>
      </c>
      <c r="CR31" s="94">
        <v>5102.9930000000004</v>
      </c>
      <c r="CS31" s="94">
        <v>5021.1850000000004</v>
      </c>
      <c r="CT31" s="95"/>
      <c r="CU31" s="95"/>
      <c r="CV31" s="95"/>
      <c r="CW31" s="96"/>
      <c r="CX31" s="97">
        <f t="array" ref="CX31">SUMPRODUCT(B31:CW31*0.25)</f>
        <v>137891.20700000002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5491.9650000000001</v>
      </c>
      <c r="C33" s="77">
        <f t="shared" ref="C33:BN33" si="4">SUM(C30:C32)</f>
        <v>5431.0720000000001</v>
      </c>
      <c r="D33" s="77">
        <f t="shared" si="4"/>
        <v>5374.6019999999999</v>
      </c>
      <c r="E33" s="77">
        <f t="shared" si="4"/>
        <v>5350.8959999999997</v>
      </c>
      <c r="F33" s="77">
        <f t="shared" si="4"/>
        <v>5287.826</v>
      </c>
      <c r="G33" s="77">
        <f t="shared" si="4"/>
        <v>5273.4690000000001</v>
      </c>
      <c r="H33" s="77">
        <f t="shared" si="4"/>
        <v>5247.6450000000004</v>
      </c>
      <c r="I33" s="77">
        <f t="shared" si="4"/>
        <v>5217.4949999999999</v>
      </c>
      <c r="J33" s="77">
        <f t="shared" si="4"/>
        <v>5160.7250000000004</v>
      </c>
      <c r="K33" s="77">
        <f t="shared" si="4"/>
        <v>5124.259</v>
      </c>
      <c r="L33" s="77">
        <f t="shared" si="4"/>
        <v>5092.4009999999998</v>
      </c>
      <c r="M33" s="77">
        <f t="shared" si="4"/>
        <v>5065.9709999999995</v>
      </c>
      <c r="N33" s="77">
        <f t="shared" si="4"/>
        <v>5044.1000000000004</v>
      </c>
      <c r="O33" s="77">
        <f t="shared" si="4"/>
        <v>5037.0450000000001</v>
      </c>
      <c r="P33" s="77">
        <f t="shared" si="4"/>
        <v>5025.5389999999998</v>
      </c>
      <c r="Q33" s="77">
        <f t="shared" si="4"/>
        <v>5021.1850000000004</v>
      </c>
      <c r="R33" s="77">
        <f t="shared" si="4"/>
        <v>5027.415</v>
      </c>
      <c r="S33" s="77">
        <f t="shared" si="4"/>
        <v>5035.4560000000001</v>
      </c>
      <c r="T33" s="77">
        <f t="shared" si="4"/>
        <v>5063.7209999999995</v>
      </c>
      <c r="U33" s="77">
        <f t="shared" si="4"/>
        <v>5103.643</v>
      </c>
      <c r="V33" s="77">
        <f t="shared" si="4"/>
        <v>5203.8909999999996</v>
      </c>
      <c r="W33" s="77">
        <f t="shared" si="4"/>
        <v>5267.6040000000003</v>
      </c>
      <c r="X33" s="77">
        <f t="shared" si="4"/>
        <v>5334.7460000000001</v>
      </c>
      <c r="Y33" s="77">
        <f t="shared" si="4"/>
        <v>5411.0519999999997</v>
      </c>
      <c r="Z33" s="77">
        <f t="shared" si="4"/>
        <v>5572.5859999999993</v>
      </c>
      <c r="AA33" s="77">
        <f t="shared" si="4"/>
        <v>5649.4589999999998</v>
      </c>
      <c r="AB33" s="77">
        <f t="shared" si="4"/>
        <v>5732.2739999999994</v>
      </c>
      <c r="AC33" s="77">
        <f t="shared" si="4"/>
        <v>5832.2089999999998</v>
      </c>
      <c r="AD33" s="77">
        <f t="shared" si="4"/>
        <v>6045.7730000000001</v>
      </c>
      <c r="AE33" s="77">
        <f t="shared" si="4"/>
        <v>6156.6359999999995</v>
      </c>
      <c r="AF33" s="77">
        <f t="shared" si="4"/>
        <v>6217.5999999999995</v>
      </c>
      <c r="AG33" s="77">
        <f t="shared" si="4"/>
        <v>6297.7609999999995</v>
      </c>
      <c r="AH33" s="77">
        <f t="shared" si="4"/>
        <v>6489.1540000000005</v>
      </c>
      <c r="AI33" s="77">
        <f t="shared" si="4"/>
        <v>6638.31</v>
      </c>
      <c r="AJ33" s="77">
        <f t="shared" si="4"/>
        <v>6674.5309999999999</v>
      </c>
      <c r="AK33" s="77">
        <f t="shared" si="4"/>
        <v>6696.6469999999999</v>
      </c>
      <c r="AL33" s="77">
        <f t="shared" si="4"/>
        <v>6842.3180000000002</v>
      </c>
      <c r="AM33" s="77">
        <f t="shared" si="4"/>
        <v>6858.1680000000006</v>
      </c>
      <c r="AN33" s="77">
        <f t="shared" si="4"/>
        <v>6880.7830000000004</v>
      </c>
      <c r="AO33" s="77">
        <f t="shared" si="4"/>
        <v>6904.8910000000005</v>
      </c>
      <c r="AP33" s="77">
        <f t="shared" si="4"/>
        <v>6889.4139999999998</v>
      </c>
      <c r="AQ33" s="77">
        <f t="shared" si="4"/>
        <v>6906.0309999999999</v>
      </c>
      <c r="AR33" s="77">
        <f t="shared" si="4"/>
        <v>6925.5360000000001</v>
      </c>
      <c r="AS33" s="77">
        <f t="shared" si="4"/>
        <v>6950.2960000000003</v>
      </c>
      <c r="AT33" s="77">
        <f t="shared" si="4"/>
        <v>7003.7249999999995</v>
      </c>
      <c r="AU33" s="77">
        <f t="shared" si="4"/>
        <v>7043.5409999999993</v>
      </c>
      <c r="AV33" s="77">
        <f t="shared" si="4"/>
        <v>7076.95</v>
      </c>
      <c r="AW33" s="77">
        <f t="shared" si="4"/>
        <v>7100.7550000000001</v>
      </c>
      <c r="AX33" s="77">
        <f t="shared" si="4"/>
        <v>7061.9870000000001</v>
      </c>
      <c r="AY33" s="77">
        <f t="shared" si="4"/>
        <v>7060.6950000000006</v>
      </c>
      <c r="AZ33" s="77">
        <f t="shared" si="4"/>
        <v>7030.7120000000004</v>
      </c>
      <c r="BA33" s="77">
        <f t="shared" si="4"/>
        <v>6986.433</v>
      </c>
      <c r="BB33" s="77">
        <f t="shared" si="4"/>
        <v>6806.9110000000001</v>
      </c>
      <c r="BC33" s="77">
        <f t="shared" si="4"/>
        <v>6774.4880000000003</v>
      </c>
      <c r="BD33" s="77">
        <f t="shared" si="4"/>
        <v>6723.4320000000007</v>
      </c>
      <c r="BE33" s="77">
        <f t="shared" si="4"/>
        <v>6686.9050000000007</v>
      </c>
      <c r="BF33" s="77">
        <f t="shared" si="4"/>
        <v>6581.8079999999991</v>
      </c>
      <c r="BG33" s="77">
        <f t="shared" si="4"/>
        <v>6511.9809999999998</v>
      </c>
      <c r="BH33" s="77">
        <f t="shared" si="4"/>
        <v>6419.1689999999999</v>
      </c>
      <c r="BI33" s="77">
        <f t="shared" si="4"/>
        <v>6389.1470000000008</v>
      </c>
      <c r="BJ33" s="77">
        <f t="shared" si="4"/>
        <v>6461.9250000000002</v>
      </c>
      <c r="BK33" s="77">
        <f t="shared" si="4"/>
        <v>6415.6270000000004</v>
      </c>
      <c r="BL33" s="77">
        <f t="shared" si="4"/>
        <v>6402.9589999999998</v>
      </c>
      <c r="BM33" s="77">
        <f t="shared" si="4"/>
        <v>6415.4830000000002</v>
      </c>
      <c r="BN33" s="77">
        <f t="shared" si="4"/>
        <v>6443.7119999999995</v>
      </c>
      <c r="BO33" s="77">
        <f t="shared" ref="BO33:CW33" si="5">SUM(BO30:BO32)</f>
        <v>6484.7209999999995</v>
      </c>
      <c r="BP33" s="77">
        <f t="shared" si="5"/>
        <v>6549.2659999999996</v>
      </c>
      <c r="BQ33" s="77">
        <f t="shared" si="5"/>
        <v>6666.973</v>
      </c>
      <c r="BR33" s="77">
        <f t="shared" si="5"/>
        <v>6927.0110000000004</v>
      </c>
      <c r="BS33" s="77">
        <f t="shared" si="5"/>
        <v>7021.1459999999997</v>
      </c>
      <c r="BT33" s="77">
        <f t="shared" si="5"/>
        <v>7140.1589999999997</v>
      </c>
      <c r="BU33" s="77">
        <f t="shared" si="5"/>
        <v>7225.2449999999999</v>
      </c>
      <c r="BV33" s="77">
        <f t="shared" si="5"/>
        <v>7286.1930000000002</v>
      </c>
      <c r="BW33" s="77">
        <f t="shared" si="5"/>
        <v>7302.31</v>
      </c>
      <c r="BX33" s="77">
        <f t="shared" si="5"/>
        <v>7316.1869999999999</v>
      </c>
      <c r="BY33" s="77">
        <f t="shared" si="5"/>
        <v>7316.02</v>
      </c>
      <c r="BZ33" s="77">
        <f t="shared" si="5"/>
        <v>7255.5309999999999</v>
      </c>
      <c r="CA33" s="77">
        <f t="shared" si="5"/>
        <v>7216.6930000000002</v>
      </c>
      <c r="CB33" s="77">
        <f t="shared" si="5"/>
        <v>7163.3389999999999</v>
      </c>
      <c r="CC33" s="77">
        <f t="shared" si="5"/>
        <v>7091.5309999999999</v>
      </c>
      <c r="CD33" s="77">
        <f t="shared" si="5"/>
        <v>7016.308</v>
      </c>
      <c r="CE33" s="77">
        <f t="shared" si="5"/>
        <v>6884.0870000000004</v>
      </c>
      <c r="CF33" s="77">
        <f t="shared" si="5"/>
        <v>6784.1589999999997</v>
      </c>
      <c r="CG33" s="77">
        <f t="shared" si="5"/>
        <v>6680.5649999999996</v>
      </c>
      <c r="CH33" s="77">
        <f t="shared" si="5"/>
        <v>6537.46</v>
      </c>
      <c r="CI33" s="77">
        <f t="shared" si="5"/>
        <v>6443.625</v>
      </c>
      <c r="CJ33" s="77">
        <f t="shared" si="5"/>
        <v>6406.9409999999998</v>
      </c>
      <c r="CK33" s="77">
        <f t="shared" si="5"/>
        <v>6308.1639999999998</v>
      </c>
      <c r="CL33" s="77">
        <f t="shared" si="5"/>
        <v>6240.2439999999997</v>
      </c>
      <c r="CM33" s="77">
        <f t="shared" si="5"/>
        <v>6205.2049999999999</v>
      </c>
      <c r="CN33" s="77">
        <f t="shared" si="5"/>
        <v>6100.8040000000001</v>
      </c>
      <c r="CO33" s="77">
        <f t="shared" si="5"/>
        <v>6014.7020000000002</v>
      </c>
      <c r="CP33" s="77">
        <f t="shared" si="5"/>
        <v>5684.402</v>
      </c>
      <c r="CQ33" s="77">
        <f t="shared" si="5"/>
        <v>5595.0140000000001</v>
      </c>
      <c r="CR33" s="77">
        <f t="shared" si="5"/>
        <v>5580.9930000000004</v>
      </c>
      <c r="CS33" s="77">
        <f t="shared" si="5"/>
        <v>5496.1850000000004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150298.40700000004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25</v>
      </c>
      <c r="C36" s="115">
        <v>25</v>
      </c>
      <c r="D36" s="115">
        <v>25</v>
      </c>
      <c r="E36" s="115">
        <v>25</v>
      </c>
      <c r="F36" s="115">
        <v>25</v>
      </c>
      <c r="G36" s="115">
        <v>25</v>
      </c>
      <c r="H36" s="115">
        <v>25</v>
      </c>
      <c r="I36" s="115">
        <v>25</v>
      </c>
      <c r="J36" s="115">
        <v>25</v>
      </c>
      <c r="K36" s="115">
        <v>25</v>
      </c>
      <c r="L36" s="115">
        <v>25</v>
      </c>
      <c r="M36" s="115">
        <v>25</v>
      </c>
      <c r="N36" s="115">
        <v>25</v>
      </c>
      <c r="O36" s="115">
        <v>25</v>
      </c>
      <c r="P36" s="115">
        <v>25</v>
      </c>
      <c r="Q36" s="115">
        <v>25</v>
      </c>
      <c r="R36" s="115">
        <v>25</v>
      </c>
      <c r="S36" s="115">
        <v>25</v>
      </c>
      <c r="T36" s="115">
        <v>25</v>
      </c>
      <c r="U36" s="115">
        <v>25</v>
      </c>
      <c r="V36" s="115">
        <v>25</v>
      </c>
      <c r="W36" s="115">
        <v>25</v>
      </c>
      <c r="X36" s="115">
        <v>25</v>
      </c>
      <c r="Y36" s="115">
        <v>25</v>
      </c>
      <c r="Z36" s="115">
        <v>43</v>
      </c>
      <c r="AA36" s="115">
        <v>43</v>
      </c>
      <c r="AB36" s="115">
        <v>43</v>
      </c>
      <c r="AC36" s="115">
        <v>43</v>
      </c>
      <c r="AD36" s="115">
        <v>47</v>
      </c>
      <c r="AE36" s="115">
        <v>47</v>
      </c>
      <c r="AF36" s="115">
        <v>47</v>
      </c>
      <c r="AG36" s="115">
        <v>47</v>
      </c>
      <c r="AH36" s="115">
        <v>55</v>
      </c>
      <c r="AI36" s="115">
        <v>55</v>
      </c>
      <c r="AJ36" s="115">
        <v>55</v>
      </c>
      <c r="AK36" s="115">
        <v>55</v>
      </c>
      <c r="AL36" s="115">
        <v>56</v>
      </c>
      <c r="AM36" s="115">
        <v>56</v>
      </c>
      <c r="AN36" s="115">
        <v>56</v>
      </c>
      <c r="AO36" s="115">
        <v>56</v>
      </c>
      <c r="AP36" s="115">
        <v>61</v>
      </c>
      <c r="AQ36" s="115">
        <v>61</v>
      </c>
      <c r="AR36" s="115">
        <v>61</v>
      </c>
      <c r="AS36" s="115">
        <v>61</v>
      </c>
      <c r="AT36" s="115">
        <v>61</v>
      </c>
      <c r="AU36" s="115">
        <v>61</v>
      </c>
      <c r="AV36" s="115">
        <v>61</v>
      </c>
      <c r="AW36" s="115">
        <v>61</v>
      </c>
      <c r="AX36" s="115">
        <v>61</v>
      </c>
      <c r="AY36" s="115">
        <v>61</v>
      </c>
      <c r="AZ36" s="115">
        <v>61</v>
      </c>
      <c r="BA36" s="115">
        <v>61</v>
      </c>
      <c r="BB36" s="115">
        <v>91</v>
      </c>
      <c r="BC36" s="115">
        <v>91</v>
      </c>
      <c r="BD36" s="115">
        <v>91</v>
      </c>
      <c r="BE36" s="115">
        <v>91</v>
      </c>
      <c r="BF36" s="115">
        <v>91</v>
      </c>
      <c r="BG36" s="115">
        <v>91</v>
      </c>
      <c r="BH36" s="115">
        <v>91</v>
      </c>
      <c r="BI36" s="115">
        <v>91</v>
      </c>
      <c r="BJ36" s="115">
        <v>89</v>
      </c>
      <c r="BK36" s="115">
        <v>89</v>
      </c>
      <c r="BL36" s="115">
        <v>89</v>
      </c>
      <c r="BM36" s="115">
        <v>89</v>
      </c>
      <c r="BN36" s="115">
        <v>52</v>
      </c>
      <c r="BO36" s="115">
        <v>52</v>
      </c>
      <c r="BP36" s="115">
        <v>52</v>
      </c>
      <c r="BQ36" s="115">
        <v>52</v>
      </c>
      <c r="BR36" s="115">
        <v>64.554000000000002</v>
      </c>
      <c r="BS36" s="115">
        <v>64.554000000000002</v>
      </c>
      <c r="BT36" s="115">
        <v>64.554000000000002</v>
      </c>
      <c r="BU36" s="115">
        <v>64.554000000000002</v>
      </c>
      <c r="BV36" s="115">
        <v>82</v>
      </c>
      <c r="BW36" s="115">
        <v>82</v>
      </c>
      <c r="BX36" s="115">
        <v>82</v>
      </c>
      <c r="BY36" s="115">
        <v>82</v>
      </c>
      <c r="BZ36" s="115">
        <v>82</v>
      </c>
      <c r="CA36" s="115">
        <v>82</v>
      </c>
      <c r="CB36" s="115">
        <v>82</v>
      </c>
      <c r="CC36" s="115">
        <v>82</v>
      </c>
      <c r="CD36" s="115">
        <v>85</v>
      </c>
      <c r="CE36" s="115">
        <v>85</v>
      </c>
      <c r="CF36" s="115">
        <v>85</v>
      </c>
      <c r="CG36" s="115">
        <v>85</v>
      </c>
      <c r="CH36" s="115">
        <v>70</v>
      </c>
      <c r="CI36" s="115">
        <v>70</v>
      </c>
      <c r="CJ36" s="115">
        <v>70</v>
      </c>
      <c r="CK36" s="115">
        <v>70</v>
      </c>
      <c r="CL36" s="115">
        <v>54</v>
      </c>
      <c r="CM36" s="115">
        <v>54</v>
      </c>
      <c r="CN36" s="115">
        <v>54</v>
      </c>
      <c r="CO36" s="115">
        <v>54</v>
      </c>
      <c r="CP36" s="115">
        <v>54</v>
      </c>
      <c r="CQ36" s="115">
        <v>54</v>
      </c>
      <c r="CR36" s="115">
        <v>54</v>
      </c>
      <c r="CS36" s="115">
        <v>54</v>
      </c>
      <c r="CT36" s="116"/>
      <c r="CU36" s="116"/>
      <c r="CV36" s="116"/>
      <c r="CW36" s="117"/>
      <c r="CX36" s="91">
        <f t="array" ref="CX36">SUMPRODUCT(B36:CW36*0.25)</f>
        <v>1348.5540000000001</v>
      </c>
    </row>
    <row r="37" spans="1:102" ht="24.95" customHeight="1" x14ac:dyDescent="0.2">
      <c r="A37" s="118" t="s">
        <v>44</v>
      </c>
      <c r="B37" s="119">
        <v>397</v>
      </c>
      <c r="C37" s="120">
        <v>397</v>
      </c>
      <c r="D37" s="120">
        <v>397</v>
      </c>
      <c r="E37" s="120">
        <v>397</v>
      </c>
      <c r="F37" s="120">
        <v>357</v>
      </c>
      <c r="G37" s="120">
        <v>357</v>
      </c>
      <c r="H37" s="120">
        <v>357</v>
      </c>
      <c r="I37" s="120">
        <v>357</v>
      </c>
      <c r="J37" s="120">
        <v>357</v>
      </c>
      <c r="K37" s="120">
        <v>357</v>
      </c>
      <c r="L37" s="120">
        <v>357</v>
      </c>
      <c r="M37" s="120">
        <v>357</v>
      </c>
      <c r="N37" s="120">
        <v>357</v>
      </c>
      <c r="O37" s="120">
        <v>357</v>
      </c>
      <c r="P37" s="120">
        <v>357</v>
      </c>
      <c r="Q37" s="120">
        <v>357</v>
      </c>
      <c r="R37" s="120">
        <v>357</v>
      </c>
      <c r="S37" s="120">
        <v>357</v>
      </c>
      <c r="T37" s="120">
        <v>357</v>
      </c>
      <c r="U37" s="120">
        <v>357</v>
      </c>
      <c r="V37" s="120">
        <v>362</v>
      </c>
      <c r="W37" s="120">
        <v>362</v>
      </c>
      <c r="X37" s="120">
        <v>362</v>
      </c>
      <c r="Y37" s="120">
        <v>362</v>
      </c>
      <c r="Z37" s="120">
        <v>343</v>
      </c>
      <c r="AA37" s="120">
        <v>343</v>
      </c>
      <c r="AB37" s="120">
        <v>343</v>
      </c>
      <c r="AC37" s="120">
        <v>343</v>
      </c>
      <c r="AD37" s="120">
        <v>388</v>
      </c>
      <c r="AE37" s="120">
        <v>388</v>
      </c>
      <c r="AF37" s="120">
        <v>388</v>
      </c>
      <c r="AG37" s="120">
        <v>388</v>
      </c>
      <c r="AH37" s="120">
        <v>427</v>
      </c>
      <c r="AI37" s="120">
        <v>427</v>
      </c>
      <c r="AJ37" s="120">
        <v>427</v>
      </c>
      <c r="AK37" s="120">
        <v>427</v>
      </c>
      <c r="AL37" s="120">
        <v>427</v>
      </c>
      <c r="AM37" s="120">
        <v>427</v>
      </c>
      <c r="AN37" s="120">
        <v>427</v>
      </c>
      <c r="AO37" s="120">
        <v>427</v>
      </c>
      <c r="AP37" s="120">
        <v>427</v>
      </c>
      <c r="AQ37" s="120">
        <v>427</v>
      </c>
      <c r="AR37" s="120">
        <v>427</v>
      </c>
      <c r="AS37" s="120">
        <v>427</v>
      </c>
      <c r="AT37" s="120">
        <v>427</v>
      </c>
      <c r="AU37" s="120">
        <v>427</v>
      </c>
      <c r="AV37" s="120">
        <v>427</v>
      </c>
      <c r="AW37" s="120">
        <v>427</v>
      </c>
      <c r="AX37" s="120">
        <v>428</v>
      </c>
      <c r="AY37" s="120">
        <v>428</v>
      </c>
      <c r="AZ37" s="120">
        <v>428</v>
      </c>
      <c r="BA37" s="120">
        <v>428</v>
      </c>
      <c r="BB37" s="120">
        <v>431</v>
      </c>
      <c r="BC37" s="120">
        <v>431</v>
      </c>
      <c r="BD37" s="120">
        <v>431</v>
      </c>
      <c r="BE37" s="120">
        <v>431</v>
      </c>
      <c r="BF37" s="120">
        <v>426</v>
      </c>
      <c r="BG37" s="120">
        <v>426</v>
      </c>
      <c r="BH37" s="120">
        <v>426</v>
      </c>
      <c r="BI37" s="120">
        <v>426</v>
      </c>
      <c r="BJ37" s="120">
        <v>425</v>
      </c>
      <c r="BK37" s="120">
        <v>425</v>
      </c>
      <c r="BL37" s="120">
        <v>425</v>
      </c>
      <c r="BM37" s="120">
        <v>425</v>
      </c>
      <c r="BN37" s="120">
        <v>450</v>
      </c>
      <c r="BO37" s="120">
        <v>450</v>
      </c>
      <c r="BP37" s="120">
        <v>450</v>
      </c>
      <c r="BQ37" s="120">
        <v>450</v>
      </c>
      <c r="BR37" s="120">
        <v>450</v>
      </c>
      <c r="BS37" s="120">
        <v>450</v>
      </c>
      <c r="BT37" s="120">
        <v>450</v>
      </c>
      <c r="BU37" s="120">
        <v>450</v>
      </c>
      <c r="BV37" s="120">
        <v>450</v>
      </c>
      <c r="BW37" s="120">
        <v>450</v>
      </c>
      <c r="BX37" s="120">
        <v>450</v>
      </c>
      <c r="BY37" s="120">
        <v>450</v>
      </c>
      <c r="BZ37" s="120">
        <v>450</v>
      </c>
      <c r="CA37" s="120">
        <v>450</v>
      </c>
      <c r="CB37" s="120">
        <v>450</v>
      </c>
      <c r="CC37" s="120">
        <v>450</v>
      </c>
      <c r="CD37" s="120">
        <v>450</v>
      </c>
      <c r="CE37" s="120">
        <v>450</v>
      </c>
      <c r="CF37" s="120">
        <v>450</v>
      </c>
      <c r="CG37" s="120">
        <v>450</v>
      </c>
      <c r="CH37" s="120">
        <v>450</v>
      </c>
      <c r="CI37" s="120">
        <v>450</v>
      </c>
      <c r="CJ37" s="120">
        <v>450</v>
      </c>
      <c r="CK37" s="120">
        <v>450</v>
      </c>
      <c r="CL37" s="120">
        <v>450</v>
      </c>
      <c r="CM37" s="120">
        <v>450</v>
      </c>
      <c r="CN37" s="120">
        <v>450</v>
      </c>
      <c r="CO37" s="120">
        <v>450</v>
      </c>
      <c r="CP37" s="120">
        <v>450</v>
      </c>
      <c r="CQ37" s="120">
        <v>450</v>
      </c>
      <c r="CR37" s="120">
        <v>450</v>
      </c>
      <c r="CS37" s="120">
        <v>450</v>
      </c>
      <c r="CT37" s="120"/>
      <c r="CU37" s="120"/>
      <c r="CV37" s="120"/>
      <c r="CW37" s="121"/>
      <c r="CX37" s="97">
        <f t="array" ref="CX37">SUMPRODUCT(B37:CW37*0.25)</f>
        <v>9936</v>
      </c>
    </row>
    <row r="38" spans="1:102" ht="24.95" customHeight="1" x14ac:dyDescent="0.2">
      <c r="A38" s="118" t="s">
        <v>45</v>
      </c>
      <c r="B38" s="119">
        <v>1448</v>
      </c>
      <c r="C38" s="120">
        <v>1448</v>
      </c>
      <c r="D38" s="120">
        <v>1448</v>
      </c>
      <c r="E38" s="120">
        <v>1448</v>
      </c>
      <c r="F38" s="120">
        <v>1457</v>
      </c>
      <c r="G38" s="120">
        <v>1457</v>
      </c>
      <c r="H38" s="120">
        <v>1457</v>
      </c>
      <c r="I38" s="120">
        <v>1457</v>
      </c>
      <c r="J38" s="120">
        <v>1464</v>
      </c>
      <c r="K38" s="120">
        <v>1450</v>
      </c>
      <c r="L38" s="120">
        <v>1404.3</v>
      </c>
      <c r="M38" s="120">
        <v>1416.1</v>
      </c>
      <c r="N38" s="120">
        <v>1318</v>
      </c>
      <c r="O38" s="120">
        <v>1381.4</v>
      </c>
      <c r="P38" s="120">
        <v>1380.3</v>
      </c>
      <c r="Q38" s="120">
        <v>1379.3</v>
      </c>
      <c r="R38" s="120">
        <v>1479</v>
      </c>
      <c r="S38" s="120">
        <v>1479</v>
      </c>
      <c r="T38" s="120">
        <v>1479</v>
      </c>
      <c r="U38" s="120">
        <v>1479</v>
      </c>
      <c r="V38" s="120">
        <v>1226.5999999999999</v>
      </c>
      <c r="W38" s="120">
        <v>1284.2</v>
      </c>
      <c r="X38" s="120">
        <v>1396.8</v>
      </c>
      <c r="Y38" s="120">
        <v>1501</v>
      </c>
      <c r="Z38" s="120">
        <v>1112.4000000000001</v>
      </c>
      <c r="AA38" s="120">
        <v>1286.8</v>
      </c>
      <c r="AB38" s="120">
        <v>1250.5999999999999</v>
      </c>
      <c r="AC38" s="120">
        <v>1516</v>
      </c>
      <c r="AD38" s="120">
        <v>1524.9</v>
      </c>
      <c r="AE38" s="120">
        <v>1383.9</v>
      </c>
      <c r="AF38" s="120">
        <v>1539</v>
      </c>
      <c r="AG38" s="120">
        <v>1389.4</v>
      </c>
      <c r="AH38" s="120">
        <v>843.5</v>
      </c>
      <c r="AI38" s="120">
        <v>744.5</v>
      </c>
      <c r="AJ38" s="120">
        <v>867.3</v>
      </c>
      <c r="AK38" s="120">
        <v>1046.5</v>
      </c>
      <c r="AL38" s="120">
        <v>775.2</v>
      </c>
      <c r="AM38" s="120">
        <v>948.1</v>
      </c>
      <c r="AN38" s="120">
        <v>1067.8</v>
      </c>
      <c r="AO38" s="120">
        <v>891.6</v>
      </c>
      <c r="AP38" s="120">
        <v>414.4</v>
      </c>
      <c r="AQ38" s="120">
        <v>576</v>
      </c>
      <c r="AR38" s="120">
        <v>770.3</v>
      </c>
      <c r="AS38" s="120">
        <v>745.7</v>
      </c>
      <c r="AT38" s="120">
        <v>796.1</v>
      </c>
      <c r="AU38" s="120">
        <v>865.1</v>
      </c>
      <c r="AV38" s="120">
        <v>876</v>
      </c>
      <c r="AW38" s="120">
        <v>917.9</v>
      </c>
      <c r="AX38" s="120">
        <v>1025.5</v>
      </c>
      <c r="AY38" s="120">
        <v>1030.5</v>
      </c>
      <c r="AZ38" s="120">
        <v>1059</v>
      </c>
      <c r="BA38" s="120">
        <v>1063.9000000000001</v>
      </c>
      <c r="BB38" s="120">
        <v>1166.7</v>
      </c>
      <c r="BC38" s="120">
        <v>1095.5</v>
      </c>
      <c r="BD38" s="120">
        <v>1020.4</v>
      </c>
      <c r="BE38" s="120">
        <v>953.9</v>
      </c>
      <c r="BF38" s="120">
        <v>1393.1</v>
      </c>
      <c r="BG38" s="120">
        <v>1328.2</v>
      </c>
      <c r="BH38" s="120">
        <v>1436.8</v>
      </c>
      <c r="BI38" s="120">
        <v>1225.0999999999999</v>
      </c>
      <c r="BJ38" s="120">
        <v>1550</v>
      </c>
      <c r="BK38" s="120">
        <v>1550</v>
      </c>
      <c r="BL38" s="120">
        <v>1550</v>
      </c>
      <c r="BM38" s="120">
        <v>1550</v>
      </c>
      <c r="BN38" s="120">
        <v>1550</v>
      </c>
      <c r="BO38" s="120">
        <v>1550</v>
      </c>
      <c r="BP38" s="120">
        <v>1550</v>
      </c>
      <c r="BQ38" s="120">
        <v>1550</v>
      </c>
      <c r="BR38" s="120">
        <v>1522</v>
      </c>
      <c r="BS38" s="120">
        <v>1522</v>
      </c>
      <c r="BT38" s="120">
        <v>1522</v>
      </c>
      <c r="BU38" s="120">
        <v>1522</v>
      </c>
      <c r="BV38" s="120">
        <v>1515</v>
      </c>
      <c r="BW38" s="120">
        <v>1515</v>
      </c>
      <c r="BX38" s="120">
        <v>1515</v>
      </c>
      <c r="BY38" s="120">
        <v>1515</v>
      </c>
      <c r="BZ38" s="120">
        <v>1529</v>
      </c>
      <c r="CA38" s="120">
        <v>1529</v>
      </c>
      <c r="CB38" s="120">
        <v>1529</v>
      </c>
      <c r="CC38" s="120">
        <v>1529</v>
      </c>
      <c r="CD38" s="120">
        <v>1492.9</v>
      </c>
      <c r="CE38" s="120">
        <v>1545</v>
      </c>
      <c r="CF38" s="120">
        <v>1545</v>
      </c>
      <c r="CG38" s="120">
        <v>1505.8</v>
      </c>
      <c r="CH38" s="120">
        <v>1465.4</v>
      </c>
      <c r="CI38" s="120">
        <v>1333.3</v>
      </c>
      <c r="CJ38" s="120">
        <v>1352</v>
      </c>
      <c r="CK38" s="120">
        <v>1457.5</v>
      </c>
      <c r="CL38" s="120">
        <v>1258.9000000000001</v>
      </c>
      <c r="CM38" s="120">
        <v>1279.4000000000001</v>
      </c>
      <c r="CN38" s="120">
        <v>1149</v>
      </c>
      <c r="CO38" s="120">
        <v>1206.7</v>
      </c>
      <c r="CP38" s="120">
        <v>1314.3</v>
      </c>
      <c r="CQ38" s="120">
        <v>1409.7</v>
      </c>
      <c r="CR38" s="120">
        <v>1416</v>
      </c>
      <c r="CS38" s="120">
        <v>1416</v>
      </c>
      <c r="CT38" s="122"/>
      <c r="CU38" s="122"/>
      <c r="CV38" s="122"/>
      <c r="CW38" s="121"/>
      <c r="CX38" s="97">
        <f t="array" ref="CX38">SUMPRODUCT(B38:CW38*0.25)</f>
        <v>31224.124999999996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45</v>
      </c>
      <c r="AI39" s="120">
        <v>45</v>
      </c>
      <c r="AJ39" s="120">
        <v>45</v>
      </c>
      <c r="AK39" s="120">
        <v>45</v>
      </c>
      <c r="AL39" s="120">
        <v>207</v>
      </c>
      <c r="AM39" s="120">
        <v>207</v>
      </c>
      <c r="AN39" s="120">
        <v>207</v>
      </c>
      <c r="AO39" s="120">
        <v>207</v>
      </c>
      <c r="AP39" s="120">
        <v>202</v>
      </c>
      <c r="AQ39" s="120">
        <v>202</v>
      </c>
      <c r="AR39" s="120">
        <v>202</v>
      </c>
      <c r="AS39" s="120">
        <v>202</v>
      </c>
      <c r="AT39" s="120">
        <v>202</v>
      </c>
      <c r="AU39" s="120">
        <v>202</v>
      </c>
      <c r="AV39" s="120">
        <v>202</v>
      </c>
      <c r="AW39" s="120">
        <v>202</v>
      </c>
      <c r="AX39" s="120">
        <v>202</v>
      </c>
      <c r="AY39" s="120">
        <v>202</v>
      </c>
      <c r="AZ39" s="120">
        <v>202</v>
      </c>
      <c r="BA39" s="120">
        <v>202</v>
      </c>
      <c r="BB39" s="120">
        <v>52</v>
      </c>
      <c r="BC39" s="120">
        <v>52</v>
      </c>
      <c r="BD39" s="120">
        <v>52</v>
      </c>
      <c r="BE39" s="120">
        <v>52</v>
      </c>
      <c r="BF39" s="120">
        <v>21</v>
      </c>
      <c r="BG39" s="120">
        <v>21</v>
      </c>
      <c r="BH39" s="120">
        <v>21</v>
      </c>
      <c r="BI39" s="120">
        <v>21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110</v>
      </c>
      <c r="CM39" s="120">
        <v>110</v>
      </c>
      <c r="CN39" s="120">
        <v>110</v>
      </c>
      <c r="CO39" s="120">
        <v>110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1041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12000</v>
      </c>
    </row>
    <row r="41" spans="1:102" ht="30" customHeight="1" thickBot="1" x14ac:dyDescent="0.25">
      <c r="A41" s="105" t="s">
        <v>48</v>
      </c>
      <c r="B41" s="106">
        <f>SUM(B36:B40)</f>
        <v>2370</v>
      </c>
      <c r="C41" s="107">
        <f t="shared" ref="C41:BN41" si="6">SUM(C36:C40)</f>
        <v>2370</v>
      </c>
      <c r="D41" s="107">
        <f t="shared" si="6"/>
        <v>2370</v>
      </c>
      <c r="E41" s="107">
        <f t="shared" si="6"/>
        <v>2370</v>
      </c>
      <c r="F41" s="107">
        <f t="shared" si="6"/>
        <v>2339</v>
      </c>
      <c r="G41" s="107">
        <f t="shared" si="6"/>
        <v>2339</v>
      </c>
      <c r="H41" s="107">
        <f t="shared" si="6"/>
        <v>2339</v>
      </c>
      <c r="I41" s="107">
        <f t="shared" si="6"/>
        <v>2339</v>
      </c>
      <c r="J41" s="107">
        <f t="shared" si="6"/>
        <v>2346</v>
      </c>
      <c r="K41" s="107">
        <f t="shared" si="6"/>
        <v>2332</v>
      </c>
      <c r="L41" s="107">
        <f t="shared" si="6"/>
        <v>2286.3000000000002</v>
      </c>
      <c r="M41" s="107">
        <f t="shared" si="6"/>
        <v>2298.1</v>
      </c>
      <c r="N41" s="107">
        <f t="shared" si="6"/>
        <v>2200</v>
      </c>
      <c r="O41" s="107">
        <f t="shared" si="6"/>
        <v>2263.4</v>
      </c>
      <c r="P41" s="107">
        <f t="shared" si="6"/>
        <v>2262.3000000000002</v>
      </c>
      <c r="Q41" s="107">
        <f t="shared" si="6"/>
        <v>2261.3000000000002</v>
      </c>
      <c r="R41" s="107">
        <f t="shared" si="6"/>
        <v>2361</v>
      </c>
      <c r="S41" s="107">
        <f t="shared" si="6"/>
        <v>2361</v>
      </c>
      <c r="T41" s="107">
        <f t="shared" si="6"/>
        <v>2361</v>
      </c>
      <c r="U41" s="107">
        <f t="shared" si="6"/>
        <v>2361</v>
      </c>
      <c r="V41" s="107">
        <f t="shared" si="6"/>
        <v>2113.6</v>
      </c>
      <c r="W41" s="107">
        <f t="shared" si="6"/>
        <v>2171.1999999999998</v>
      </c>
      <c r="X41" s="107">
        <f t="shared" si="6"/>
        <v>2283.8000000000002</v>
      </c>
      <c r="Y41" s="107">
        <f t="shared" si="6"/>
        <v>2388</v>
      </c>
      <c r="Z41" s="107">
        <f t="shared" si="6"/>
        <v>1998.4</v>
      </c>
      <c r="AA41" s="107">
        <f t="shared" si="6"/>
        <v>2172.8000000000002</v>
      </c>
      <c r="AB41" s="107">
        <f t="shared" si="6"/>
        <v>2136.6</v>
      </c>
      <c r="AC41" s="107">
        <f t="shared" si="6"/>
        <v>2402</v>
      </c>
      <c r="AD41" s="107">
        <f t="shared" si="6"/>
        <v>2459.9</v>
      </c>
      <c r="AE41" s="107">
        <f t="shared" si="6"/>
        <v>2318.9</v>
      </c>
      <c r="AF41" s="107">
        <f t="shared" si="6"/>
        <v>2474</v>
      </c>
      <c r="AG41" s="107">
        <f t="shared" si="6"/>
        <v>2324.4</v>
      </c>
      <c r="AH41" s="107">
        <f t="shared" si="6"/>
        <v>1870.5</v>
      </c>
      <c r="AI41" s="107">
        <f t="shared" si="6"/>
        <v>1771.5</v>
      </c>
      <c r="AJ41" s="107">
        <f t="shared" si="6"/>
        <v>1894.3</v>
      </c>
      <c r="AK41" s="107">
        <f t="shared" si="6"/>
        <v>2073.5</v>
      </c>
      <c r="AL41" s="107">
        <f t="shared" si="6"/>
        <v>1965.2</v>
      </c>
      <c r="AM41" s="107">
        <f t="shared" si="6"/>
        <v>2138.1</v>
      </c>
      <c r="AN41" s="107">
        <f t="shared" si="6"/>
        <v>2257.8000000000002</v>
      </c>
      <c r="AO41" s="107">
        <f t="shared" si="6"/>
        <v>2081.6</v>
      </c>
      <c r="AP41" s="107">
        <f t="shared" si="6"/>
        <v>1604.4</v>
      </c>
      <c r="AQ41" s="107">
        <f t="shared" si="6"/>
        <v>1766</v>
      </c>
      <c r="AR41" s="107">
        <f t="shared" si="6"/>
        <v>1960.3</v>
      </c>
      <c r="AS41" s="107">
        <f t="shared" si="6"/>
        <v>1935.7</v>
      </c>
      <c r="AT41" s="107">
        <f t="shared" si="6"/>
        <v>1986.1</v>
      </c>
      <c r="AU41" s="107">
        <f t="shared" si="6"/>
        <v>2055.1</v>
      </c>
      <c r="AV41" s="107">
        <f t="shared" si="6"/>
        <v>2066</v>
      </c>
      <c r="AW41" s="107">
        <f t="shared" si="6"/>
        <v>2107.9</v>
      </c>
      <c r="AX41" s="107">
        <f t="shared" si="6"/>
        <v>2216.5</v>
      </c>
      <c r="AY41" s="107">
        <f t="shared" si="6"/>
        <v>2221.5</v>
      </c>
      <c r="AZ41" s="107">
        <f t="shared" si="6"/>
        <v>2250</v>
      </c>
      <c r="BA41" s="107">
        <f t="shared" si="6"/>
        <v>2254.9</v>
      </c>
      <c r="BB41" s="107">
        <f t="shared" si="6"/>
        <v>2240.6999999999998</v>
      </c>
      <c r="BC41" s="107">
        <f t="shared" si="6"/>
        <v>2169.5</v>
      </c>
      <c r="BD41" s="107">
        <f t="shared" si="6"/>
        <v>2094.4</v>
      </c>
      <c r="BE41" s="107">
        <f t="shared" si="6"/>
        <v>2027.9</v>
      </c>
      <c r="BF41" s="107">
        <f t="shared" si="6"/>
        <v>2431.1</v>
      </c>
      <c r="BG41" s="107">
        <f t="shared" si="6"/>
        <v>2366.1999999999998</v>
      </c>
      <c r="BH41" s="107">
        <f t="shared" si="6"/>
        <v>2474.8000000000002</v>
      </c>
      <c r="BI41" s="107">
        <f t="shared" si="6"/>
        <v>2263.1</v>
      </c>
      <c r="BJ41" s="107">
        <f t="shared" si="6"/>
        <v>2564</v>
      </c>
      <c r="BK41" s="107">
        <f t="shared" si="6"/>
        <v>2564</v>
      </c>
      <c r="BL41" s="107">
        <f t="shared" si="6"/>
        <v>2564</v>
      </c>
      <c r="BM41" s="107">
        <f t="shared" si="6"/>
        <v>2564</v>
      </c>
      <c r="BN41" s="107">
        <f t="shared" si="6"/>
        <v>2552</v>
      </c>
      <c r="BO41" s="107">
        <f t="shared" ref="BO41:CW41" si="7">SUM(BO36:BO40)</f>
        <v>2552</v>
      </c>
      <c r="BP41" s="107">
        <f t="shared" si="7"/>
        <v>2552</v>
      </c>
      <c r="BQ41" s="107">
        <f t="shared" si="7"/>
        <v>2552</v>
      </c>
      <c r="BR41" s="107">
        <f t="shared" si="7"/>
        <v>2536.5540000000001</v>
      </c>
      <c r="BS41" s="107">
        <f t="shared" si="7"/>
        <v>2536.5540000000001</v>
      </c>
      <c r="BT41" s="107">
        <f t="shared" si="7"/>
        <v>2536.5540000000001</v>
      </c>
      <c r="BU41" s="107">
        <f t="shared" si="7"/>
        <v>2536.5540000000001</v>
      </c>
      <c r="BV41" s="107">
        <f t="shared" si="7"/>
        <v>2547</v>
      </c>
      <c r="BW41" s="107">
        <f t="shared" si="7"/>
        <v>2547</v>
      </c>
      <c r="BX41" s="107">
        <f t="shared" si="7"/>
        <v>2547</v>
      </c>
      <c r="BY41" s="107">
        <f t="shared" si="7"/>
        <v>2547</v>
      </c>
      <c r="BZ41" s="107">
        <f t="shared" si="7"/>
        <v>2561</v>
      </c>
      <c r="CA41" s="107">
        <f t="shared" si="7"/>
        <v>2561</v>
      </c>
      <c r="CB41" s="107">
        <f t="shared" si="7"/>
        <v>2561</v>
      </c>
      <c r="CC41" s="107">
        <f t="shared" si="7"/>
        <v>2561</v>
      </c>
      <c r="CD41" s="107">
        <f t="shared" si="7"/>
        <v>2527.9</v>
      </c>
      <c r="CE41" s="107">
        <f t="shared" si="7"/>
        <v>2580</v>
      </c>
      <c r="CF41" s="107">
        <f t="shared" si="7"/>
        <v>2580</v>
      </c>
      <c r="CG41" s="107">
        <f t="shared" si="7"/>
        <v>2540.8000000000002</v>
      </c>
      <c r="CH41" s="107">
        <f t="shared" si="7"/>
        <v>2485.4</v>
      </c>
      <c r="CI41" s="107">
        <f t="shared" si="7"/>
        <v>2353.3000000000002</v>
      </c>
      <c r="CJ41" s="107">
        <f t="shared" si="7"/>
        <v>2372</v>
      </c>
      <c r="CK41" s="107">
        <f t="shared" si="7"/>
        <v>2477.5</v>
      </c>
      <c r="CL41" s="107">
        <f t="shared" si="7"/>
        <v>2372.9</v>
      </c>
      <c r="CM41" s="107">
        <f t="shared" si="7"/>
        <v>2393.4</v>
      </c>
      <c r="CN41" s="107">
        <f t="shared" si="7"/>
        <v>2263</v>
      </c>
      <c r="CO41" s="107">
        <f t="shared" si="7"/>
        <v>2320.6999999999998</v>
      </c>
      <c r="CP41" s="107">
        <f t="shared" si="7"/>
        <v>2318.3000000000002</v>
      </c>
      <c r="CQ41" s="107">
        <f t="shared" si="7"/>
        <v>2413.6999999999998</v>
      </c>
      <c r="CR41" s="107">
        <f t="shared" si="7"/>
        <v>2420</v>
      </c>
      <c r="CS41" s="107">
        <f t="shared" si="7"/>
        <v>2420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55549.678999999996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1442</v>
      </c>
      <c r="C46" s="120">
        <v>1442</v>
      </c>
      <c r="D46" s="120">
        <v>1442</v>
      </c>
      <c r="E46" s="120">
        <v>1442</v>
      </c>
      <c r="F46" s="120">
        <v>1451</v>
      </c>
      <c r="G46" s="120">
        <v>1451</v>
      </c>
      <c r="H46" s="120">
        <v>1451</v>
      </c>
      <c r="I46" s="120">
        <v>1451</v>
      </c>
      <c r="J46" s="120">
        <v>1458</v>
      </c>
      <c r="K46" s="120">
        <v>1444</v>
      </c>
      <c r="L46" s="120">
        <v>1398.3</v>
      </c>
      <c r="M46" s="120">
        <v>1410.1</v>
      </c>
      <c r="N46" s="120">
        <v>1312</v>
      </c>
      <c r="O46" s="120">
        <v>1375.4</v>
      </c>
      <c r="P46" s="120">
        <v>1374.3</v>
      </c>
      <c r="Q46" s="120">
        <v>1373.3</v>
      </c>
      <c r="R46" s="120">
        <v>1473</v>
      </c>
      <c r="S46" s="120">
        <v>1473</v>
      </c>
      <c r="T46" s="120">
        <v>1473</v>
      </c>
      <c r="U46" s="120">
        <v>1473</v>
      </c>
      <c r="V46" s="120">
        <v>1220.5999999999999</v>
      </c>
      <c r="W46" s="120">
        <v>1278.2</v>
      </c>
      <c r="X46" s="120">
        <v>1390.8</v>
      </c>
      <c r="Y46" s="120">
        <v>1495</v>
      </c>
      <c r="Z46" s="120">
        <v>1106.4000000000001</v>
      </c>
      <c r="AA46" s="120">
        <v>1280.8</v>
      </c>
      <c r="AB46" s="120">
        <v>1244.5999999999999</v>
      </c>
      <c r="AC46" s="120">
        <v>1510</v>
      </c>
      <c r="AD46" s="120">
        <v>1518.9</v>
      </c>
      <c r="AE46" s="120">
        <v>1377.9</v>
      </c>
      <c r="AF46" s="120">
        <v>1533</v>
      </c>
      <c r="AG46" s="120">
        <v>1383.4</v>
      </c>
      <c r="AH46" s="120">
        <v>837.5</v>
      </c>
      <c r="AI46" s="120">
        <v>738.5</v>
      </c>
      <c r="AJ46" s="120">
        <v>861.3</v>
      </c>
      <c r="AK46" s="120">
        <v>1040.5</v>
      </c>
      <c r="AL46" s="120">
        <v>769.2</v>
      </c>
      <c r="AM46" s="120">
        <v>942.1</v>
      </c>
      <c r="AN46" s="120">
        <v>1061.8</v>
      </c>
      <c r="AO46" s="120">
        <v>885.6</v>
      </c>
      <c r="AP46" s="120">
        <v>408.4</v>
      </c>
      <c r="AQ46" s="120">
        <v>570</v>
      </c>
      <c r="AR46" s="120">
        <v>764.3</v>
      </c>
      <c r="AS46" s="120">
        <v>739.7</v>
      </c>
      <c r="AT46" s="120">
        <v>790.1</v>
      </c>
      <c r="AU46" s="120">
        <v>859.1</v>
      </c>
      <c r="AV46" s="120">
        <v>870</v>
      </c>
      <c r="AW46" s="120">
        <v>911.9</v>
      </c>
      <c r="AX46" s="120">
        <v>1019.5</v>
      </c>
      <c r="AY46" s="120">
        <v>1024.5</v>
      </c>
      <c r="AZ46" s="120">
        <v>1053</v>
      </c>
      <c r="BA46" s="120">
        <v>1057.9000000000001</v>
      </c>
      <c r="BB46" s="120">
        <v>1160.7</v>
      </c>
      <c r="BC46" s="120">
        <v>1089.5</v>
      </c>
      <c r="BD46" s="120">
        <v>1014.4</v>
      </c>
      <c r="BE46" s="120">
        <v>947.9</v>
      </c>
      <c r="BF46" s="120">
        <v>1387.1</v>
      </c>
      <c r="BG46" s="120">
        <v>1322.2</v>
      </c>
      <c r="BH46" s="120">
        <v>1430.8</v>
      </c>
      <c r="BI46" s="120">
        <v>1219.0999999999999</v>
      </c>
      <c r="BJ46" s="120">
        <v>1544</v>
      </c>
      <c r="BK46" s="120">
        <v>1544</v>
      </c>
      <c r="BL46" s="120">
        <v>1544</v>
      </c>
      <c r="BM46" s="120">
        <v>1544</v>
      </c>
      <c r="BN46" s="120">
        <v>1544</v>
      </c>
      <c r="BO46" s="120">
        <v>1544</v>
      </c>
      <c r="BP46" s="120">
        <v>1544</v>
      </c>
      <c r="BQ46" s="120">
        <v>1544</v>
      </c>
      <c r="BR46" s="120">
        <v>1516</v>
      </c>
      <c r="BS46" s="120">
        <v>1516</v>
      </c>
      <c r="BT46" s="120">
        <v>1516</v>
      </c>
      <c r="BU46" s="120">
        <v>1516</v>
      </c>
      <c r="BV46" s="120">
        <v>1509</v>
      </c>
      <c r="BW46" s="120">
        <v>1509</v>
      </c>
      <c r="BX46" s="120">
        <v>1509</v>
      </c>
      <c r="BY46" s="120">
        <v>1509</v>
      </c>
      <c r="BZ46" s="120">
        <v>1523</v>
      </c>
      <c r="CA46" s="120">
        <v>1523</v>
      </c>
      <c r="CB46" s="120">
        <v>1523</v>
      </c>
      <c r="CC46" s="120">
        <v>1523</v>
      </c>
      <c r="CD46" s="120">
        <v>1486.9</v>
      </c>
      <c r="CE46" s="120">
        <v>1539</v>
      </c>
      <c r="CF46" s="120">
        <v>1539</v>
      </c>
      <c r="CG46" s="120">
        <v>1499.8</v>
      </c>
      <c r="CH46" s="120">
        <v>1459.4</v>
      </c>
      <c r="CI46" s="120">
        <v>1327.3</v>
      </c>
      <c r="CJ46" s="120">
        <v>1346</v>
      </c>
      <c r="CK46" s="120">
        <v>1451.5</v>
      </c>
      <c r="CL46" s="120">
        <v>1252.9000000000001</v>
      </c>
      <c r="CM46" s="120">
        <v>1273.4000000000001</v>
      </c>
      <c r="CN46" s="120">
        <v>1143</v>
      </c>
      <c r="CO46" s="120">
        <v>1200.7</v>
      </c>
      <c r="CP46" s="120">
        <v>1308.3</v>
      </c>
      <c r="CQ46" s="120">
        <v>1403.7</v>
      </c>
      <c r="CR46" s="120">
        <v>1410</v>
      </c>
      <c r="CS46" s="120">
        <v>1410</v>
      </c>
      <c r="CT46" s="122"/>
      <c r="CU46" s="122"/>
      <c r="CV46" s="122"/>
      <c r="CW46" s="121"/>
      <c r="CX46" s="97">
        <f t="array" ref="CX46">SUMPRODUCT(B46:CW46*0.25)</f>
        <v>31080.125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12000</v>
      </c>
    </row>
    <row r="49" spans="1:102" ht="24.95" customHeight="1" x14ac:dyDescent="0.2">
      <c r="A49" s="104" t="s">
        <v>50</v>
      </c>
      <c r="B49" s="119">
        <v>141</v>
      </c>
      <c r="C49" s="120">
        <v>141</v>
      </c>
      <c r="D49" s="120">
        <v>141</v>
      </c>
      <c r="E49" s="120">
        <v>141</v>
      </c>
      <c r="F49" s="120">
        <v>134</v>
      </c>
      <c r="G49" s="120">
        <v>134</v>
      </c>
      <c r="H49" s="120">
        <v>134</v>
      </c>
      <c r="I49" s="120">
        <v>134</v>
      </c>
      <c r="J49" s="120">
        <v>132</v>
      </c>
      <c r="K49" s="120">
        <v>132</v>
      </c>
      <c r="L49" s="120">
        <v>132</v>
      </c>
      <c r="M49" s="120">
        <v>132</v>
      </c>
      <c r="N49" s="120">
        <v>133</v>
      </c>
      <c r="O49" s="120">
        <v>133</v>
      </c>
      <c r="P49" s="120">
        <v>133</v>
      </c>
      <c r="Q49" s="120">
        <v>133</v>
      </c>
      <c r="R49" s="120">
        <v>149</v>
      </c>
      <c r="S49" s="120">
        <v>149</v>
      </c>
      <c r="T49" s="120">
        <v>149</v>
      </c>
      <c r="U49" s="120">
        <v>149</v>
      </c>
      <c r="V49" s="120">
        <v>187</v>
      </c>
      <c r="W49" s="120">
        <v>187</v>
      </c>
      <c r="X49" s="120">
        <v>187</v>
      </c>
      <c r="Y49" s="120">
        <v>187</v>
      </c>
      <c r="Z49" s="120">
        <v>233</v>
      </c>
      <c r="AA49" s="120">
        <v>233</v>
      </c>
      <c r="AB49" s="120">
        <v>233</v>
      </c>
      <c r="AC49" s="120">
        <v>233</v>
      </c>
      <c r="AD49" s="120">
        <v>244</v>
      </c>
      <c r="AE49" s="120">
        <v>244</v>
      </c>
      <c r="AF49" s="120">
        <v>244</v>
      </c>
      <c r="AG49" s="120">
        <v>244</v>
      </c>
      <c r="AH49" s="120">
        <v>221</v>
      </c>
      <c r="AI49" s="120">
        <v>221</v>
      </c>
      <c r="AJ49" s="120">
        <v>221</v>
      </c>
      <c r="AK49" s="120">
        <v>221</v>
      </c>
      <c r="AL49" s="120">
        <v>185</v>
      </c>
      <c r="AM49" s="120">
        <v>185</v>
      </c>
      <c r="AN49" s="120">
        <v>185</v>
      </c>
      <c r="AO49" s="120">
        <v>185</v>
      </c>
      <c r="AP49" s="120">
        <v>156</v>
      </c>
      <c r="AQ49" s="120">
        <v>156</v>
      </c>
      <c r="AR49" s="120">
        <v>156</v>
      </c>
      <c r="AS49" s="120">
        <v>156</v>
      </c>
      <c r="AT49" s="120">
        <v>145</v>
      </c>
      <c r="AU49" s="120">
        <v>145</v>
      </c>
      <c r="AV49" s="120">
        <v>145</v>
      </c>
      <c r="AW49" s="120">
        <v>145</v>
      </c>
      <c r="AX49" s="120">
        <v>139</v>
      </c>
      <c r="AY49" s="120">
        <v>139</v>
      </c>
      <c r="AZ49" s="120">
        <v>139</v>
      </c>
      <c r="BA49" s="120">
        <v>139</v>
      </c>
      <c r="BB49" s="120">
        <v>135</v>
      </c>
      <c r="BC49" s="120">
        <v>135</v>
      </c>
      <c r="BD49" s="120">
        <v>135</v>
      </c>
      <c r="BE49" s="120">
        <v>135</v>
      </c>
      <c r="BF49" s="120">
        <v>136</v>
      </c>
      <c r="BG49" s="120">
        <v>136</v>
      </c>
      <c r="BH49" s="120">
        <v>136</v>
      </c>
      <c r="BI49" s="120">
        <v>136</v>
      </c>
      <c r="BJ49" s="120">
        <v>162</v>
      </c>
      <c r="BK49" s="120">
        <v>162</v>
      </c>
      <c r="BL49" s="120">
        <v>162</v>
      </c>
      <c r="BM49" s="120">
        <v>162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235</v>
      </c>
      <c r="BS49" s="120">
        <v>235</v>
      </c>
      <c r="BT49" s="120">
        <v>235</v>
      </c>
      <c r="BU49" s="120">
        <v>235</v>
      </c>
      <c r="BV49" s="120">
        <v>234</v>
      </c>
      <c r="BW49" s="120">
        <v>234</v>
      </c>
      <c r="BX49" s="120">
        <v>234</v>
      </c>
      <c r="BY49" s="120">
        <v>234</v>
      </c>
      <c r="BZ49" s="120">
        <v>219</v>
      </c>
      <c r="CA49" s="120">
        <v>219</v>
      </c>
      <c r="CB49" s="120">
        <v>219</v>
      </c>
      <c r="CC49" s="120">
        <v>219</v>
      </c>
      <c r="CD49" s="120">
        <v>189</v>
      </c>
      <c r="CE49" s="120">
        <v>189</v>
      </c>
      <c r="CF49" s="120">
        <v>189</v>
      </c>
      <c r="CG49" s="120">
        <v>189</v>
      </c>
      <c r="CH49" s="120">
        <v>156</v>
      </c>
      <c r="CI49" s="120">
        <v>156</v>
      </c>
      <c r="CJ49" s="120">
        <v>156</v>
      </c>
      <c r="CK49" s="120">
        <v>156</v>
      </c>
      <c r="CL49" s="120">
        <v>124</v>
      </c>
      <c r="CM49" s="120">
        <v>124</v>
      </c>
      <c r="CN49" s="120">
        <v>124</v>
      </c>
      <c r="CO49" s="120">
        <v>124</v>
      </c>
      <c r="CP49" s="120">
        <v>97</v>
      </c>
      <c r="CQ49" s="120">
        <v>97</v>
      </c>
      <c r="CR49" s="120">
        <v>97</v>
      </c>
      <c r="CS49" s="120">
        <v>97</v>
      </c>
      <c r="CT49" s="122"/>
      <c r="CU49" s="122"/>
      <c r="CV49" s="122"/>
      <c r="CW49" s="121"/>
      <c r="CX49" s="97">
        <f t="array" ref="CX49">SUMPRODUCT(B49:CW49*0.25)</f>
        <v>4086</v>
      </c>
    </row>
    <row r="50" spans="1:102" ht="30" customHeight="1" thickBot="1" x14ac:dyDescent="0.25">
      <c r="A50" s="105" t="s">
        <v>51</v>
      </c>
      <c r="B50" s="106">
        <f>SUM(B44:B49)</f>
        <v>2083</v>
      </c>
      <c r="C50" s="107">
        <f t="shared" ref="C50:BN50" si="8">SUM(C44:C49)</f>
        <v>2083</v>
      </c>
      <c r="D50" s="107">
        <f t="shared" si="8"/>
        <v>2083</v>
      </c>
      <c r="E50" s="107">
        <f t="shared" si="8"/>
        <v>2083</v>
      </c>
      <c r="F50" s="107">
        <f t="shared" si="8"/>
        <v>2085</v>
      </c>
      <c r="G50" s="107">
        <f t="shared" si="8"/>
        <v>2085</v>
      </c>
      <c r="H50" s="107">
        <f t="shared" si="8"/>
        <v>2085</v>
      </c>
      <c r="I50" s="107">
        <f t="shared" si="8"/>
        <v>2085</v>
      </c>
      <c r="J50" s="107">
        <f t="shared" si="8"/>
        <v>2090</v>
      </c>
      <c r="K50" s="107">
        <f t="shared" si="8"/>
        <v>2076</v>
      </c>
      <c r="L50" s="107">
        <f t="shared" si="8"/>
        <v>2030.3</v>
      </c>
      <c r="M50" s="107">
        <f t="shared" si="8"/>
        <v>2042.1</v>
      </c>
      <c r="N50" s="107">
        <f t="shared" si="8"/>
        <v>1945</v>
      </c>
      <c r="O50" s="107">
        <f t="shared" si="8"/>
        <v>2008.4</v>
      </c>
      <c r="P50" s="107">
        <f t="shared" si="8"/>
        <v>2007.3</v>
      </c>
      <c r="Q50" s="107">
        <f t="shared" si="8"/>
        <v>2006.3</v>
      </c>
      <c r="R50" s="107">
        <f t="shared" si="8"/>
        <v>2122</v>
      </c>
      <c r="S50" s="107">
        <f t="shared" si="8"/>
        <v>2122</v>
      </c>
      <c r="T50" s="107">
        <f t="shared" si="8"/>
        <v>2122</v>
      </c>
      <c r="U50" s="107">
        <f t="shared" si="8"/>
        <v>2122</v>
      </c>
      <c r="V50" s="107">
        <f t="shared" si="8"/>
        <v>1907.6</v>
      </c>
      <c r="W50" s="107">
        <f t="shared" si="8"/>
        <v>1965.2</v>
      </c>
      <c r="X50" s="107">
        <f t="shared" si="8"/>
        <v>2077.8000000000002</v>
      </c>
      <c r="Y50" s="107">
        <f t="shared" si="8"/>
        <v>2182</v>
      </c>
      <c r="Z50" s="107">
        <f t="shared" si="8"/>
        <v>1839.4</v>
      </c>
      <c r="AA50" s="107">
        <f t="shared" si="8"/>
        <v>2013.8</v>
      </c>
      <c r="AB50" s="107">
        <f t="shared" si="8"/>
        <v>1977.6</v>
      </c>
      <c r="AC50" s="107">
        <f t="shared" si="8"/>
        <v>2243</v>
      </c>
      <c r="AD50" s="107">
        <f t="shared" si="8"/>
        <v>2262.9</v>
      </c>
      <c r="AE50" s="107">
        <f t="shared" si="8"/>
        <v>2121.9</v>
      </c>
      <c r="AF50" s="107">
        <f t="shared" si="8"/>
        <v>2277</v>
      </c>
      <c r="AG50" s="107">
        <f t="shared" si="8"/>
        <v>2127.4</v>
      </c>
      <c r="AH50" s="107">
        <f t="shared" si="8"/>
        <v>1558.5</v>
      </c>
      <c r="AI50" s="107">
        <f t="shared" si="8"/>
        <v>1459.5</v>
      </c>
      <c r="AJ50" s="107">
        <f t="shared" si="8"/>
        <v>1582.3</v>
      </c>
      <c r="AK50" s="107">
        <f t="shared" si="8"/>
        <v>1761.5</v>
      </c>
      <c r="AL50" s="107">
        <f t="shared" si="8"/>
        <v>1454.2</v>
      </c>
      <c r="AM50" s="107">
        <f t="shared" si="8"/>
        <v>1627.1</v>
      </c>
      <c r="AN50" s="107">
        <f t="shared" si="8"/>
        <v>1746.8</v>
      </c>
      <c r="AO50" s="107">
        <f t="shared" si="8"/>
        <v>1570.6</v>
      </c>
      <c r="AP50" s="107">
        <f t="shared" si="8"/>
        <v>1064.4000000000001</v>
      </c>
      <c r="AQ50" s="107">
        <f t="shared" si="8"/>
        <v>1226</v>
      </c>
      <c r="AR50" s="107">
        <f t="shared" si="8"/>
        <v>1420.3</v>
      </c>
      <c r="AS50" s="107">
        <f t="shared" si="8"/>
        <v>1395.7</v>
      </c>
      <c r="AT50" s="107">
        <f t="shared" si="8"/>
        <v>1435.1</v>
      </c>
      <c r="AU50" s="107">
        <f t="shared" si="8"/>
        <v>1504.1</v>
      </c>
      <c r="AV50" s="107">
        <f t="shared" si="8"/>
        <v>1515</v>
      </c>
      <c r="AW50" s="107">
        <f t="shared" si="8"/>
        <v>1556.9</v>
      </c>
      <c r="AX50" s="107">
        <f t="shared" si="8"/>
        <v>1658.5</v>
      </c>
      <c r="AY50" s="107">
        <f t="shared" si="8"/>
        <v>1663.5</v>
      </c>
      <c r="AZ50" s="107">
        <f t="shared" si="8"/>
        <v>1692</v>
      </c>
      <c r="BA50" s="107">
        <f t="shared" si="8"/>
        <v>1696.9</v>
      </c>
      <c r="BB50" s="107">
        <f t="shared" si="8"/>
        <v>1795.7</v>
      </c>
      <c r="BC50" s="107">
        <f t="shared" si="8"/>
        <v>1724.5</v>
      </c>
      <c r="BD50" s="107">
        <f t="shared" si="8"/>
        <v>1649.4</v>
      </c>
      <c r="BE50" s="107">
        <f t="shared" si="8"/>
        <v>1582.9</v>
      </c>
      <c r="BF50" s="107">
        <f t="shared" si="8"/>
        <v>2023.1</v>
      </c>
      <c r="BG50" s="107">
        <f t="shared" si="8"/>
        <v>1958.2</v>
      </c>
      <c r="BH50" s="107">
        <f t="shared" si="8"/>
        <v>2066.8000000000002</v>
      </c>
      <c r="BI50" s="107">
        <f t="shared" si="8"/>
        <v>1855.1</v>
      </c>
      <c r="BJ50" s="107">
        <f t="shared" si="8"/>
        <v>2206</v>
      </c>
      <c r="BK50" s="107">
        <f t="shared" si="8"/>
        <v>2206</v>
      </c>
      <c r="BL50" s="107">
        <f t="shared" si="8"/>
        <v>2206</v>
      </c>
      <c r="BM50" s="107">
        <f t="shared" si="8"/>
        <v>2206</v>
      </c>
      <c r="BN50" s="107">
        <f t="shared" si="8"/>
        <v>2244</v>
      </c>
      <c r="BO50" s="107">
        <f t="shared" ref="BO50:CW50" si="9">SUM(BO44:BO49)</f>
        <v>2244</v>
      </c>
      <c r="BP50" s="107">
        <f t="shared" si="9"/>
        <v>2244</v>
      </c>
      <c r="BQ50" s="107">
        <f t="shared" si="9"/>
        <v>2244</v>
      </c>
      <c r="BR50" s="107">
        <f t="shared" si="9"/>
        <v>2251</v>
      </c>
      <c r="BS50" s="107">
        <f t="shared" si="9"/>
        <v>2251</v>
      </c>
      <c r="BT50" s="107">
        <f t="shared" si="9"/>
        <v>2251</v>
      </c>
      <c r="BU50" s="107">
        <f t="shared" si="9"/>
        <v>2251</v>
      </c>
      <c r="BV50" s="107">
        <f t="shared" si="9"/>
        <v>2243</v>
      </c>
      <c r="BW50" s="107">
        <f t="shared" si="9"/>
        <v>2243</v>
      </c>
      <c r="BX50" s="107">
        <f t="shared" si="9"/>
        <v>2243</v>
      </c>
      <c r="BY50" s="107">
        <f t="shared" si="9"/>
        <v>2243</v>
      </c>
      <c r="BZ50" s="107">
        <f t="shared" si="9"/>
        <v>2242</v>
      </c>
      <c r="CA50" s="107">
        <f t="shared" si="9"/>
        <v>2242</v>
      </c>
      <c r="CB50" s="107">
        <f t="shared" si="9"/>
        <v>2242</v>
      </c>
      <c r="CC50" s="107">
        <f t="shared" si="9"/>
        <v>2242</v>
      </c>
      <c r="CD50" s="107">
        <f t="shared" si="9"/>
        <v>2175.9</v>
      </c>
      <c r="CE50" s="107">
        <f t="shared" si="9"/>
        <v>2228</v>
      </c>
      <c r="CF50" s="107">
        <f t="shared" si="9"/>
        <v>2228</v>
      </c>
      <c r="CG50" s="107">
        <f t="shared" si="9"/>
        <v>2188.8000000000002</v>
      </c>
      <c r="CH50" s="107">
        <f t="shared" si="9"/>
        <v>2115.4</v>
      </c>
      <c r="CI50" s="107">
        <f t="shared" si="9"/>
        <v>1983.3</v>
      </c>
      <c r="CJ50" s="107">
        <f t="shared" si="9"/>
        <v>2002</v>
      </c>
      <c r="CK50" s="107">
        <f t="shared" si="9"/>
        <v>2107.5</v>
      </c>
      <c r="CL50" s="107">
        <f t="shared" si="9"/>
        <v>1876.9</v>
      </c>
      <c r="CM50" s="107">
        <f t="shared" si="9"/>
        <v>1897.4</v>
      </c>
      <c r="CN50" s="107">
        <f t="shared" si="9"/>
        <v>1767</v>
      </c>
      <c r="CO50" s="107">
        <f t="shared" si="9"/>
        <v>1824.7</v>
      </c>
      <c r="CP50" s="107">
        <f t="shared" si="9"/>
        <v>1905.3</v>
      </c>
      <c r="CQ50" s="107">
        <f t="shared" si="9"/>
        <v>2000.7</v>
      </c>
      <c r="CR50" s="107">
        <f t="shared" si="9"/>
        <v>2007</v>
      </c>
      <c r="CS50" s="107">
        <f t="shared" si="9"/>
        <v>2007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47166.125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7433.9650000000001</v>
      </c>
      <c r="C53" s="107">
        <f t="shared" ref="C53:BN53" si="12">C17+C27+C41</f>
        <v>7373.0720000000001</v>
      </c>
      <c r="D53" s="107">
        <f t="shared" si="12"/>
        <v>7316.6019999999999</v>
      </c>
      <c r="E53" s="107">
        <f t="shared" si="12"/>
        <v>7292.8959999999997</v>
      </c>
      <c r="F53" s="107">
        <f t="shared" si="12"/>
        <v>7238.826</v>
      </c>
      <c r="G53" s="107">
        <f t="shared" si="12"/>
        <v>7224.4690000000001</v>
      </c>
      <c r="H53" s="107">
        <f t="shared" si="12"/>
        <v>7198.6450000000004</v>
      </c>
      <c r="I53" s="107">
        <f t="shared" si="12"/>
        <v>7168.4949999999999</v>
      </c>
      <c r="J53" s="107">
        <f t="shared" si="12"/>
        <v>7118.7250000000004</v>
      </c>
      <c r="K53" s="107">
        <f t="shared" si="12"/>
        <v>7068.259</v>
      </c>
      <c r="L53" s="107">
        <f t="shared" si="12"/>
        <v>6990.701</v>
      </c>
      <c r="M53" s="107">
        <f t="shared" si="12"/>
        <v>6976.0709999999999</v>
      </c>
      <c r="N53" s="107">
        <f t="shared" si="12"/>
        <v>6856.0999999999995</v>
      </c>
      <c r="O53" s="107">
        <f t="shared" si="12"/>
        <v>6912.4449999999997</v>
      </c>
      <c r="P53" s="107">
        <f t="shared" si="12"/>
        <v>6899.8389999999999</v>
      </c>
      <c r="Q53" s="107">
        <f t="shared" si="12"/>
        <v>6894.4849999999997</v>
      </c>
      <c r="R53" s="107">
        <f t="shared" si="12"/>
        <v>7000.4149999999991</v>
      </c>
      <c r="S53" s="107">
        <f t="shared" si="12"/>
        <v>7008.4560000000001</v>
      </c>
      <c r="T53" s="107">
        <f t="shared" si="12"/>
        <v>7036.7209999999995</v>
      </c>
      <c r="U53" s="107">
        <f t="shared" si="12"/>
        <v>7076.6429999999991</v>
      </c>
      <c r="V53" s="107">
        <f t="shared" si="12"/>
        <v>6924.491</v>
      </c>
      <c r="W53" s="107">
        <f t="shared" si="12"/>
        <v>7045.8039999999992</v>
      </c>
      <c r="X53" s="107">
        <f t="shared" si="12"/>
        <v>7225.5459999999994</v>
      </c>
      <c r="Y53" s="107">
        <f t="shared" si="12"/>
        <v>7406.0519999999997</v>
      </c>
      <c r="Z53" s="107">
        <f t="shared" si="12"/>
        <v>7178.9860000000008</v>
      </c>
      <c r="AA53" s="107">
        <f t="shared" si="12"/>
        <v>7430.259</v>
      </c>
      <c r="AB53" s="107">
        <f t="shared" si="12"/>
        <v>7476.8739999999998</v>
      </c>
      <c r="AC53" s="107">
        <f t="shared" si="12"/>
        <v>7842.2089999999998</v>
      </c>
      <c r="AD53" s="107">
        <f t="shared" si="12"/>
        <v>8064.6729999999989</v>
      </c>
      <c r="AE53" s="107">
        <f t="shared" si="12"/>
        <v>8034.5360000000001</v>
      </c>
      <c r="AF53" s="107">
        <f t="shared" si="12"/>
        <v>8250.5999999999985</v>
      </c>
      <c r="AG53" s="107">
        <f t="shared" si="12"/>
        <v>8181.1610000000001</v>
      </c>
      <c r="AH53" s="107">
        <f t="shared" si="12"/>
        <v>7826.6539999999995</v>
      </c>
      <c r="AI53" s="107">
        <f t="shared" si="12"/>
        <v>7876.81</v>
      </c>
      <c r="AJ53" s="107">
        <f t="shared" si="12"/>
        <v>8035.8309999999992</v>
      </c>
      <c r="AK53" s="107">
        <f t="shared" si="12"/>
        <v>8237.1470000000008</v>
      </c>
      <c r="AL53" s="107">
        <f t="shared" si="12"/>
        <v>8111.5179999999991</v>
      </c>
      <c r="AM53" s="107">
        <f t="shared" si="12"/>
        <v>8300.268</v>
      </c>
      <c r="AN53" s="107">
        <f t="shared" si="12"/>
        <v>8442.5829999999987</v>
      </c>
      <c r="AO53" s="107">
        <f t="shared" si="12"/>
        <v>8290.491</v>
      </c>
      <c r="AP53" s="107">
        <f t="shared" si="12"/>
        <v>7797.8140000000003</v>
      </c>
      <c r="AQ53" s="107">
        <f t="shared" si="12"/>
        <v>7976.0309999999999</v>
      </c>
      <c r="AR53" s="107">
        <f t="shared" si="12"/>
        <v>8189.8360000000002</v>
      </c>
      <c r="AS53" s="107">
        <f t="shared" si="12"/>
        <v>8189.9960000000001</v>
      </c>
      <c r="AT53" s="107">
        <f t="shared" si="12"/>
        <v>8293.8250000000007</v>
      </c>
      <c r="AU53" s="107">
        <f t="shared" si="12"/>
        <v>8402.6409999999996</v>
      </c>
      <c r="AV53" s="107">
        <f t="shared" si="12"/>
        <v>8446.9500000000007</v>
      </c>
      <c r="AW53" s="107">
        <f t="shared" si="12"/>
        <v>8512.6550000000007</v>
      </c>
      <c r="AX53" s="107">
        <f t="shared" si="12"/>
        <v>8581.487000000001</v>
      </c>
      <c r="AY53" s="107">
        <f t="shared" si="12"/>
        <v>8585.1949999999997</v>
      </c>
      <c r="AZ53" s="107">
        <f t="shared" si="12"/>
        <v>8583.7119999999995</v>
      </c>
      <c r="BA53" s="107">
        <f t="shared" si="12"/>
        <v>8544.3330000000005</v>
      </c>
      <c r="BB53" s="107">
        <f t="shared" si="12"/>
        <v>8467.6110000000008</v>
      </c>
      <c r="BC53" s="107">
        <f t="shared" si="12"/>
        <v>8363.9880000000012</v>
      </c>
      <c r="BD53" s="107">
        <f t="shared" si="12"/>
        <v>8237.8320000000003</v>
      </c>
      <c r="BE53" s="107">
        <f t="shared" si="12"/>
        <v>8134.8050000000003</v>
      </c>
      <c r="BF53" s="107">
        <f t="shared" si="12"/>
        <v>8468.9079999999994</v>
      </c>
      <c r="BG53" s="107">
        <f t="shared" si="12"/>
        <v>8334.1810000000005</v>
      </c>
      <c r="BH53" s="107">
        <f t="shared" si="12"/>
        <v>8349.969000000001</v>
      </c>
      <c r="BI53" s="107">
        <f t="shared" si="12"/>
        <v>8108.2469999999994</v>
      </c>
      <c r="BJ53" s="107">
        <f t="shared" si="12"/>
        <v>8505.9249999999993</v>
      </c>
      <c r="BK53" s="107">
        <f t="shared" si="12"/>
        <v>8459.6270000000004</v>
      </c>
      <c r="BL53" s="107">
        <f t="shared" si="12"/>
        <v>8446.9589999999989</v>
      </c>
      <c r="BM53" s="107">
        <f t="shared" si="12"/>
        <v>8459.4830000000002</v>
      </c>
      <c r="BN53" s="107">
        <f t="shared" si="12"/>
        <v>8487.7119999999995</v>
      </c>
      <c r="BO53" s="107">
        <f t="shared" ref="BO53:CX53" si="13">BO17+BO27+BO41</f>
        <v>8528.7209999999977</v>
      </c>
      <c r="BP53" s="107">
        <f t="shared" si="13"/>
        <v>8593.2659999999996</v>
      </c>
      <c r="BQ53" s="107">
        <f t="shared" si="13"/>
        <v>8710.9729999999981</v>
      </c>
      <c r="BR53" s="107">
        <f t="shared" si="13"/>
        <v>8943.0109999999986</v>
      </c>
      <c r="BS53" s="107">
        <f t="shared" si="13"/>
        <v>9037.1460000000006</v>
      </c>
      <c r="BT53" s="107">
        <f t="shared" si="13"/>
        <v>9156.1589999999997</v>
      </c>
      <c r="BU53" s="107">
        <f t="shared" si="13"/>
        <v>9241.2450000000008</v>
      </c>
      <c r="BV53" s="107">
        <f t="shared" si="13"/>
        <v>9295.1929999999993</v>
      </c>
      <c r="BW53" s="107">
        <f t="shared" si="13"/>
        <v>9311.3100000000013</v>
      </c>
      <c r="BX53" s="107">
        <f t="shared" si="13"/>
        <v>9325.1870000000017</v>
      </c>
      <c r="BY53" s="107">
        <f t="shared" si="13"/>
        <v>9325.02</v>
      </c>
      <c r="BZ53" s="107">
        <f t="shared" si="13"/>
        <v>9278.5310000000009</v>
      </c>
      <c r="CA53" s="107">
        <f t="shared" si="13"/>
        <v>9239.6929999999993</v>
      </c>
      <c r="CB53" s="107">
        <f t="shared" si="13"/>
        <v>9186.3389999999999</v>
      </c>
      <c r="CC53" s="107">
        <f t="shared" si="13"/>
        <v>9114.5310000000009</v>
      </c>
      <c r="CD53" s="107">
        <f t="shared" si="13"/>
        <v>9003.2080000000005</v>
      </c>
      <c r="CE53" s="107">
        <f t="shared" si="13"/>
        <v>8923.0869999999995</v>
      </c>
      <c r="CF53" s="107">
        <f t="shared" si="13"/>
        <v>8823.1589999999997</v>
      </c>
      <c r="CG53" s="107">
        <f t="shared" si="13"/>
        <v>8680.3649999999998</v>
      </c>
      <c r="CH53" s="107">
        <f t="shared" si="13"/>
        <v>8496.8599999999988</v>
      </c>
      <c r="CI53" s="107">
        <f t="shared" si="13"/>
        <v>8270.9249999999993</v>
      </c>
      <c r="CJ53" s="107">
        <f t="shared" si="13"/>
        <v>8252.9409999999989</v>
      </c>
      <c r="CK53" s="107">
        <f t="shared" si="13"/>
        <v>8259.6640000000007</v>
      </c>
      <c r="CL53" s="107">
        <f t="shared" si="13"/>
        <v>7993.1440000000002</v>
      </c>
      <c r="CM53" s="107">
        <f t="shared" si="13"/>
        <v>7978.6049999999996</v>
      </c>
      <c r="CN53" s="107">
        <f t="shared" si="13"/>
        <v>7743.8040000000001</v>
      </c>
      <c r="CO53" s="107">
        <f t="shared" si="13"/>
        <v>7715.4019999999991</v>
      </c>
      <c r="CP53" s="107">
        <f t="shared" si="13"/>
        <v>7492.7020000000002</v>
      </c>
      <c r="CQ53" s="107">
        <f t="shared" si="13"/>
        <v>7498.713999999999</v>
      </c>
      <c r="CR53" s="107">
        <f t="shared" si="13"/>
        <v>7490.9929999999995</v>
      </c>
      <c r="CS53" s="107">
        <f t="shared" si="13"/>
        <v>7406.1849999999995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193378.53200000001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1942</v>
      </c>
      <c r="C5" s="25">
        <v>1942</v>
      </c>
      <c r="D5" s="25">
        <v>1942</v>
      </c>
      <c r="E5" s="25">
        <v>1942</v>
      </c>
      <c r="F5" s="25">
        <v>1951</v>
      </c>
      <c r="G5" s="25">
        <v>1951</v>
      </c>
      <c r="H5" s="25">
        <v>1951</v>
      </c>
      <c r="I5" s="25">
        <v>1951</v>
      </c>
      <c r="J5" s="25">
        <v>1958</v>
      </c>
      <c r="K5" s="25">
        <v>1944</v>
      </c>
      <c r="L5" s="25">
        <v>1898.3</v>
      </c>
      <c r="M5" s="25">
        <v>1910.1</v>
      </c>
      <c r="N5" s="25">
        <v>1812</v>
      </c>
      <c r="O5" s="25">
        <v>1875.4</v>
      </c>
      <c r="P5" s="25">
        <v>1874.3</v>
      </c>
      <c r="Q5" s="25">
        <v>1873.3</v>
      </c>
      <c r="R5" s="25">
        <v>1973</v>
      </c>
      <c r="S5" s="25">
        <v>1973</v>
      </c>
      <c r="T5" s="25">
        <v>1973</v>
      </c>
      <c r="U5" s="25">
        <v>1973</v>
      </c>
      <c r="V5" s="25">
        <v>1720.6</v>
      </c>
      <c r="W5" s="25">
        <v>1778.2</v>
      </c>
      <c r="X5" s="25">
        <v>1890.8</v>
      </c>
      <c r="Y5" s="25">
        <v>1995</v>
      </c>
      <c r="Z5" s="25">
        <v>1606.4</v>
      </c>
      <c r="AA5" s="25">
        <v>1780.8</v>
      </c>
      <c r="AB5" s="25">
        <v>1744.6</v>
      </c>
      <c r="AC5" s="25">
        <v>2010</v>
      </c>
      <c r="AD5" s="25">
        <v>2018.9</v>
      </c>
      <c r="AE5" s="25">
        <v>1877.9</v>
      </c>
      <c r="AF5" s="25">
        <v>2033</v>
      </c>
      <c r="AG5" s="25">
        <v>1883.4</v>
      </c>
      <c r="AH5" s="25">
        <v>1337.5</v>
      </c>
      <c r="AI5" s="25">
        <v>1238.5</v>
      </c>
      <c r="AJ5" s="25">
        <v>1361.3</v>
      </c>
      <c r="AK5" s="25">
        <v>1540.5</v>
      </c>
      <c r="AL5" s="25">
        <v>1269.2</v>
      </c>
      <c r="AM5" s="25">
        <v>1442.1</v>
      </c>
      <c r="AN5" s="25">
        <v>1561.8</v>
      </c>
      <c r="AO5" s="25">
        <v>1385.6</v>
      </c>
      <c r="AP5" s="25">
        <v>908.4</v>
      </c>
      <c r="AQ5" s="25">
        <v>1070</v>
      </c>
      <c r="AR5" s="25">
        <v>1264.3</v>
      </c>
      <c r="AS5" s="25">
        <v>1239.7</v>
      </c>
      <c r="AT5" s="25">
        <v>1290.0999999999999</v>
      </c>
      <c r="AU5" s="25">
        <v>1359.1</v>
      </c>
      <c r="AV5" s="25">
        <v>1370</v>
      </c>
      <c r="AW5" s="25">
        <v>1411.9</v>
      </c>
      <c r="AX5" s="25">
        <v>1519.5</v>
      </c>
      <c r="AY5" s="25">
        <v>1524.5</v>
      </c>
      <c r="AZ5" s="25">
        <v>1553</v>
      </c>
      <c r="BA5" s="25">
        <v>1557.9</v>
      </c>
      <c r="BB5" s="25">
        <v>1660.7</v>
      </c>
      <c r="BC5" s="25">
        <v>1589.5</v>
      </c>
      <c r="BD5" s="25">
        <v>1514.4</v>
      </c>
      <c r="BE5" s="25">
        <v>1447.9</v>
      </c>
      <c r="BF5" s="25">
        <v>1887.1</v>
      </c>
      <c r="BG5" s="25">
        <v>1822.2</v>
      </c>
      <c r="BH5" s="25">
        <v>1930.8</v>
      </c>
      <c r="BI5" s="25">
        <v>1719.1</v>
      </c>
      <c r="BJ5" s="25">
        <v>2044</v>
      </c>
      <c r="BK5" s="25">
        <v>2044</v>
      </c>
      <c r="BL5" s="25">
        <v>2044</v>
      </c>
      <c r="BM5" s="25">
        <v>2044</v>
      </c>
      <c r="BN5" s="25">
        <v>2044</v>
      </c>
      <c r="BO5" s="25">
        <v>2044</v>
      </c>
      <c r="BP5" s="25">
        <v>2044</v>
      </c>
      <c r="BQ5" s="25">
        <v>2044</v>
      </c>
      <c r="BR5" s="25">
        <v>2016</v>
      </c>
      <c r="BS5" s="25">
        <v>2016</v>
      </c>
      <c r="BT5" s="25">
        <v>2016</v>
      </c>
      <c r="BU5" s="25">
        <v>2016</v>
      </c>
      <c r="BV5" s="25">
        <v>2009</v>
      </c>
      <c r="BW5" s="25">
        <v>2009</v>
      </c>
      <c r="BX5" s="25">
        <v>2009</v>
      </c>
      <c r="BY5" s="25">
        <v>2009</v>
      </c>
      <c r="BZ5" s="25">
        <v>2023</v>
      </c>
      <c r="CA5" s="25">
        <v>2023</v>
      </c>
      <c r="CB5" s="25">
        <v>2023</v>
      </c>
      <c r="CC5" s="25">
        <v>2023</v>
      </c>
      <c r="CD5" s="25">
        <v>1986.9</v>
      </c>
      <c r="CE5" s="25">
        <v>2039</v>
      </c>
      <c r="CF5" s="25">
        <v>2039</v>
      </c>
      <c r="CG5" s="25">
        <v>1999.8</v>
      </c>
      <c r="CH5" s="25">
        <v>1959.4</v>
      </c>
      <c r="CI5" s="25">
        <v>1827.3</v>
      </c>
      <c r="CJ5" s="25">
        <v>1846</v>
      </c>
      <c r="CK5" s="25">
        <v>1951.5</v>
      </c>
      <c r="CL5" s="25">
        <v>1752.9</v>
      </c>
      <c r="CM5" s="25">
        <v>1773.4</v>
      </c>
      <c r="CN5" s="25">
        <v>1643</v>
      </c>
      <c r="CO5" s="25">
        <v>1700.7</v>
      </c>
      <c r="CP5" s="25">
        <v>1808.3</v>
      </c>
      <c r="CQ5" s="25">
        <v>1903.7</v>
      </c>
      <c r="CR5" s="25">
        <v>1910</v>
      </c>
      <c r="CS5" s="25">
        <v>1910</v>
      </c>
      <c r="CT5" s="26"/>
      <c r="CU5" s="26"/>
      <c r="CV5" s="26"/>
      <c r="CW5" s="27"/>
      <c r="CX5" s="132">
        <f t="array" ref="CX5">SUMPRODUCT(B5:CW5*0.25)</f>
        <v>43080.124999999993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91.86</v>
      </c>
      <c r="C8" s="138">
        <v>91.61</v>
      </c>
      <c r="D8" s="138">
        <v>93.92</v>
      </c>
      <c r="E8" s="138">
        <v>94.08</v>
      </c>
      <c r="F8" s="138">
        <v>94.34</v>
      </c>
      <c r="G8" s="138">
        <v>94.34</v>
      </c>
      <c r="H8" s="138">
        <v>94.17</v>
      </c>
      <c r="I8" s="138">
        <v>93.87</v>
      </c>
      <c r="J8" s="138">
        <v>93.6</v>
      </c>
      <c r="K8" s="138">
        <v>92.38</v>
      </c>
      <c r="L8" s="138">
        <v>90.47</v>
      </c>
      <c r="M8" s="138">
        <v>90.38</v>
      </c>
      <c r="N8" s="138">
        <v>88.83</v>
      </c>
      <c r="O8" s="138">
        <v>90.04</v>
      </c>
      <c r="P8" s="138">
        <v>88.22</v>
      </c>
      <c r="Q8" s="138">
        <v>88.67</v>
      </c>
      <c r="R8" s="138">
        <v>90.75</v>
      </c>
      <c r="S8" s="138">
        <v>90.94</v>
      </c>
      <c r="T8" s="138">
        <v>91.57</v>
      </c>
      <c r="U8" s="138">
        <v>91.67</v>
      </c>
      <c r="V8" s="138">
        <v>90.64</v>
      </c>
      <c r="W8" s="138">
        <v>91.88</v>
      </c>
      <c r="X8" s="138">
        <v>90.91</v>
      </c>
      <c r="Y8" s="138">
        <v>92.4</v>
      </c>
      <c r="Z8" s="138">
        <v>91.36</v>
      </c>
      <c r="AA8" s="138">
        <v>96.2</v>
      </c>
      <c r="AB8" s="138">
        <v>97.01</v>
      </c>
      <c r="AC8" s="138">
        <v>97.38</v>
      </c>
      <c r="AD8" s="138">
        <v>97.84</v>
      </c>
      <c r="AE8" s="138">
        <v>97.83</v>
      </c>
      <c r="AF8" s="138">
        <v>97.38</v>
      </c>
      <c r="AG8" s="138">
        <v>97.38</v>
      </c>
      <c r="AH8" s="138">
        <v>100.68</v>
      </c>
      <c r="AI8" s="138">
        <v>60</v>
      </c>
      <c r="AJ8" s="138">
        <v>8.43</v>
      </c>
      <c r="AK8" s="138">
        <v>2.52</v>
      </c>
      <c r="AL8" s="138">
        <v>39.07</v>
      </c>
      <c r="AM8" s="138">
        <v>8.43</v>
      </c>
      <c r="AN8" s="138">
        <v>2.56</v>
      </c>
      <c r="AO8" s="138">
        <v>0.2</v>
      </c>
      <c r="AP8" s="138">
        <v>8.44</v>
      </c>
      <c r="AQ8" s="138">
        <v>9.19</v>
      </c>
      <c r="AR8" s="138">
        <v>8.44</v>
      </c>
      <c r="AS8" s="138">
        <v>9.19</v>
      </c>
      <c r="AT8" s="138">
        <v>8.43</v>
      </c>
      <c r="AU8" s="138">
        <v>5.0999999999999996</v>
      </c>
      <c r="AV8" s="138">
        <v>5.1100000000000003</v>
      </c>
      <c r="AW8" s="138">
        <v>5.0999999999999996</v>
      </c>
      <c r="AX8" s="138">
        <v>3.52</v>
      </c>
      <c r="AY8" s="138">
        <v>5.1100000000000003</v>
      </c>
      <c r="AZ8" s="138">
        <v>8.43</v>
      </c>
      <c r="BA8" s="138">
        <v>8.43</v>
      </c>
      <c r="BB8" s="138">
        <v>8.43</v>
      </c>
      <c r="BC8" s="138">
        <v>2.56</v>
      </c>
      <c r="BD8" s="138">
        <v>8.44</v>
      </c>
      <c r="BE8" s="138">
        <v>30.83</v>
      </c>
      <c r="BF8" s="138">
        <v>8.43</v>
      </c>
      <c r="BG8" s="138">
        <v>47.65</v>
      </c>
      <c r="BH8" s="138">
        <v>87.37</v>
      </c>
      <c r="BI8" s="138">
        <v>111.01</v>
      </c>
      <c r="BJ8" s="138">
        <v>55</v>
      </c>
      <c r="BK8" s="138">
        <v>60</v>
      </c>
      <c r="BL8" s="138">
        <v>60</v>
      </c>
      <c r="BM8" s="138">
        <v>79.989999999999995</v>
      </c>
      <c r="BN8" s="138">
        <v>84.43</v>
      </c>
      <c r="BO8" s="138">
        <v>94.43</v>
      </c>
      <c r="BP8" s="138">
        <v>95.05</v>
      </c>
      <c r="BQ8" s="138">
        <v>116.13</v>
      </c>
      <c r="BR8" s="138">
        <v>100.96</v>
      </c>
      <c r="BS8" s="138">
        <v>109.77</v>
      </c>
      <c r="BT8" s="138">
        <v>106.87</v>
      </c>
      <c r="BU8" s="138">
        <v>110.4</v>
      </c>
      <c r="BV8" s="138">
        <v>104.03</v>
      </c>
      <c r="BW8" s="138">
        <v>98.46</v>
      </c>
      <c r="BX8" s="138">
        <v>95.33</v>
      </c>
      <c r="BY8" s="138">
        <v>95.01</v>
      </c>
      <c r="BZ8" s="138">
        <v>94.93</v>
      </c>
      <c r="CA8" s="138">
        <v>94.72</v>
      </c>
      <c r="CB8" s="138">
        <v>93.39</v>
      </c>
      <c r="CC8" s="138">
        <v>88.75</v>
      </c>
      <c r="CD8" s="138">
        <v>89.96</v>
      </c>
      <c r="CE8" s="138">
        <v>94.6</v>
      </c>
      <c r="CF8" s="138">
        <v>89.45</v>
      </c>
      <c r="CG8" s="138">
        <v>89.48</v>
      </c>
      <c r="CH8" s="138">
        <v>89.99</v>
      </c>
      <c r="CI8" s="138">
        <v>79.989999999999995</v>
      </c>
      <c r="CJ8" s="138">
        <v>14.01</v>
      </c>
      <c r="CK8" s="138">
        <v>13.72</v>
      </c>
      <c r="CL8" s="138">
        <v>71.59</v>
      </c>
      <c r="CM8" s="138">
        <v>7</v>
      </c>
      <c r="CN8" s="138">
        <v>47.5</v>
      </c>
      <c r="CO8" s="138">
        <v>3.27</v>
      </c>
      <c r="CP8" s="138">
        <v>74.63</v>
      </c>
      <c r="CQ8" s="138">
        <v>71.59</v>
      </c>
      <c r="CR8" s="138">
        <v>47.5</v>
      </c>
      <c r="CS8" s="138">
        <v>0.01</v>
      </c>
      <c r="CT8" s="139"/>
      <c r="CU8" s="139"/>
      <c r="CV8" s="139"/>
      <c r="CW8" s="140"/>
      <c r="CX8" s="141">
        <f>IF(SUM(B8:CW8)&lt;&gt;0,AVERAGEIF(B8:CW8,"&lt;&gt;"""),"")</f>
        <v>65.697500000000005</v>
      </c>
    </row>
    <row r="9" spans="1:102" ht="24.95" customHeight="1" thickBot="1" x14ac:dyDescent="0.25">
      <c r="A9" s="133" t="s">
        <v>6</v>
      </c>
      <c r="B9" s="42">
        <v>92.867500000000007</v>
      </c>
      <c r="C9" s="43">
        <v>92.867500000000007</v>
      </c>
      <c r="D9" s="43">
        <v>92.867500000000007</v>
      </c>
      <c r="E9" s="43">
        <v>92.867500000000007</v>
      </c>
      <c r="F9" s="43">
        <v>94.18</v>
      </c>
      <c r="G9" s="43">
        <v>94.18</v>
      </c>
      <c r="H9" s="43">
        <v>94.18</v>
      </c>
      <c r="I9" s="43">
        <v>94.18</v>
      </c>
      <c r="J9" s="43">
        <v>91.707499999999996</v>
      </c>
      <c r="K9" s="43">
        <v>91.707499999999996</v>
      </c>
      <c r="L9" s="43">
        <v>91.707499999999996</v>
      </c>
      <c r="M9" s="43">
        <v>91.707499999999996</v>
      </c>
      <c r="N9" s="43">
        <v>88.94</v>
      </c>
      <c r="O9" s="43">
        <v>88.94</v>
      </c>
      <c r="P9" s="43">
        <v>88.94</v>
      </c>
      <c r="Q9" s="43">
        <v>88.94</v>
      </c>
      <c r="R9" s="43">
        <v>91.232500000000002</v>
      </c>
      <c r="S9" s="43">
        <v>91.232500000000002</v>
      </c>
      <c r="T9" s="43">
        <v>91.232500000000002</v>
      </c>
      <c r="U9" s="43">
        <v>91.232500000000002</v>
      </c>
      <c r="V9" s="43">
        <v>91.457499999999996</v>
      </c>
      <c r="W9" s="43">
        <v>91.457499999999996</v>
      </c>
      <c r="X9" s="43">
        <v>91.457499999999996</v>
      </c>
      <c r="Y9" s="43">
        <v>91.457499999999996</v>
      </c>
      <c r="Z9" s="43">
        <v>95.487499999999997</v>
      </c>
      <c r="AA9" s="43">
        <v>95.487499999999997</v>
      </c>
      <c r="AB9" s="43">
        <v>95.487499999999997</v>
      </c>
      <c r="AC9" s="43">
        <v>95.487499999999997</v>
      </c>
      <c r="AD9" s="43">
        <v>97.607500000000002</v>
      </c>
      <c r="AE9" s="43">
        <v>97.607500000000002</v>
      </c>
      <c r="AF9" s="43">
        <v>97.607500000000002</v>
      </c>
      <c r="AG9" s="43">
        <v>97.607500000000002</v>
      </c>
      <c r="AH9" s="43">
        <v>42.907499999999999</v>
      </c>
      <c r="AI9" s="43">
        <v>42.907499999999999</v>
      </c>
      <c r="AJ9" s="43">
        <v>42.907499999999999</v>
      </c>
      <c r="AK9" s="43">
        <v>42.907499999999999</v>
      </c>
      <c r="AL9" s="43">
        <v>12.565</v>
      </c>
      <c r="AM9" s="43">
        <v>12.565</v>
      </c>
      <c r="AN9" s="43">
        <v>12.565</v>
      </c>
      <c r="AO9" s="43">
        <v>12.565</v>
      </c>
      <c r="AP9" s="43">
        <v>8.8149999999999995</v>
      </c>
      <c r="AQ9" s="43">
        <v>8.8149999999999995</v>
      </c>
      <c r="AR9" s="43">
        <v>8.8149999999999995</v>
      </c>
      <c r="AS9" s="43">
        <v>8.8149999999999995</v>
      </c>
      <c r="AT9" s="43">
        <v>5.9349999999999996</v>
      </c>
      <c r="AU9" s="43">
        <v>5.9349999999999996</v>
      </c>
      <c r="AV9" s="43">
        <v>5.9349999999999996</v>
      </c>
      <c r="AW9" s="43">
        <v>5.9349999999999996</v>
      </c>
      <c r="AX9" s="43">
        <v>6.3724999999999996</v>
      </c>
      <c r="AY9" s="43">
        <v>6.3724999999999996</v>
      </c>
      <c r="AZ9" s="43">
        <v>6.3724999999999996</v>
      </c>
      <c r="BA9" s="43">
        <v>6.3724999999999996</v>
      </c>
      <c r="BB9" s="43">
        <v>12.565</v>
      </c>
      <c r="BC9" s="43">
        <v>12.565</v>
      </c>
      <c r="BD9" s="43">
        <v>12.565</v>
      </c>
      <c r="BE9" s="43">
        <v>12.565</v>
      </c>
      <c r="BF9" s="43">
        <v>63.615000000000002</v>
      </c>
      <c r="BG9" s="43">
        <v>63.615000000000002</v>
      </c>
      <c r="BH9" s="43">
        <v>63.615000000000002</v>
      </c>
      <c r="BI9" s="43">
        <v>63.615000000000002</v>
      </c>
      <c r="BJ9" s="43">
        <v>63.747500000000002</v>
      </c>
      <c r="BK9" s="43">
        <v>63.747500000000002</v>
      </c>
      <c r="BL9" s="43">
        <v>63.747500000000002</v>
      </c>
      <c r="BM9" s="43">
        <v>63.747500000000002</v>
      </c>
      <c r="BN9" s="43">
        <v>97.51</v>
      </c>
      <c r="BO9" s="43">
        <v>97.51</v>
      </c>
      <c r="BP9" s="43">
        <v>97.51</v>
      </c>
      <c r="BQ9" s="43">
        <v>97.51</v>
      </c>
      <c r="BR9" s="43">
        <v>107</v>
      </c>
      <c r="BS9" s="43">
        <v>107</v>
      </c>
      <c r="BT9" s="43">
        <v>107</v>
      </c>
      <c r="BU9" s="43">
        <v>107</v>
      </c>
      <c r="BV9" s="43">
        <v>98.207499999999996</v>
      </c>
      <c r="BW9" s="43">
        <v>98.207499999999996</v>
      </c>
      <c r="BX9" s="43">
        <v>98.207499999999996</v>
      </c>
      <c r="BY9" s="43">
        <v>98.207499999999996</v>
      </c>
      <c r="BZ9" s="43">
        <v>92.947500000000005</v>
      </c>
      <c r="CA9" s="43">
        <v>92.947500000000005</v>
      </c>
      <c r="CB9" s="43">
        <v>92.947500000000005</v>
      </c>
      <c r="CC9" s="43">
        <v>92.947500000000005</v>
      </c>
      <c r="CD9" s="43">
        <v>90.872500000000002</v>
      </c>
      <c r="CE9" s="43">
        <v>90.872500000000002</v>
      </c>
      <c r="CF9" s="43">
        <v>90.872500000000002</v>
      </c>
      <c r="CG9" s="43">
        <v>90.872500000000002</v>
      </c>
      <c r="CH9" s="43">
        <v>49.427500000000002</v>
      </c>
      <c r="CI9" s="43">
        <v>49.427500000000002</v>
      </c>
      <c r="CJ9" s="43">
        <v>49.427500000000002</v>
      </c>
      <c r="CK9" s="43">
        <v>49.427500000000002</v>
      </c>
      <c r="CL9" s="43">
        <v>32.340000000000003</v>
      </c>
      <c r="CM9" s="43">
        <v>32.340000000000003</v>
      </c>
      <c r="CN9" s="43">
        <v>32.340000000000003</v>
      </c>
      <c r="CO9" s="43">
        <v>32.340000000000003</v>
      </c>
      <c r="CP9" s="43">
        <v>48.432499999999997</v>
      </c>
      <c r="CQ9" s="43">
        <v>48.432499999999997</v>
      </c>
      <c r="CR9" s="43">
        <v>48.432499999999997</v>
      </c>
      <c r="CS9" s="43">
        <v>48.432499999999997</v>
      </c>
      <c r="CT9" s="44"/>
      <c r="CU9" s="44"/>
      <c r="CV9" s="44"/>
      <c r="CW9" s="45"/>
      <c r="CX9" s="142">
        <f>IF(SUM(B9:CW9)&lt;&gt;0,AVERAGEIF(B9:CW9,"&lt;&gt;"""),"")</f>
        <v>65.697500000000034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1442</v>
      </c>
      <c r="C22" s="149">
        <v>1442</v>
      </c>
      <c r="D22" s="149">
        <v>1442</v>
      </c>
      <c r="E22" s="149">
        <v>1442</v>
      </c>
      <c r="F22" s="149">
        <v>1451</v>
      </c>
      <c r="G22" s="149">
        <v>1451</v>
      </c>
      <c r="H22" s="149">
        <v>1451</v>
      </c>
      <c r="I22" s="149">
        <v>1451</v>
      </c>
      <c r="J22" s="149">
        <v>1458</v>
      </c>
      <c r="K22" s="149">
        <v>1444</v>
      </c>
      <c r="L22" s="149">
        <v>1398.3</v>
      </c>
      <c r="M22" s="149">
        <v>1410.1</v>
      </c>
      <c r="N22" s="149">
        <v>1312</v>
      </c>
      <c r="O22" s="149">
        <v>1375.4</v>
      </c>
      <c r="P22" s="149">
        <v>1374.3</v>
      </c>
      <c r="Q22" s="149">
        <v>1373.3</v>
      </c>
      <c r="R22" s="149">
        <v>1473</v>
      </c>
      <c r="S22" s="149">
        <v>1473</v>
      </c>
      <c r="T22" s="149">
        <v>1473</v>
      </c>
      <c r="U22" s="149">
        <v>1473</v>
      </c>
      <c r="V22" s="149">
        <v>1220.5999999999999</v>
      </c>
      <c r="W22" s="149">
        <v>1278.2</v>
      </c>
      <c r="X22" s="149">
        <v>1390.8</v>
      </c>
      <c r="Y22" s="149">
        <v>1495</v>
      </c>
      <c r="Z22" s="149">
        <v>1106.4000000000001</v>
      </c>
      <c r="AA22" s="149">
        <v>1280.8</v>
      </c>
      <c r="AB22" s="149">
        <v>1244.5999999999999</v>
      </c>
      <c r="AC22" s="149">
        <v>1510</v>
      </c>
      <c r="AD22" s="149">
        <v>1518.9</v>
      </c>
      <c r="AE22" s="149">
        <v>1377.9</v>
      </c>
      <c r="AF22" s="149">
        <v>1533</v>
      </c>
      <c r="AG22" s="149">
        <v>1383.4</v>
      </c>
      <c r="AH22" s="149">
        <v>837.5</v>
      </c>
      <c r="AI22" s="149">
        <v>738.5</v>
      </c>
      <c r="AJ22" s="149">
        <v>861.3</v>
      </c>
      <c r="AK22" s="149">
        <v>1040.5</v>
      </c>
      <c r="AL22" s="149">
        <v>769.2</v>
      </c>
      <c r="AM22" s="149">
        <v>942.1</v>
      </c>
      <c r="AN22" s="149">
        <v>1061.8</v>
      </c>
      <c r="AO22" s="149">
        <v>885.6</v>
      </c>
      <c r="AP22" s="149">
        <v>408.4</v>
      </c>
      <c r="AQ22" s="149">
        <v>570</v>
      </c>
      <c r="AR22" s="149">
        <v>764.3</v>
      </c>
      <c r="AS22" s="149">
        <v>739.7</v>
      </c>
      <c r="AT22" s="149">
        <v>790.1</v>
      </c>
      <c r="AU22" s="149">
        <v>859.1</v>
      </c>
      <c r="AV22" s="149">
        <v>870</v>
      </c>
      <c r="AW22" s="149">
        <v>911.9</v>
      </c>
      <c r="AX22" s="149">
        <v>1019.5</v>
      </c>
      <c r="AY22" s="149">
        <v>1024.5</v>
      </c>
      <c r="AZ22" s="149">
        <v>1053</v>
      </c>
      <c r="BA22" s="149">
        <v>1057.9000000000001</v>
      </c>
      <c r="BB22" s="149">
        <v>1160.7</v>
      </c>
      <c r="BC22" s="149">
        <v>1089.5</v>
      </c>
      <c r="BD22" s="149">
        <v>1014.4</v>
      </c>
      <c r="BE22" s="149">
        <v>947.9</v>
      </c>
      <c r="BF22" s="149">
        <v>1387.1</v>
      </c>
      <c r="BG22" s="149">
        <v>1322.2</v>
      </c>
      <c r="BH22" s="149">
        <v>1430.8</v>
      </c>
      <c r="BI22" s="149">
        <v>1219.0999999999999</v>
      </c>
      <c r="BJ22" s="149">
        <v>1544</v>
      </c>
      <c r="BK22" s="149">
        <v>1544</v>
      </c>
      <c r="BL22" s="149">
        <v>1544</v>
      </c>
      <c r="BM22" s="149">
        <v>1544</v>
      </c>
      <c r="BN22" s="149">
        <v>1544</v>
      </c>
      <c r="BO22" s="149">
        <v>1544</v>
      </c>
      <c r="BP22" s="149">
        <v>1544</v>
      </c>
      <c r="BQ22" s="149">
        <v>1544</v>
      </c>
      <c r="BR22" s="149">
        <v>1516</v>
      </c>
      <c r="BS22" s="149">
        <v>1516</v>
      </c>
      <c r="BT22" s="149">
        <v>1516</v>
      </c>
      <c r="BU22" s="149">
        <v>1516</v>
      </c>
      <c r="BV22" s="149">
        <v>1509</v>
      </c>
      <c r="BW22" s="149">
        <v>1509</v>
      </c>
      <c r="BX22" s="149">
        <v>1509</v>
      </c>
      <c r="BY22" s="149">
        <v>1509</v>
      </c>
      <c r="BZ22" s="149">
        <v>1523</v>
      </c>
      <c r="CA22" s="149">
        <v>1523</v>
      </c>
      <c r="CB22" s="149">
        <v>1523</v>
      </c>
      <c r="CC22" s="149">
        <v>1523</v>
      </c>
      <c r="CD22" s="149">
        <v>1486.9</v>
      </c>
      <c r="CE22" s="149">
        <v>1539</v>
      </c>
      <c r="CF22" s="149">
        <v>1539</v>
      </c>
      <c r="CG22" s="149">
        <v>1499.8</v>
      </c>
      <c r="CH22" s="149">
        <v>1459.4</v>
      </c>
      <c r="CI22" s="149">
        <v>1327.3</v>
      </c>
      <c r="CJ22" s="149">
        <v>1346</v>
      </c>
      <c r="CK22" s="149">
        <v>1451.5</v>
      </c>
      <c r="CL22" s="149">
        <v>1252.9000000000001</v>
      </c>
      <c r="CM22" s="149">
        <v>1273.4000000000001</v>
      </c>
      <c r="CN22" s="149">
        <v>1143</v>
      </c>
      <c r="CO22" s="149">
        <v>1200.7</v>
      </c>
      <c r="CP22" s="149">
        <v>1308.3</v>
      </c>
      <c r="CQ22" s="149">
        <v>1403.7</v>
      </c>
      <c r="CR22" s="149">
        <v>1410</v>
      </c>
      <c r="CS22" s="149">
        <v>1410</v>
      </c>
      <c r="CT22" s="150"/>
      <c r="CU22" s="150"/>
      <c r="CV22" s="150"/>
      <c r="CW22" s="151"/>
      <c r="CX22" s="152">
        <f t="array" ref="CX22">SUMPRODUCT(B22:CW22*0.25)</f>
        <v>31080.125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12000</v>
      </c>
    </row>
    <row r="25" spans="1:102" ht="30" customHeight="1" thickBot="1" x14ac:dyDescent="0.25">
      <c r="A25" s="105" t="s">
        <v>51</v>
      </c>
      <c r="B25" s="159">
        <f>SUM(B20:B24)</f>
        <v>1942</v>
      </c>
      <c r="C25" s="160">
        <f t="shared" ref="C25:BN25" si="2">SUM(C20:C24)</f>
        <v>1942</v>
      </c>
      <c r="D25" s="160">
        <f t="shared" si="2"/>
        <v>1942</v>
      </c>
      <c r="E25" s="160">
        <f t="shared" si="2"/>
        <v>1942</v>
      </c>
      <c r="F25" s="160">
        <f t="shared" si="2"/>
        <v>1951</v>
      </c>
      <c r="G25" s="160">
        <f t="shared" si="2"/>
        <v>1951</v>
      </c>
      <c r="H25" s="160">
        <f t="shared" si="2"/>
        <v>1951</v>
      </c>
      <c r="I25" s="160">
        <f t="shared" si="2"/>
        <v>1951</v>
      </c>
      <c r="J25" s="160">
        <f t="shared" si="2"/>
        <v>1958</v>
      </c>
      <c r="K25" s="160">
        <f t="shared" si="2"/>
        <v>1944</v>
      </c>
      <c r="L25" s="160">
        <f t="shared" si="2"/>
        <v>1898.3</v>
      </c>
      <c r="M25" s="160">
        <f t="shared" si="2"/>
        <v>1910.1</v>
      </c>
      <c r="N25" s="160">
        <f t="shared" si="2"/>
        <v>1812</v>
      </c>
      <c r="O25" s="160">
        <f t="shared" si="2"/>
        <v>1875.4</v>
      </c>
      <c r="P25" s="160">
        <f t="shared" si="2"/>
        <v>1874.3</v>
      </c>
      <c r="Q25" s="160">
        <f t="shared" si="2"/>
        <v>1873.3</v>
      </c>
      <c r="R25" s="160">
        <f t="shared" si="2"/>
        <v>1973</v>
      </c>
      <c r="S25" s="160">
        <f t="shared" si="2"/>
        <v>1973</v>
      </c>
      <c r="T25" s="160">
        <f t="shared" si="2"/>
        <v>1973</v>
      </c>
      <c r="U25" s="160">
        <f t="shared" si="2"/>
        <v>1973</v>
      </c>
      <c r="V25" s="160">
        <f t="shared" si="2"/>
        <v>1720.6</v>
      </c>
      <c r="W25" s="160">
        <f t="shared" si="2"/>
        <v>1778.2</v>
      </c>
      <c r="X25" s="160">
        <f t="shared" si="2"/>
        <v>1890.8</v>
      </c>
      <c r="Y25" s="160">
        <f t="shared" si="2"/>
        <v>1995</v>
      </c>
      <c r="Z25" s="160">
        <f t="shared" si="2"/>
        <v>1606.4</v>
      </c>
      <c r="AA25" s="160">
        <f t="shared" si="2"/>
        <v>1780.8</v>
      </c>
      <c r="AB25" s="160">
        <f t="shared" si="2"/>
        <v>1744.6</v>
      </c>
      <c r="AC25" s="160">
        <f t="shared" si="2"/>
        <v>2010</v>
      </c>
      <c r="AD25" s="160">
        <f t="shared" si="2"/>
        <v>2018.9</v>
      </c>
      <c r="AE25" s="160">
        <f t="shared" si="2"/>
        <v>1877.9</v>
      </c>
      <c r="AF25" s="160">
        <f t="shared" si="2"/>
        <v>2033</v>
      </c>
      <c r="AG25" s="160">
        <f t="shared" si="2"/>
        <v>1883.4</v>
      </c>
      <c r="AH25" s="160">
        <f t="shared" si="2"/>
        <v>1337.5</v>
      </c>
      <c r="AI25" s="160">
        <f t="shared" si="2"/>
        <v>1238.5</v>
      </c>
      <c r="AJ25" s="160">
        <f t="shared" si="2"/>
        <v>1361.3</v>
      </c>
      <c r="AK25" s="160">
        <f t="shared" si="2"/>
        <v>1540.5</v>
      </c>
      <c r="AL25" s="160">
        <f t="shared" si="2"/>
        <v>1269.2</v>
      </c>
      <c r="AM25" s="160">
        <f t="shared" si="2"/>
        <v>1442.1</v>
      </c>
      <c r="AN25" s="160">
        <f t="shared" si="2"/>
        <v>1561.8</v>
      </c>
      <c r="AO25" s="160">
        <f t="shared" si="2"/>
        <v>1385.6</v>
      </c>
      <c r="AP25" s="160">
        <f t="shared" si="2"/>
        <v>908.4</v>
      </c>
      <c r="AQ25" s="160">
        <f t="shared" si="2"/>
        <v>1070</v>
      </c>
      <c r="AR25" s="160">
        <f t="shared" si="2"/>
        <v>1264.3</v>
      </c>
      <c r="AS25" s="160">
        <f t="shared" si="2"/>
        <v>1239.7</v>
      </c>
      <c r="AT25" s="160">
        <f t="shared" si="2"/>
        <v>1290.0999999999999</v>
      </c>
      <c r="AU25" s="160">
        <f t="shared" si="2"/>
        <v>1359.1</v>
      </c>
      <c r="AV25" s="160">
        <f t="shared" si="2"/>
        <v>1370</v>
      </c>
      <c r="AW25" s="160">
        <f t="shared" si="2"/>
        <v>1411.9</v>
      </c>
      <c r="AX25" s="160">
        <f t="shared" si="2"/>
        <v>1519.5</v>
      </c>
      <c r="AY25" s="160">
        <f t="shared" si="2"/>
        <v>1524.5</v>
      </c>
      <c r="AZ25" s="160">
        <f t="shared" si="2"/>
        <v>1553</v>
      </c>
      <c r="BA25" s="160">
        <f t="shared" si="2"/>
        <v>1557.9</v>
      </c>
      <c r="BB25" s="160">
        <f t="shared" si="2"/>
        <v>1660.7</v>
      </c>
      <c r="BC25" s="160">
        <f t="shared" si="2"/>
        <v>1589.5</v>
      </c>
      <c r="BD25" s="160">
        <f t="shared" si="2"/>
        <v>1514.4</v>
      </c>
      <c r="BE25" s="160">
        <f t="shared" si="2"/>
        <v>1447.9</v>
      </c>
      <c r="BF25" s="160">
        <f t="shared" si="2"/>
        <v>1887.1</v>
      </c>
      <c r="BG25" s="160">
        <f t="shared" si="2"/>
        <v>1822.2</v>
      </c>
      <c r="BH25" s="160">
        <f t="shared" si="2"/>
        <v>1930.8</v>
      </c>
      <c r="BI25" s="160">
        <f t="shared" si="2"/>
        <v>1719.1</v>
      </c>
      <c r="BJ25" s="160">
        <f t="shared" si="2"/>
        <v>2044</v>
      </c>
      <c r="BK25" s="160">
        <f t="shared" si="2"/>
        <v>2044</v>
      </c>
      <c r="BL25" s="160">
        <f t="shared" si="2"/>
        <v>2044</v>
      </c>
      <c r="BM25" s="160">
        <f t="shared" si="2"/>
        <v>2044</v>
      </c>
      <c r="BN25" s="160">
        <f t="shared" si="2"/>
        <v>2044</v>
      </c>
      <c r="BO25" s="160">
        <f t="shared" ref="BO25:CW25" si="3">SUM(BO20:BO24)</f>
        <v>2044</v>
      </c>
      <c r="BP25" s="160">
        <f t="shared" si="3"/>
        <v>2044</v>
      </c>
      <c r="BQ25" s="160">
        <f t="shared" si="3"/>
        <v>2044</v>
      </c>
      <c r="BR25" s="160">
        <f t="shared" si="3"/>
        <v>2016</v>
      </c>
      <c r="BS25" s="160">
        <f t="shared" si="3"/>
        <v>2016</v>
      </c>
      <c r="BT25" s="160">
        <f t="shared" si="3"/>
        <v>2016</v>
      </c>
      <c r="BU25" s="160">
        <f t="shared" si="3"/>
        <v>2016</v>
      </c>
      <c r="BV25" s="160">
        <f t="shared" si="3"/>
        <v>2009</v>
      </c>
      <c r="BW25" s="160">
        <f t="shared" si="3"/>
        <v>2009</v>
      </c>
      <c r="BX25" s="160">
        <f t="shared" si="3"/>
        <v>2009</v>
      </c>
      <c r="BY25" s="160">
        <f t="shared" si="3"/>
        <v>2009</v>
      </c>
      <c r="BZ25" s="160">
        <f t="shared" si="3"/>
        <v>2023</v>
      </c>
      <c r="CA25" s="160">
        <f t="shared" si="3"/>
        <v>2023</v>
      </c>
      <c r="CB25" s="160">
        <f t="shared" si="3"/>
        <v>2023</v>
      </c>
      <c r="CC25" s="160">
        <f t="shared" si="3"/>
        <v>2023</v>
      </c>
      <c r="CD25" s="160">
        <f t="shared" si="3"/>
        <v>1986.9</v>
      </c>
      <c r="CE25" s="160">
        <f t="shared" si="3"/>
        <v>2039</v>
      </c>
      <c r="CF25" s="160">
        <f t="shared" si="3"/>
        <v>2039</v>
      </c>
      <c r="CG25" s="160">
        <f t="shared" si="3"/>
        <v>1999.8</v>
      </c>
      <c r="CH25" s="160">
        <f t="shared" si="3"/>
        <v>1959.4</v>
      </c>
      <c r="CI25" s="160">
        <f t="shared" si="3"/>
        <v>1827.3</v>
      </c>
      <c r="CJ25" s="160">
        <f t="shared" si="3"/>
        <v>1846</v>
      </c>
      <c r="CK25" s="160">
        <f t="shared" si="3"/>
        <v>1951.5</v>
      </c>
      <c r="CL25" s="160">
        <f t="shared" si="3"/>
        <v>1752.9</v>
      </c>
      <c r="CM25" s="160">
        <f t="shared" si="3"/>
        <v>1773.4</v>
      </c>
      <c r="CN25" s="160">
        <f t="shared" si="3"/>
        <v>1643</v>
      </c>
      <c r="CO25" s="160">
        <f t="shared" si="3"/>
        <v>1700.7</v>
      </c>
      <c r="CP25" s="160">
        <f t="shared" si="3"/>
        <v>1808.3</v>
      </c>
      <c r="CQ25" s="160">
        <f t="shared" si="3"/>
        <v>1903.7</v>
      </c>
      <c r="CR25" s="160">
        <f t="shared" si="3"/>
        <v>1910</v>
      </c>
      <c r="CS25" s="160">
        <f t="shared" si="3"/>
        <v>1910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43080.125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2026-02-13T12:27:48Z</dcterms:created>
  <dcterms:modified xsi:type="dcterms:W3CDTF">2026-02-13T12:27:50Z</dcterms:modified>
</cp:coreProperties>
</file>