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<sst xmlns="http://schemas.openxmlformats.org/spreadsheetml/2006/main" count="124" uniqueCount="57">
  <si>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26/09/2026 14:02:00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</si>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</sst>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6E96-4557-984C-9CA748D1AE4B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6E96-4557-984C-9CA748D1AE4B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6E96-4557-984C-9CA748D1AE4B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6E96-4557-984C-9CA748D1AE4B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6E96-4557-984C-9CA748D1AE4B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6E96-4557-984C-9CA748D1AE4B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6E96-4557-984C-9CA748D1AE4B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454</c:v>
                </c:pt>
                <c:pt idx="1">
                  <c:v>616</c:v>
                </c:pt>
                <c:pt idx="2">
                  <c:v>616</c:v>
                </c:pt>
                <c:pt idx="3">
                  <c:v>536.54399999999998</c:v>
                </c:pt>
                <c:pt idx="4">
                  <c:v>616</c:v>
                </c:pt>
                <c:pt idx="5">
                  <c:v>616</c:v>
                </c:pt>
                <c:pt idx="6">
                  <c:v>616</c:v>
                </c:pt>
                <c:pt idx="7">
                  <c:v>616</c:v>
                </c:pt>
                <c:pt idx="8">
                  <c:v>603.63900000000001</c:v>
                </c:pt>
                <c:pt idx="9">
                  <c:v>450.35599999999999</c:v>
                </c:pt>
                <c:pt idx="10">
                  <c:v>450</c:v>
                </c:pt>
                <c:pt idx="11">
                  <c:v>450</c:v>
                </c:pt>
                <c:pt idx="12">
                  <c:v>450</c:v>
                </c:pt>
                <c:pt idx="13">
                  <c:v>450</c:v>
                </c:pt>
                <c:pt idx="14">
                  <c:v>450</c:v>
                </c:pt>
                <c:pt idx="15">
                  <c:v>450</c:v>
                </c:pt>
                <c:pt idx="16">
                  <c:v>450</c:v>
                </c:pt>
                <c:pt idx="17">
                  <c:v>450</c:v>
                </c:pt>
                <c:pt idx="18">
                  <c:v>450</c:v>
                </c:pt>
                <c:pt idx="19">
                  <c:v>450</c:v>
                </c:pt>
                <c:pt idx="20">
                  <c:v>450</c:v>
                </c:pt>
                <c:pt idx="21">
                  <c:v>450</c:v>
                </c:pt>
                <c:pt idx="22">
                  <c:v>450</c:v>
                </c:pt>
                <c:pt idx="23">
                  <c:v>450</c:v>
                </c:pt>
                <c:pt idx="24">
                  <c:v>450</c:v>
                </c:pt>
                <c:pt idx="25">
                  <c:v>450</c:v>
                </c:pt>
                <c:pt idx="26">
                  <c:v>450</c:v>
                </c:pt>
                <c:pt idx="27">
                  <c:v>450</c:v>
                </c:pt>
                <c:pt idx="28">
                  <c:v>544.58299999999997</c:v>
                </c:pt>
                <c:pt idx="29">
                  <c:v>350</c:v>
                </c:pt>
                <c:pt idx="30">
                  <c:v>302</c:v>
                </c:pt>
                <c:pt idx="31">
                  <c:v>302</c:v>
                </c:pt>
                <c:pt idx="32">
                  <c:v>302</c:v>
                </c:pt>
                <c:pt idx="33">
                  <c:v>302</c:v>
                </c:pt>
                <c:pt idx="34">
                  <c:v>302</c:v>
                </c:pt>
                <c:pt idx="35">
                  <c:v>302</c:v>
                </c:pt>
                <c:pt idx="36">
                  <c:v>302</c:v>
                </c:pt>
                <c:pt idx="37">
                  <c:v>302</c:v>
                </c:pt>
                <c:pt idx="38">
                  <c:v>302</c:v>
                </c:pt>
                <c:pt idx="39">
                  <c:v>251.667</c:v>
                </c:pt>
                <c:pt idx="40">
                  <c:v>201.333</c:v>
                </c:pt>
                <c:pt idx="41">
                  <c:v>151</c:v>
                </c:pt>
                <c:pt idx="42">
                  <c:v>100.667</c:v>
                </c:pt>
                <c:pt idx="43">
                  <c:v>50.332999999999998</c:v>
                </c:pt>
                <c:pt idx="59">
                  <c:v>190</c:v>
                </c:pt>
                <c:pt idx="60">
                  <c:v>230</c:v>
                </c:pt>
                <c:pt idx="61">
                  <c:v>280</c:v>
                </c:pt>
                <c:pt idx="62">
                  <c:v>302</c:v>
                </c:pt>
                <c:pt idx="63">
                  <c:v>302</c:v>
                </c:pt>
                <c:pt idx="64">
                  <c:v>302</c:v>
                </c:pt>
                <c:pt idx="65">
                  <c:v>302</c:v>
                </c:pt>
                <c:pt idx="66">
                  <c:v>302</c:v>
                </c:pt>
                <c:pt idx="67">
                  <c:v>302</c:v>
                </c:pt>
                <c:pt idx="68">
                  <c:v>302</c:v>
                </c:pt>
                <c:pt idx="69">
                  <c:v>350</c:v>
                </c:pt>
                <c:pt idx="70">
                  <c:v>450</c:v>
                </c:pt>
                <c:pt idx="71">
                  <c:v>616</c:v>
                </c:pt>
                <c:pt idx="72">
                  <c:v>450</c:v>
                </c:pt>
                <c:pt idx="73">
                  <c:v>450</c:v>
                </c:pt>
                <c:pt idx="74">
                  <c:v>450</c:v>
                </c:pt>
                <c:pt idx="75">
                  <c:v>450</c:v>
                </c:pt>
                <c:pt idx="76">
                  <c:v>450</c:v>
                </c:pt>
                <c:pt idx="77">
                  <c:v>450</c:v>
                </c:pt>
                <c:pt idx="78">
                  <c:v>450</c:v>
                </c:pt>
                <c:pt idx="79">
                  <c:v>450</c:v>
                </c:pt>
                <c:pt idx="80">
                  <c:v>450</c:v>
                </c:pt>
                <c:pt idx="81">
                  <c:v>450</c:v>
                </c:pt>
                <c:pt idx="82">
                  <c:v>450</c:v>
                </c:pt>
                <c:pt idx="83">
                  <c:v>450</c:v>
                </c:pt>
                <c:pt idx="84">
                  <c:v>484.38200000000001</c:v>
                </c:pt>
                <c:pt idx="85">
                  <c:v>497.10300000000001</c:v>
                </c:pt>
                <c:pt idx="86">
                  <c:v>572.51199999999994</c:v>
                </c:pt>
                <c:pt idx="87">
                  <c:v>471.40199999999999</c:v>
                </c:pt>
                <c:pt idx="88">
                  <c:v>616</c:v>
                </c:pt>
                <c:pt idx="89">
                  <c:v>616</c:v>
                </c:pt>
                <c:pt idx="90">
                  <c:v>616</c:v>
                </c:pt>
                <c:pt idx="91">
                  <c:v>450.13600000000002</c:v>
                </c:pt>
                <c:pt idx="92">
                  <c:v>551.48800000000006</c:v>
                </c:pt>
                <c:pt idx="93">
                  <c:v>450</c:v>
                </c:pt>
                <c:pt idx="94">
                  <c:v>450</c:v>
                </c:pt>
                <c:pt idx="95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E96-4557-984C-9CA748D1AE4B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  <c:pt idx="0">
                  <c:v>84</c:v>
                </c:pt>
                <c:pt idx="1">
                  <c:v>84</c:v>
                </c:pt>
                <c:pt idx="2">
                  <c:v>84</c:v>
                </c:pt>
                <c:pt idx="3">
                  <c:v>84</c:v>
                </c:pt>
                <c:pt idx="4">
                  <c:v>84</c:v>
                </c:pt>
                <c:pt idx="5">
                  <c:v>84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84</c:v>
                </c:pt>
                <c:pt idx="12">
                  <c:v>84</c:v>
                </c:pt>
                <c:pt idx="13">
                  <c:v>84</c:v>
                </c:pt>
                <c:pt idx="14">
                  <c:v>84</c:v>
                </c:pt>
                <c:pt idx="15">
                  <c:v>84</c:v>
                </c:pt>
                <c:pt idx="16">
                  <c:v>84</c:v>
                </c:pt>
                <c:pt idx="17">
                  <c:v>84</c:v>
                </c:pt>
                <c:pt idx="18">
                  <c:v>84</c:v>
                </c:pt>
                <c:pt idx="19">
                  <c:v>84</c:v>
                </c:pt>
                <c:pt idx="20">
                  <c:v>84</c:v>
                </c:pt>
                <c:pt idx="21">
                  <c:v>84</c:v>
                </c:pt>
                <c:pt idx="22">
                  <c:v>84</c:v>
                </c:pt>
                <c:pt idx="23">
                  <c:v>84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114</c:v>
                </c:pt>
                <c:pt idx="29">
                  <c:v>114</c:v>
                </c:pt>
                <c:pt idx="30">
                  <c:v>114</c:v>
                </c:pt>
                <c:pt idx="31">
                  <c:v>114</c:v>
                </c:pt>
                <c:pt idx="32">
                  <c:v>122</c:v>
                </c:pt>
                <c:pt idx="33">
                  <c:v>122</c:v>
                </c:pt>
                <c:pt idx="34">
                  <c:v>122</c:v>
                </c:pt>
                <c:pt idx="35">
                  <c:v>122</c:v>
                </c:pt>
                <c:pt idx="36">
                  <c:v>97</c:v>
                </c:pt>
                <c:pt idx="37">
                  <c:v>97</c:v>
                </c:pt>
                <c:pt idx="38">
                  <c:v>97</c:v>
                </c:pt>
                <c:pt idx="39">
                  <c:v>97</c:v>
                </c:pt>
                <c:pt idx="40">
                  <c:v>84</c:v>
                </c:pt>
                <c:pt idx="41">
                  <c:v>84</c:v>
                </c:pt>
                <c:pt idx="42">
                  <c:v>84</c:v>
                </c:pt>
                <c:pt idx="43">
                  <c:v>84</c:v>
                </c:pt>
                <c:pt idx="44">
                  <c:v>84</c:v>
                </c:pt>
                <c:pt idx="45">
                  <c:v>84</c:v>
                </c:pt>
                <c:pt idx="46">
                  <c:v>84</c:v>
                </c:pt>
                <c:pt idx="47">
                  <c:v>84</c:v>
                </c:pt>
                <c:pt idx="48">
                  <c:v>84</c:v>
                </c:pt>
                <c:pt idx="49">
                  <c:v>84</c:v>
                </c:pt>
                <c:pt idx="50">
                  <c:v>84</c:v>
                </c:pt>
                <c:pt idx="51">
                  <c:v>84</c:v>
                </c:pt>
                <c:pt idx="52">
                  <c:v>84</c:v>
                </c:pt>
                <c:pt idx="53">
                  <c:v>84</c:v>
                </c:pt>
                <c:pt idx="54">
                  <c:v>84</c:v>
                </c:pt>
                <c:pt idx="55">
                  <c:v>84</c:v>
                </c:pt>
                <c:pt idx="56">
                  <c:v>84</c:v>
                </c:pt>
                <c:pt idx="57">
                  <c:v>84</c:v>
                </c:pt>
                <c:pt idx="58">
                  <c:v>84</c:v>
                </c:pt>
                <c:pt idx="59">
                  <c:v>84</c:v>
                </c:pt>
                <c:pt idx="60">
                  <c:v>84</c:v>
                </c:pt>
                <c:pt idx="61">
                  <c:v>84</c:v>
                </c:pt>
                <c:pt idx="62">
                  <c:v>84</c:v>
                </c:pt>
                <c:pt idx="63">
                  <c:v>84</c:v>
                </c:pt>
                <c:pt idx="64">
                  <c:v>84</c:v>
                </c:pt>
                <c:pt idx="65">
                  <c:v>84</c:v>
                </c:pt>
                <c:pt idx="66">
                  <c:v>84</c:v>
                </c:pt>
                <c:pt idx="67">
                  <c:v>84</c:v>
                </c:pt>
                <c:pt idx="68">
                  <c:v>115</c:v>
                </c:pt>
                <c:pt idx="69">
                  <c:v>115</c:v>
                </c:pt>
                <c:pt idx="70">
                  <c:v>115</c:v>
                </c:pt>
                <c:pt idx="71">
                  <c:v>115</c:v>
                </c:pt>
                <c:pt idx="72">
                  <c:v>144</c:v>
                </c:pt>
                <c:pt idx="73">
                  <c:v>144</c:v>
                </c:pt>
                <c:pt idx="74">
                  <c:v>144</c:v>
                </c:pt>
                <c:pt idx="75">
                  <c:v>144</c:v>
                </c:pt>
                <c:pt idx="76">
                  <c:v>132</c:v>
                </c:pt>
                <c:pt idx="77">
                  <c:v>132</c:v>
                </c:pt>
                <c:pt idx="78">
                  <c:v>132</c:v>
                </c:pt>
                <c:pt idx="79">
                  <c:v>132</c:v>
                </c:pt>
                <c:pt idx="80">
                  <c:v>85</c:v>
                </c:pt>
                <c:pt idx="81">
                  <c:v>85</c:v>
                </c:pt>
                <c:pt idx="82">
                  <c:v>85</c:v>
                </c:pt>
                <c:pt idx="83">
                  <c:v>85</c:v>
                </c:pt>
                <c:pt idx="84">
                  <c:v>84</c:v>
                </c:pt>
                <c:pt idx="85">
                  <c:v>84</c:v>
                </c:pt>
                <c:pt idx="86">
                  <c:v>84</c:v>
                </c:pt>
                <c:pt idx="87">
                  <c:v>84</c:v>
                </c:pt>
                <c:pt idx="88">
                  <c:v>84</c:v>
                </c:pt>
                <c:pt idx="89">
                  <c:v>84</c:v>
                </c:pt>
                <c:pt idx="90">
                  <c:v>84</c:v>
                </c:pt>
                <c:pt idx="91">
                  <c:v>84</c:v>
                </c:pt>
                <c:pt idx="92">
                  <c:v>84</c:v>
                </c:pt>
                <c:pt idx="93">
                  <c:v>84</c:v>
                </c:pt>
                <c:pt idx="94">
                  <c:v>84</c:v>
                </c:pt>
                <c:pt idx="95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E96-4557-984C-9CA748D1AE4B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1803.1190000000001</c:v>
                </c:pt>
                <c:pt idx="1">
                  <c:v>1803.0480000000002</c:v>
                </c:pt>
                <c:pt idx="2">
                  <c:v>1802.9570000000001</c:v>
                </c:pt>
                <c:pt idx="3">
                  <c:v>1705.3020000000001</c:v>
                </c:pt>
                <c:pt idx="4">
                  <c:v>1778.0940000000003</c:v>
                </c:pt>
                <c:pt idx="5">
                  <c:v>1747.338</c:v>
                </c:pt>
                <c:pt idx="6">
                  <c:v>1733.5380000000002</c:v>
                </c:pt>
                <c:pt idx="7">
                  <c:v>1747.3220000000001</c:v>
                </c:pt>
                <c:pt idx="8">
                  <c:v>1726.5630000000001</c:v>
                </c:pt>
                <c:pt idx="9">
                  <c:v>1680.2760000000001</c:v>
                </c:pt>
                <c:pt idx="10">
                  <c:v>1671.2140000000002</c:v>
                </c:pt>
                <c:pt idx="11">
                  <c:v>1593.527</c:v>
                </c:pt>
                <c:pt idx="12">
                  <c:v>1315.9660000000001</c:v>
                </c:pt>
                <c:pt idx="13">
                  <c:v>1308.6320000000001</c:v>
                </c:pt>
                <c:pt idx="14">
                  <c:v>1301.306</c:v>
                </c:pt>
                <c:pt idx="15">
                  <c:v>1301.2529999999999</c:v>
                </c:pt>
                <c:pt idx="16">
                  <c:v>1299.182</c:v>
                </c:pt>
                <c:pt idx="17">
                  <c:v>1239.857</c:v>
                </c:pt>
                <c:pt idx="18">
                  <c:v>1234.2530000000002</c:v>
                </c:pt>
                <c:pt idx="19">
                  <c:v>1228.0529999999999</c:v>
                </c:pt>
                <c:pt idx="20">
                  <c:v>1234.2570000000001</c:v>
                </c:pt>
                <c:pt idx="21">
                  <c:v>1195.77</c:v>
                </c:pt>
                <c:pt idx="22">
                  <c:v>1292.2530000000002</c:v>
                </c:pt>
                <c:pt idx="23">
                  <c:v>1282.5519999999999</c:v>
                </c:pt>
                <c:pt idx="24">
                  <c:v>1189.973</c:v>
                </c:pt>
                <c:pt idx="25">
                  <c:v>1195.2649999999999</c:v>
                </c:pt>
                <c:pt idx="26">
                  <c:v>974.98599999999999</c:v>
                </c:pt>
                <c:pt idx="27">
                  <c:v>886.64300000000003</c:v>
                </c:pt>
                <c:pt idx="28">
                  <c:v>1039.934</c:v>
                </c:pt>
                <c:pt idx="29">
                  <c:v>793.96899999999994</c:v>
                </c:pt>
                <c:pt idx="30">
                  <c:v>663.9</c:v>
                </c:pt>
                <c:pt idx="31">
                  <c:v>564.9</c:v>
                </c:pt>
                <c:pt idx="32">
                  <c:v>564.9</c:v>
                </c:pt>
                <c:pt idx="33">
                  <c:v>564.9</c:v>
                </c:pt>
                <c:pt idx="34">
                  <c:v>564.9</c:v>
                </c:pt>
                <c:pt idx="35">
                  <c:v>564.9</c:v>
                </c:pt>
                <c:pt idx="36">
                  <c:v>564.9</c:v>
                </c:pt>
                <c:pt idx="37">
                  <c:v>564.9</c:v>
                </c:pt>
                <c:pt idx="38">
                  <c:v>552.9</c:v>
                </c:pt>
                <c:pt idx="39">
                  <c:v>427.9</c:v>
                </c:pt>
                <c:pt idx="40">
                  <c:v>127.9</c:v>
                </c:pt>
                <c:pt idx="41">
                  <c:v>127.9</c:v>
                </c:pt>
                <c:pt idx="42">
                  <c:v>127.9</c:v>
                </c:pt>
                <c:pt idx="43">
                  <c:v>127.9</c:v>
                </c:pt>
                <c:pt idx="44">
                  <c:v>127.9</c:v>
                </c:pt>
                <c:pt idx="45">
                  <c:v>127.9</c:v>
                </c:pt>
                <c:pt idx="46">
                  <c:v>127.9</c:v>
                </c:pt>
                <c:pt idx="47">
                  <c:v>127.9</c:v>
                </c:pt>
                <c:pt idx="48">
                  <c:v>127.9</c:v>
                </c:pt>
                <c:pt idx="49">
                  <c:v>127.9</c:v>
                </c:pt>
                <c:pt idx="50">
                  <c:v>127.9</c:v>
                </c:pt>
                <c:pt idx="51">
                  <c:v>127.9</c:v>
                </c:pt>
                <c:pt idx="52">
                  <c:v>152.9</c:v>
                </c:pt>
                <c:pt idx="53">
                  <c:v>167.9</c:v>
                </c:pt>
                <c:pt idx="54">
                  <c:v>287.89999999999998</c:v>
                </c:pt>
                <c:pt idx="55">
                  <c:v>307.89999999999998</c:v>
                </c:pt>
                <c:pt idx="56">
                  <c:v>452.9</c:v>
                </c:pt>
                <c:pt idx="57">
                  <c:v>525.9</c:v>
                </c:pt>
                <c:pt idx="58">
                  <c:v>702.9</c:v>
                </c:pt>
                <c:pt idx="59">
                  <c:v>757.9</c:v>
                </c:pt>
                <c:pt idx="60">
                  <c:v>814.9</c:v>
                </c:pt>
                <c:pt idx="61">
                  <c:v>814.9</c:v>
                </c:pt>
                <c:pt idx="62">
                  <c:v>814.9</c:v>
                </c:pt>
                <c:pt idx="63">
                  <c:v>814.9</c:v>
                </c:pt>
                <c:pt idx="64">
                  <c:v>814.9</c:v>
                </c:pt>
                <c:pt idx="65">
                  <c:v>814.9</c:v>
                </c:pt>
                <c:pt idx="66">
                  <c:v>814.9</c:v>
                </c:pt>
                <c:pt idx="67">
                  <c:v>814.9</c:v>
                </c:pt>
                <c:pt idx="68">
                  <c:v>784.9</c:v>
                </c:pt>
                <c:pt idx="69">
                  <c:v>952.06999999999994</c:v>
                </c:pt>
                <c:pt idx="70">
                  <c:v>1252.703</c:v>
                </c:pt>
                <c:pt idx="71">
                  <c:v>1366.7159999999999</c:v>
                </c:pt>
                <c:pt idx="72">
                  <c:v>1176.154</c:v>
                </c:pt>
                <c:pt idx="73">
                  <c:v>1123.17</c:v>
                </c:pt>
                <c:pt idx="74">
                  <c:v>1001.1410000000001</c:v>
                </c:pt>
                <c:pt idx="75">
                  <c:v>926.14699999999993</c:v>
                </c:pt>
                <c:pt idx="76">
                  <c:v>956.16899999999998</c:v>
                </c:pt>
                <c:pt idx="77">
                  <c:v>1058.452</c:v>
                </c:pt>
                <c:pt idx="78">
                  <c:v>1058.45</c:v>
                </c:pt>
                <c:pt idx="79">
                  <c:v>1049.432</c:v>
                </c:pt>
                <c:pt idx="80">
                  <c:v>1058.444</c:v>
                </c:pt>
                <c:pt idx="81">
                  <c:v>1152.922</c:v>
                </c:pt>
                <c:pt idx="82">
                  <c:v>1208.585</c:v>
                </c:pt>
                <c:pt idx="83">
                  <c:v>1176.511</c:v>
                </c:pt>
                <c:pt idx="84">
                  <c:v>1225.925</c:v>
                </c:pt>
                <c:pt idx="85">
                  <c:v>1229.6079999999999</c:v>
                </c:pt>
                <c:pt idx="86">
                  <c:v>1251.441</c:v>
                </c:pt>
                <c:pt idx="87">
                  <c:v>1222.1669999999999</c:v>
                </c:pt>
                <c:pt idx="88">
                  <c:v>1299.9789999999998</c:v>
                </c:pt>
                <c:pt idx="89">
                  <c:v>1311.8589999999999</c:v>
                </c:pt>
                <c:pt idx="90">
                  <c:v>1279.6289999999999</c:v>
                </c:pt>
                <c:pt idx="91">
                  <c:v>1216.01</c:v>
                </c:pt>
                <c:pt idx="92">
                  <c:v>1243.3069999999998</c:v>
                </c:pt>
                <c:pt idx="93">
                  <c:v>1202.337</c:v>
                </c:pt>
                <c:pt idx="94">
                  <c:v>1059.354</c:v>
                </c:pt>
                <c:pt idx="95">
                  <c:v>1053.4279999999999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E96-4557-984C-9CA748D1AE4B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180</c:v>
                </c:pt>
                <c:pt idx="1">
                  <c:v>180</c:v>
                </c:pt>
                <c:pt idx="2">
                  <c:v>180</c:v>
                </c:pt>
                <c:pt idx="3">
                  <c:v>180</c:v>
                </c:pt>
                <c:pt idx="4">
                  <c:v>200</c:v>
                </c:pt>
                <c:pt idx="5">
                  <c:v>200</c:v>
                </c:pt>
                <c:pt idx="6">
                  <c:v>200</c:v>
                </c:pt>
                <c:pt idx="7">
                  <c:v>200</c:v>
                </c:pt>
                <c:pt idx="8">
                  <c:v>203</c:v>
                </c:pt>
                <c:pt idx="9">
                  <c:v>203</c:v>
                </c:pt>
                <c:pt idx="10">
                  <c:v>203</c:v>
                </c:pt>
                <c:pt idx="11">
                  <c:v>203</c:v>
                </c:pt>
                <c:pt idx="12">
                  <c:v>203</c:v>
                </c:pt>
                <c:pt idx="13">
                  <c:v>203</c:v>
                </c:pt>
                <c:pt idx="14">
                  <c:v>203</c:v>
                </c:pt>
                <c:pt idx="15">
                  <c:v>203</c:v>
                </c:pt>
                <c:pt idx="16">
                  <c:v>211</c:v>
                </c:pt>
                <c:pt idx="17">
                  <c:v>211</c:v>
                </c:pt>
                <c:pt idx="18">
                  <c:v>211</c:v>
                </c:pt>
                <c:pt idx="19">
                  <c:v>211</c:v>
                </c:pt>
                <c:pt idx="20">
                  <c:v>240</c:v>
                </c:pt>
                <c:pt idx="21">
                  <c:v>240</c:v>
                </c:pt>
                <c:pt idx="22">
                  <c:v>240</c:v>
                </c:pt>
                <c:pt idx="23">
                  <c:v>240</c:v>
                </c:pt>
                <c:pt idx="24">
                  <c:v>248</c:v>
                </c:pt>
                <c:pt idx="25">
                  <c:v>248</c:v>
                </c:pt>
                <c:pt idx="26">
                  <c:v>248</c:v>
                </c:pt>
                <c:pt idx="27">
                  <c:v>248</c:v>
                </c:pt>
                <c:pt idx="28">
                  <c:v>225</c:v>
                </c:pt>
                <c:pt idx="29">
                  <c:v>225</c:v>
                </c:pt>
                <c:pt idx="30">
                  <c:v>225</c:v>
                </c:pt>
                <c:pt idx="31">
                  <c:v>225</c:v>
                </c:pt>
                <c:pt idx="32">
                  <c:v>117</c:v>
                </c:pt>
                <c:pt idx="33">
                  <c:v>117</c:v>
                </c:pt>
                <c:pt idx="34">
                  <c:v>117</c:v>
                </c:pt>
                <c:pt idx="35">
                  <c:v>117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10</c:v>
                </c:pt>
                <c:pt idx="49">
                  <c:v>10</c:v>
                </c:pt>
                <c:pt idx="50">
                  <c:v>10</c:v>
                </c:pt>
                <c:pt idx="51">
                  <c:v>10</c:v>
                </c:pt>
                <c:pt idx="52">
                  <c:v>5</c:v>
                </c:pt>
                <c:pt idx="53">
                  <c:v>5</c:v>
                </c:pt>
                <c:pt idx="54">
                  <c:v>5</c:v>
                </c:pt>
                <c:pt idx="55">
                  <c:v>5</c:v>
                </c:pt>
                <c:pt idx="56">
                  <c:v>5</c:v>
                </c:pt>
                <c:pt idx="57">
                  <c:v>5</c:v>
                </c:pt>
                <c:pt idx="58">
                  <c:v>5</c:v>
                </c:pt>
                <c:pt idx="59">
                  <c:v>5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62</c:v>
                </c:pt>
                <c:pt idx="65">
                  <c:v>62</c:v>
                </c:pt>
                <c:pt idx="66">
                  <c:v>62</c:v>
                </c:pt>
                <c:pt idx="67">
                  <c:v>62</c:v>
                </c:pt>
                <c:pt idx="68">
                  <c:v>161</c:v>
                </c:pt>
                <c:pt idx="69">
                  <c:v>161</c:v>
                </c:pt>
                <c:pt idx="70">
                  <c:v>161</c:v>
                </c:pt>
                <c:pt idx="71">
                  <c:v>161</c:v>
                </c:pt>
                <c:pt idx="72">
                  <c:v>322</c:v>
                </c:pt>
                <c:pt idx="73">
                  <c:v>322</c:v>
                </c:pt>
                <c:pt idx="74">
                  <c:v>322</c:v>
                </c:pt>
                <c:pt idx="75">
                  <c:v>322</c:v>
                </c:pt>
                <c:pt idx="76">
                  <c:v>391.1</c:v>
                </c:pt>
                <c:pt idx="77">
                  <c:v>321</c:v>
                </c:pt>
                <c:pt idx="78">
                  <c:v>321</c:v>
                </c:pt>
                <c:pt idx="79">
                  <c:v>321</c:v>
                </c:pt>
                <c:pt idx="80">
                  <c:v>324</c:v>
                </c:pt>
                <c:pt idx="81">
                  <c:v>324</c:v>
                </c:pt>
                <c:pt idx="82">
                  <c:v>324</c:v>
                </c:pt>
                <c:pt idx="83">
                  <c:v>324</c:v>
                </c:pt>
                <c:pt idx="84">
                  <c:v>182</c:v>
                </c:pt>
                <c:pt idx="85">
                  <c:v>182</c:v>
                </c:pt>
                <c:pt idx="86">
                  <c:v>182</c:v>
                </c:pt>
                <c:pt idx="87">
                  <c:v>182</c:v>
                </c:pt>
                <c:pt idx="88">
                  <c:v>249</c:v>
                </c:pt>
                <c:pt idx="89">
                  <c:v>249</c:v>
                </c:pt>
                <c:pt idx="90">
                  <c:v>249</c:v>
                </c:pt>
                <c:pt idx="91">
                  <c:v>249</c:v>
                </c:pt>
                <c:pt idx="92">
                  <c:v>244</c:v>
                </c:pt>
                <c:pt idx="93">
                  <c:v>244</c:v>
                </c:pt>
                <c:pt idx="94">
                  <c:v>244</c:v>
                </c:pt>
                <c:pt idx="95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E96-4557-984C-9CA748D1AE4B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4">
                  <c:v>32.200000000000003</c:v>
                </c:pt>
                <c:pt idx="25">
                  <c:v>40.1</c:v>
                </c:pt>
                <c:pt idx="26">
                  <c:v>80.099999999999994</c:v>
                </c:pt>
                <c:pt idx="68">
                  <c:v>60</c:v>
                </c:pt>
                <c:pt idx="69">
                  <c:v>148.4</c:v>
                </c:pt>
                <c:pt idx="70">
                  <c:v>176.6</c:v>
                </c:pt>
                <c:pt idx="71">
                  <c:v>254.1</c:v>
                </c:pt>
                <c:pt idx="72">
                  <c:v>189.5</c:v>
                </c:pt>
                <c:pt idx="73">
                  <c:v>237.1</c:v>
                </c:pt>
                <c:pt idx="74">
                  <c:v>235.7</c:v>
                </c:pt>
                <c:pt idx="75">
                  <c:v>210.60900000000001</c:v>
                </c:pt>
                <c:pt idx="76">
                  <c:v>122.1</c:v>
                </c:pt>
                <c:pt idx="77">
                  <c:v>137.69999999999999</c:v>
                </c:pt>
                <c:pt idx="78">
                  <c:v>154.30000000000001</c:v>
                </c:pt>
                <c:pt idx="79">
                  <c:v>154.30000000000001</c:v>
                </c:pt>
                <c:pt idx="80">
                  <c:v>154.30000000000001</c:v>
                </c:pt>
                <c:pt idx="81">
                  <c:v>154.30000000000001</c:v>
                </c:pt>
                <c:pt idx="82">
                  <c:v>146.69999999999999</c:v>
                </c:pt>
                <c:pt idx="83">
                  <c:v>137.1</c:v>
                </c:pt>
                <c:pt idx="84">
                  <c:v>171.1</c:v>
                </c:pt>
                <c:pt idx="85">
                  <c:v>185.68199999999999</c:v>
                </c:pt>
                <c:pt idx="86">
                  <c:v>156.78200000000001</c:v>
                </c:pt>
                <c:pt idx="87">
                  <c:v>158.78200000000001</c:v>
                </c:pt>
                <c:pt idx="88">
                  <c:v>249.38900000000001</c:v>
                </c:pt>
                <c:pt idx="89">
                  <c:v>247.88200000000001</c:v>
                </c:pt>
                <c:pt idx="90">
                  <c:v>247.88200000000001</c:v>
                </c:pt>
                <c:pt idx="91">
                  <c:v>165.1</c:v>
                </c:pt>
                <c:pt idx="92">
                  <c:v>132.9</c:v>
                </c:pt>
                <c:pt idx="93">
                  <c:v>100</c:v>
                </c:pt>
                <c:pt idx="94">
                  <c:v>100</c:v>
                </c:pt>
                <c:pt idx="9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E96-4557-984C-9CA748D1AE4B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3768.1280000000002</c:v>
                </c:pt>
                <c:pt idx="1">
                  <c:v>3776.2069999999999</c:v>
                </c:pt>
                <c:pt idx="2">
                  <c:v>3783.7720000000004</c:v>
                </c:pt>
                <c:pt idx="3">
                  <c:v>3801.0970000000002</c:v>
                </c:pt>
                <c:pt idx="4">
                  <c:v>3818.7109999999998</c:v>
                </c:pt>
                <c:pt idx="5">
                  <c:v>3834.2629999999999</c:v>
                </c:pt>
                <c:pt idx="6">
                  <c:v>3848.3679999999999</c:v>
                </c:pt>
                <c:pt idx="7">
                  <c:v>3859.2890000000002</c:v>
                </c:pt>
                <c:pt idx="8">
                  <c:v>3871.3940000000002</c:v>
                </c:pt>
                <c:pt idx="9">
                  <c:v>3876.748</c:v>
                </c:pt>
                <c:pt idx="10">
                  <c:v>3889.7729999999997</c:v>
                </c:pt>
                <c:pt idx="11">
                  <c:v>3901.674</c:v>
                </c:pt>
                <c:pt idx="12">
                  <c:v>3913.5679999999998</c:v>
                </c:pt>
                <c:pt idx="13">
                  <c:v>3940.625</c:v>
                </c:pt>
                <c:pt idx="14">
                  <c:v>3960.8449999999998</c:v>
                </c:pt>
                <c:pt idx="15">
                  <c:v>3980.3690000000001</c:v>
                </c:pt>
                <c:pt idx="16">
                  <c:v>4011.5</c:v>
                </c:pt>
                <c:pt idx="17">
                  <c:v>4029.5789999999997</c:v>
                </c:pt>
                <c:pt idx="18">
                  <c:v>4051.817</c:v>
                </c:pt>
                <c:pt idx="19">
                  <c:v>4072.8429999999998</c:v>
                </c:pt>
                <c:pt idx="20">
                  <c:v>4097.3680000000004</c:v>
                </c:pt>
                <c:pt idx="21">
                  <c:v>4116.8980000000001</c:v>
                </c:pt>
                <c:pt idx="22">
                  <c:v>4135.3789999999999</c:v>
                </c:pt>
                <c:pt idx="23">
                  <c:v>4163.8110000000006</c:v>
                </c:pt>
                <c:pt idx="24">
                  <c:v>4192.3179999999993</c:v>
                </c:pt>
                <c:pt idx="25">
                  <c:v>4216.5289999999995</c:v>
                </c:pt>
                <c:pt idx="26">
                  <c:v>4291.8019999999997</c:v>
                </c:pt>
                <c:pt idx="27">
                  <c:v>4448.9939999999997</c:v>
                </c:pt>
                <c:pt idx="28">
                  <c:v>4693.6670000000004</c:v>
                </c:pt>
                <c:pt idx="29">
                  <c:v>5028.0520000000006</c:v>
                </c:pt>
                <c:pt idx="30">
                  <c:v>5429.2569999999996</c:v>
                </c:pt>
                <c:pt idx="31">
                  <c:v>5871.0709999999999</c:v>
                </c:pt>
                <c:pt idx="32">
                  <c:v>6328.9139999999998</c:v>
                </c:pt>
                <c:pt idx="33">
                  <c:v>6395.2970000000005</c:v>
                </c:pt>
                <c:pt idx="34">
                  <c:v>6465.0190000000002</c:v>
                </c:pt>
                <c:pt idx="35">
                  <c:v>6519.6379999999999</c:v>
                </c:pt>
                <c:pt idx="36">
                  <c:v>6017.3789999999999</c:v>
                </c:pt>
                <c:pt idx="37">
                  <c:v>6059.5870000000004</c:v>
                </c:pt>
                <c:pt idx="38">
                  <c:v>6122.5640000000003</c:v>
                </c:pt>
                <c:pt idx="39">
                  <c:v>6348.1059999999998</c:v>
                </c:pt>
                <c:pt idx="40">
                  <c:v>6761.7750000000005</c:v>
                </c:pt>
                <c:pt idx="41">
                  <c:v>6920.9430000000002</c:v>
                </c:pt>
                <c:pt idx="42">
                  <c:v>7004.15</c:v>
                </c:pt>
                <c:pt idx="43">
                  <c:v>6698.9220000000005</c:v>
                </c:pt>
                <c:pt idx="44">
                  <c:v>6585.4390000000003</c:v>
                </c:pt>
                <c:pt idx="45">
                  <c:v>6862.9740000000002</c:v>
                </c:pt>
                <c:pt idx="46">
                  <c:v>6875.4090000000006</c:v>
                </c:pt>
                <c:pt idx="47">
                  <c:v>6885.0689999999995</c:v>
                </c:pt>
                <c:pt idx="48">
                  <c:v>6850.2040000000006</c:v>
                </c:pt>
                <c:pt idx="49">
                  <c:v>6841.5569999999998</c:v>
                </c:pt>
                <c:pt idx="50">
                  <c:v>6859.6869999999999</c:v>
                </c:pt>
                <c:pt idx="51">
                  <c:v>6836.3060000000005</c:v>
                </c:pt>
                <c:pt idx="52">
                  <c:v>6781.3549999999996</c:v>
                </c:pt>
                <c:pt idx="53">
                  <c:v>6684.0430000000006</c:v>
                </c:pt>
                <c:pt idx="54">
                  <c:v>6505.6349999999993</c:v>
                </c:pt>
                <c:pt idx="55">
                  <c:v>6354.7460000000001</c:v>
                </c:pt>
                <c:pt idx="56">
                  <c:v>6257.1399999999994</c:v>
                </c:pt>
                <c:pt idx="57">
                  <c:v>6132.1</c:v>
                </c:pt>
                <c:pt idx="58">
                  <c:v>5779.7480000000005</c:v>
                </c:pt>
                <c:pt idx="59">
                  <c:v>5536.3919999999998</c:v>
                </c:pt>
                <c:pt idx="60">
                  <c:v>5711.7049999999999</c:v>
                </c:pt>
                <c:pt idx="61">
                  <c:v>5615.2039999999997</c:v>
                </c:pt>
                <c:pt idx="62">
                  <c:v>5430.5050000000001</c:v>
                </c:pt>
                <c:pt idx="63">
                  <c:v>5452.0589999999993</c:v>
                </c:pt>
                <c:pt idx="64">
                  <c:v>5556.0809999999992</c:v>
                </c:pt>
                <c:pt idx="65">
                  <c:v>5603.8949999999995</c:v>
                </c:pt>
                <c:pt idx="66">
                  <c:v>5647.0909999999994</c:v>
                </c:pt>
                <c:pt idx="67">
                  <c:v>5694.5919999999996</c:v>
                </c:pt>
                <c:pt idx="68">
                  <c:v>5288.7579999999998</c:v>
                </c:pt>
                <c:pt idx="69">
                  <c:v>4823.5369999999994</c:v>
                </c:pt>
                <c:pt idx="70">
                  <c:v>4441.0189999999993</c:v>
                </c:pt>
                <c:pt idx="71">
                  <c:v>4145.0349999999999</c:v>
                </c:pt>
                <c:pt idx="72">
                  <c:v>3945.1299999999997</c:v>
                </c:pt>
                <c:pt idx="73">
                  <c:v>3856.08</c:v>
                </c:pt>
                <c:pt idx="74">
                  <c:v>3851.2460000000001</c:v>
                </c:pt>
                <c:pt idx="75">
                  <c:v>3870.9359999999997</c:v>
                </c:pt>
                <c:pt idx="76">
                  <c:v>3887.3869999999997</c:v>
                </c:pt>
                <c:pt idx="77">
                  <c:v>3876.4</c:v>
                </c:pt>
                <c:pt idx="78">
                  <c:v>3881.9009999999998</c:v>
                </c:pt>
                <c:pt idx="79">
                  <c:v>3876.085</c:v>
                </c:pt>
                <c:pt idx="80">
                  <c:v>3861.9290000000001</c:v>
                </c:pt>
                <c:pt idx="81">
                  <c:v>3852.2240000000002</c:v>
                </c:pt>
                <c:pt idx="82">
                  <c:v>3842.6530000000002</c:v>
                </c:pt>
                <c:pt idx="83">
                  <c:v>3829.3320000000003</c:v>
                </c:pt>
                <c:pt idx="84">
                  <c:v>3829.5610000000001</c:v>
                </c:pt>
                <c:pt idx="85">
                  <c:v>3813.5120000000002</c:v>
                </c:pt>
                <c:pt idx="86">
                  <c:v>3803.2249999999999</c:v>
                </c:pt>
                <c:pt idx="87">
                  <c:v>3783.1819999999998</c:v>
                </c:pt>
                <c:pt idx="88">
                  <c:v>3761.3450000000003</c:v>
                </c:pt>
                <c:pt idx="89">
                  <c:v>3760.4169999999999</c:v>
                </c:pt>
                <c:pt idx="90">
                  <c:v>3753.9110000000001</c:v>
                </c:pt>
                <c:pt idx="91">
                  <c:v>3746.7619999999997</c:v>
                </c:pt>
                <c:pt idx="92">
                  <c:v>3721.3910000000001</c:v>
                </c:pt>
                <c:pt idx="93">
                  <c:v>3714.1189999999997</c:v>
                </c:pt>
                <c:pt idx="94">
                  <c:v>3708.5259999999998</c:v>
                </c:pt>
                <c:pt idx="95">
                  <c:v>3705.0190000000002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E96-4557-984C-9CA748D1AE4B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4">
                  <c:v>32.200000000000003</c:v>
                </c:pt>
                <c:pt idx="25">
                  <c:v>40.1</c:v>
                </c:pt>
                <c:pt idx="26">
                  <c:v>80.099999999999994</c:v>
                </c:pt>
                <c:pt idx="68">
                  <c:v>60</c:v>
                </c:pt>
                <c:pt idx="69">
                  <c:v>148.4</c:v>
                </c:pt>
                <c:pt idx="70">
                  <c:v>176.6</c:v>
                </c:pt>
                <c:pt idx="71">
                  <c:v>254.1</c:v>
                </c:pt>
                <c:pt idx="72">
                  <c:v>189.5</c:v>
                </c:pt>
                <c:pt idx="73">
                  <c:v>237.1</c:v>
                </c:pt>
                <c:pt idx="74">
                  <c:v>235.7</c:v>
                </c:pt>
                <c:pt idx="75">
                  <c:v>210.60900000000001</c:v>
                </c:pt>
                <c:pt idx="76">
                  <c:v>122.1</c:v>
                </c:pt>
                <c:pt idx="77">
                  <c:v>137.69999999999999</c:v>
                </c:pt>
                <c:pt idx="78">
                  <c:v>154.30000000000001</c:v>
                </c:pt>
                <c:pt idx="79">
                  <c:v>154.30000000000001</c:v>
                </c:pt>
                <c:pt idx="80">
                  <c:v>154.30000000000001</c:v>
                </c:pt>
                <c:pt idx="81">
                  <c:v>154.30000000000001</c:v>
                </c:pt>
                <c:pt idx="82">
                  <c:v>146.69999999999999</c:v>
                </c:pt>
                <c:pt idx="83">
                  <c:v>137.1</c:v>
                </c:pt>
                <c:pt idx="84">
                  <c:v>171.1</c:v>
                </c:pt>
                <c:pt idx="85">
                  <c:v>185.68199999999999</c:v>
                </c:pt>
                <c:pt idx="86">
                  <c:v>156.78200000000001</c:v>
                </c:pt>
                <c:pt idx="87">
                  <c:v>158.78200000000001</c:v>
                </c:pt>
                <c:pt idx="88">
                  <c:v>249.38900000000001</c:v>
                </c:pt>
                <c:pt idx="89">
                  <c:v>247.88200000000001</c:v>
                </c:pt>
                <c:pt idx="90">
                  <c:v>247.88200000000001</c:v>
                </c:pt>
                <c:pt idx="91">
                  <c:v>165.1</c:v>
                </c:pt>
                <c:pt idx="92">
                  <c:v>132.9</c:v>
                </c:pt>
                <c:pt idx="93">
                  <c:v>100</c:v>
                </c:pt>
                <c:pt idx="94">
                  <c:v>100</c:v>
                </c:pt>
                <c:pt idx="9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E96-4557-984C-9CA748D1AE4B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91</c:v>
                </c:pt>
                <c:pt idx="1">
                  <c:v>91</c:v>
                </c:pt>
                <c:pt idx="2">
                  <c:v>91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75</c:v>
                </c:pt>
                <c:pt idx="17">
                  <c:v>75</c:v>
                </c:pt>
                <c:pt idx="18">
                  <c:v>75</c:v>
                </c:pt>
                <c:pt idx="19">
                  <c:v>75</c:v>
                </c:pt>
                <c:pt idx="20">
                  <c:v>116</c:v>
                </c:pt>
                <c:pt idx="21">
                  <c:v>141</c:v>
                </c:pt>
                <c:pt idx="22">
                  <c:v>141</c:v>
                </c:pt>
                <c:pt idx="23">
                  <c:v>141</c:v>
                </c:pt>
                <c:pt idx="24">
                  <c:v>141</c:v>
                </c:pt>
                <c:pt idx="25">
                  <c:v>141</c:v>
                </c:pt>
                <c:pt idx="26">
                  <c:v>141</c:v>
                </c:pt>
                <c:pt idx="27">
                  <c:v>160.822</c:v>
                </c:pt>
                <c:pt idx="28">
                  <c:v>113</c:v>
                </c:pt>
                <c:pt idx="29">
                  <c:v>58</c:v>
                </c:pt>
                <c:pt idx="30">
                  <c:v>58</c:v>
                </c:pt>
                <c:pt idx="31">
                  <c:v>58</c:v>
                </c:pt>
                <c:pt idx="32">
                  <c:v>62</c:v>
                </c:pt>
                <c:pt idx="33">
                  <c:v>62</c:v>
                </c:pt>
                <c:pt idx="34">
                  <c:v>62</c:v>
                </c:pt>
                <c:pt idx="35">
                  <c:v>62</c:v>
                </c:pt>
                <c:pt idx="36">
                  <c:v>13</c:v>
                </c:pt>
                <c:pt idx="37">
                  <c:v>13</c:v>
                </c:pt>
                <c:pt idx="38">
                  <c:v>13</c:v>
                </c:pt>
                <c:pt idx="39">
                  <c:v>13</c:v>
                </c:pt>
                <c:pt idx="40">
                  <c:v>38</c:v>
                </c:pt>
                <c:pt idx="41">
                  <c:v>38</c:v>
                </c:pt>
                <c:pt idx="42">
                  <c:v>38</c:v>
                </c:pt>
                <c:pt idx="43">
                  <c:v>38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25</c:v>
                </c:pt>
                <c:pt idx="57">
                  <c:v>25</c:v>
                </c:pt>
                <c:pt idx="58">
                  <c:v>25</c:v>
                </c:pt>
                <c:pt idx="59">
                  <c:v>25</c:v>
                </c:pt>
                <c:pt idx="60">
                  <c:v>25</c:v>
                </c:pt>
                <c:pt idx="61">
                  <c:v>25</c:v>
                </c:pt>
                <c:pt idx="62">
                  <c:v>25</c:v>
                </c:pt>
                <c:pt idx="63">
                  <c:v>25</c:v>
                </c:pt>
                <c:pt idx="64">
                  <c:v>30</c:v>
                </c:pt>
                <c:pt idx="65">
                  <c:v>30</c:v>
                </c:pt>
                <c:pt idx="66">
                  <c:v>30</c:v>
                </c:pt>
                <c:pt idx="67">
                  <c:v>30</c:v>
                </c:pt>
                <c:pt idx="68">
                  <c:v>26</c:v>
                </c:pt>
                <c:pt idx="69">
                  <c:v>26</c:v>
                </c:pt>
                <c:pt idx="70">
                  <c:v>68.128999999999991</c:v>
                </c:pt>
                <c:pt idx="71">
                  <c:v>454</c:v>
                </c:pt>
                <c:pt idx="72">
                  <c:v>562</c:v>
                </c:pt>
                <c:pt idx="73">
                  <c:v>694</c:v>
                </c:pt>
                <c:pt idx="74">
                  <c:v>997</c:v>
                </c:pt>
                <c:pt idx="75">
                  <c:v>1023</c:v>
                </c:pt>
                <c:pt idx="76">
                  <c:v>1023</c:v>
                </c:pt>
                <c:pt idx="77">
                  <c:v>1023</c:v>
                </c:pt>
                <c:pt idx="78">
                  <c:v>1023</c:v>
                </c:pt>
                <c:pt idx="79">
                  <c:v>1023</c:v>
                </c:pt>
                <c:pt idx="80">
                  <c:v>988</c:v>
                </c:pt>
                <c:pt idx="81">
                  <c:v>1018</c:v>
                </c:pt>
                <c:pt idx="82">
                  <c:v>1018</c:v>
                </c:pt>
                <c:pt idx="83">
                  <c:v>1022</c:v>
                </c:pt>
                <c:pt idx="84">
                  <c:v>923</c:v>
                </c:pt>
                <c:pt idx="85">
                  <c:v>846</c:v>
                </c:pt>
                <c:pt idx="86">
                  <c:v>594</c:v>
                </c:pt>
                <c:pt idx="87">
                  <c:v>594</c:v>
                </c:pt>
                <c:pt idx="88">
                  <c:v>594</c:v>
                </c:pt>
                <c:pt idx="89">
                  <c:v>518</c:v>
                </c:pt>
                <c:pt idx="90">
                  <c:v>514</c:v>
                </c:pt>
                <c:pt idx="91">
                  <c:v>514</c:v>
                </c:pt>
                <c:pt idx="92">
                  <c:v>420</c:v>
                </c:pt>
                <c:pt idx="93">
                  <c:v>244</c:v>
                </c:pt>
                <c:pt idx="94">
                  <c:v>184</c:v>
                </c:pt>
                <c:pt idx="95">
                  <c:v>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E96-4557-984C-9CA748D1A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192.07</c:v>
                </c:pt>
                <c:pt idx="1">
                  <c:v>188.72</c:v>
                </c:pt>
                <c:pt idx="2">
                  <c:v>184.41</c:v>
                </c:pt>
                <c:pt idx="3">
                  <c:v>173.91</c:v>
                </c:pt>
                <c:pt idx="4">
                  <c:v>181.07</c:v>
                </c:pt>
                <c:pt idx="5">
                  <c:v>178</c:v>
                </c:pt>
                <c:pt idx="6">
                  <c:v>176.62</c:v>
                </c:pt>
                <c:pt idx="7">
                  <c:v>178</c:v>
                </c:pt>
                <c:pt idx="8">
                  <c:v>175.93</c:v>
                </c:pt>
                <c:pt idx="9">
                  <c:v>171.31</c:v>
                </c:pt>
                <c:pt idx="10">
                  <c:v>169.97</c:v>
                </c:pt>
                <c:pt idx="11">
                  <c:v>168.08</c:v>
                </c:pt>
                <c:pt idx="12">
                  <c:v>168.16</c:v>
                </c:pt>
                <c:pt idx="13">
                  <c:v>166.78</c:v>
                </c:pt>
                <c:pt idx="14">
                  <c:v>165.4</c:v>
                </c:pt>
                <c:pt idx="15">
                  <c:v>165.39</c:v>
                </c:pt>
                <c:pt idx="16">
                  <c:v>165</c:v>
                </c:pt>
                <c:pt idx="17">
                  <c:v>160.83000000000001</c:v>
                </c:pt>
                <c:pt idx="18">
                  <c:v>160.44</c:v>
                </c:pt>
                <c:pt idx="19">
                  <c:v>160</c:v>
                </c:pt>
                <c:pt idx="20">
                  <c:v>160.44</c:v>
                </c:pt>
                <c:pt idx="21">
                  <c:v>158.08000000000001</c:v>
                </c:pt>
                <c:pt idx="22">
                  <c:v>159.4</c:v>
                </c:pt>
                <c:pt idx="23">
                  <c:v>156.76</c:v>
                </c:pt>
                <c:pt idx="24">
                  <c:v>156.62</c:v>
                </c:pt>
                <c:pt idx="25">
                  <c:v>158.01</c:v>
                </c:pt>
                <c:pt idx="26">
                  <c:v>164.46</c:v>
                </c:pt>
                <c:pt idx="27">
                  <c:v>165.3</c:v>
                </c:pt>
                <c:pt idx="28">
                  <c:v>174.96</c:v>
                </c:pt>
                <c:pt idx="29">
                  <c:v>164.99</c:v>
                </c:pt>
                <c:pt idx="30">
                  <c:v>149.96</c:v>
                </c:pt>
                <c:pt idx="31">
                  <c:v>5</c:v>
                </c:pt>
                <c:pt idx="32">
                  <c:v>0.02</c:v>
                </c:pt>
                <c:pt idx="33">
                  <c:v>0</c:v>
                </c:pt>
                <c:pt idx="34">
                  <c:v>-0.01</c:v>
                </c:pt>
                <c:pt idx="35">
                  <c:v>-0.01</c:v>
                </c:pt>
                <c:pt idx="36">
                  <c:v>-0.01</c:v>
                </c:pt>
                <c:pt idx="37">
                  <c:v>-0.02</c:v>
                </c:pt>
                <c:pt idx="38">
                  <c:v>-0.02</c:v>
                </c:pt>
                <c:pt idx="39">
                  <c:v>-0.02</c:v>
                </c:pt>
                <c:pt idx="40">
                  <c:v>-0.01</c:v>
                </c:pt>
                <c:pt idx="41">
                  <c:v>-0.01</c:v>
                </c:pt>
                <c:pt idx="42">
                  <c:v>-0.01</c:v>
                </c:pt>
                <c:pt idx="43">
                  <c:v>-0.02</c:v>
                </c:pt>
                <c:pt idx="44">
                  <c:v>-0.1</c:v>
                </c:pt>
                <c:pt idx="45">
                  <c:v>-0.02</c:v>
                </c:pt>
                <c:pt idx="46">
                  <c:v>-0.02</c:v>
                </c:pt>
                <c:pt idx="47">
                  <c:v>-0.02</c:v>
                </c:pt>
                <c:pt idx="48">
                  <c:v>-0.02</c:v>
                </c:pt>
                <c:pt idx="49">
                  <c:v>-0.02</c:v>
                </c:pt>
                <c:pt idx="50">
                  <c:v>-0.02</c:v>
                </c:pt>
                <c:pt idx="51">
                  <c:v>-0.02</c:v>
                </c:pt>
                <c:pt idx="52">
                  <c:v>-0.02</c:v>
                </c:pt>
                <c:pt idx="53">
                  <c:v>-0.02</c:v>
                </c:pt>
                <c:pt idx="54">
                  <c:v>-0.02</c:v>
                </c:pt>
                <c:pt idx="55">
                  <c:v>-0.02</c:v>
                </c:pt>
                <c:pt idx="56">
                  <c:v>-0.02</c:v>
                </c:pt>
                <c:pt idx="57">
                  <c:v>-0.03</c:v>
                </c:pt>
                <c:pt idx="58">
                  <c:v>-0.1</c:v>
                </c:pt>
                <c:pt idx="59">
                  <c:v>-0.12</c:v>
                </c:pt>
                <c:pt idx="60">
                  <c:v>-0.02</c:v>
                </c:pt>
                <c:pt idx="61">
                  <c:v>-0.02</c:v>
                </c:pt>
                <c:pt idx="62">
                  <c:v>-0.02</c:v>
                </c:pt>
                <c:pt idx="63">
                  <c:v>-0.01</c:v>
                </c:pt>
                <c:pt idx="64">
                  <c:v>-0.01</c:v>
                </c:pt>
                <c:pt idx="65">
                  <c:v>-0.01</c:v>
                </c:pt>
                <c:pt idx="66">
                  <c:v>0</c:v>
                </c:pt>
                <c:pt idx="67">
                  <c:v>0.01</c:v>
                </c:pt>
                <c:pt idx="68">
                  <c:v>41.25</c:v>
                </c:pt>
                <c:pt idx="69">
                  <c:v>144.52000000000001</c:v>
                </c:pt>
                <c:pt idx="70">
                  <c:v>165.3</c:v>
                </c:pt>
                <c:pt idx="71">
                  <c:v>182.27</c:v>
                </c:pt>
                <c:pt idx="72">
                  <c:v>168.79</c:v>
                </c:pt>
                <c:pt idx="73">
                  <c:v>166.92</c:v>
                </c:pt>
                <c:pt idx="74">
                  <c:v>155.07</c:v>
                </c:pt>
                <c:pt idx="75">
                  <c:v>146.85</c:v>
                </c:pt>
                <c:pt idx="76">
                  <c:v>150.63999999999999</c:v>
                </c:pt>
                <c:pt idx="77">
                  <c:v>161</c:v>
                </c:pt>
                <c:pt idx="78">
                  <c:v>161</c:v>
                </c:pt>
                <c:pt idx="79">
                  <c:v>159.27000000000001</c:v>
                </c:pt>
                <c:pt idx="80">
                  <c:v>160.99</c:v>
                </c:pt>
                <c:pt idx="81">
                  <c:v>167.97</c:v>
                </c:pt>
                <c:pt idx="82">
                  <c:v>170.01</c:v>
                </c:pt>
                <c:pt idx="83">
                  <c:v>168.8</c:v>
                </c:pt>
                <c:pt idx="84">
                  <c:v>172.34</c:v>
                </c:pt>
                <c:pt idx="85">
                  <c:v>172.72</c:v>
                </c:pt>
                <c:pt idx="86">
                  <c:v>174.99</c:v>
                </c:pt>
                <c:pt idx="87">
                  <c:v>171.94</c:v>
                </c:pt>
                <c:pt idx="88">
                  <c:v>180.04</c:v>
                </c:pt>
                <c:pt idx="89">
                  <c:v>182.67</c:v>
                </c:pt>
                <c:pt idx="90">
                  <c:v>177.92</c:v>
                </c:pt>
                <c:pt idx="91">
                  <c:v>171.3</c:v>
                </c:pt>
                <c:pt idx="92">
                  <c:v>174.36</c:v>
                </c:pt>
                <c:pt idx="93">
                  <c:v>169.81</c:v>
                </c:pt>
                <c:pt idx="94">
                  <c:v>163.83000000000001</c:v>
                </c:pt>
                <c:pt idx="95">
                  <c:v>160.79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E96-4557-984C-9CA748D1A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95</c:v>
                </c:pt>
                <c:pt idx="1">
                  <c:v>94</c:v>
                </c:pt>
                <c:pt idx="2">
                  <c:v>93</c:v>
                </c:pt>
                <c:pt idx="3">
                  <c:v>92</c:v>
                </c:pt>
                <c:pt idx="4">
                  <c:v>92</c:v>
                </c:pt>
                <c:pt idx="5">
                  <c:v>91</c:v>
                </c:pt>
                <c:pt idx="6">
                  <c:v>90</c:v>
                </c:pt>
                <c:pt idx="7">
                  <c:v>90</c:v>
                </c:pt>
                <c:pt idx="8">
                  <c:v>89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87</c:v>
                </c:pt>
                <c:pt idx="16">
                  <c:v>87</c:v>
                </c:pt>
                <c:pt idx="17">
                  <c:v>87</c:v>
                </c:pt>
                <c:pt idx="18">
                  <c:v>88</c:v>
                </c:pt>
                <c:pt idx="19">
                  <c:v>88</c:v>
                </c:pt>
                <c:pt idx="20">
                  <c:v>89</c:v>
                </c:pt>
                <c:pt idx="21">
                  <c:v>89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88</c:v>
                </c:pt>
                <c:pt idx="30">
                  <c:v>86</c:v>
                </c:pt>
                <c:pt idx="31">
                  <c:v>83</c:v>
                </c:pt>
                <c:pt idx="32">
                  <c:v>80</c:v>
                </c:pt>
                <c:pt idx="33">
                  <c:v>77</c:v>
                </c:pt>
                <c:pt idx="34">
                  <c:v>75</c:v>
                </c:pt>
                <c:pt idx="35">
                  <c:v>73</c:v>
                </c:pt>
                <c:pt idx="36">
                  <c:v>72</c:v>
                </c:pt>
                <c:pt idx="37">
                  <c:v>71</c:v>
                </c:pt>
                <c:pt idx="38">
                  <c:v>71</c:v>
                </c:pt>
                <c:pt idx="39">
                  <c:v>71</c:v>
                </c:pt>
                <c:pt idx="40">
                  <c:v>71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  <c:pt idx="49">
                  <c:v>70</c:v>
                </c:pt>
                <c:pt idx="50">
                  <c:v>70</c:v>
                </c:pt>
                <c:pt idx="51">
                  <c:v>70</c:v>
                </c:pt>
                <c:pt idx="52">
                  <c:v>70</c:v>
                </c:pt>
                <c:pt idx="53">
                  <c:v>70</c:v>
                </c:pt>
                <c:pt idx="54">
                  <c:v>70</c:v>
                </c:pt>
                <c:pt idx="55">
                  <c:v>70</c:v>
                </c:pt>
                <c:pt idx="56">
                  <c:v>70</c:v>
                </c:pt>
                <c:pt idx="57">
                  <c:v>70</c:v>
                </c:pt>
                <c:pt idx="58">
                  <c:v>70</c:v>
                </c:pt>
                <c:pt idx="59">
                  <c:v>70</c:v>
                </c:pt>
                <c:pt idx="60">
                  <c:v>70</c:v>
                </c:pt>
                <c:pt idx="61">
                  <c:v>71</c:v>
                </c:pt>
                <c:pt idx="62">
                  <c:v>71</c:v>
                </c:pt>
                <c:pt idx="63">
                  <c:v>72</c:v>
                </c:pt>
                <c:pt idx="64">
                  <c:v>73</c:v>
                </c:pt>
                <c:pt idx="65">
                  <c:v>76</c:v>
                </c:pt>
                <c:pt idx="66">
                  <c:v>80</c:v>
                </c:pt>
                <c:pt idx="67">
                  <c:v>85</c:v>
                </c:pt>
                <c:pt idx="68">
                  <c:v>91</c:v>
                </c:pt>
                <c:pt idx="69">
                  <c:v>98</c:v>
                </c:pt>
                <c:pt idx="70">
                  <c:v>104</c:v>
                </c:pt>
                <c:pt idx="71">
                  <c:v>110</c:v>
                </c:pt>
                <c:pt idx="72">
                  <c:v>115</c:v>
                </c:pt>
                <c:pt idx="73">
                  <c:v>119</c:v>
                </c:pt>
                <c:pt idx="74">
                  <c:v>122</c:v>
                </c:pt>
                <c:pt idx="75">
                  <c:v>123</c:v>
                </c:pt>
                <c:pt idx="76">
                  <c:v>124</c:v>
                </c:pt>
                <c:pt idx="77">
                  <c:v>124</c:v>
                </c:pt>
                <c:pt idx="78">
                  <c:v>124</c:v>
                </c:pt>
                <c:pt idx="79">
                  <c:v>123</c:v>
                </c:pt>
                <c:pt idx="80">
                  <c:v>121</c:v>
                </c:pt>
                <c:pt idx="81">
                  <c:v>120</c:v>
                </c:pt>
                <c:pt idx="82">
                  <c:v>118</c:v>
                </c:pt>
                <c:pt idx="83">
                  <c:v>116</c:v>
                </c:pt>
                <c:pt idx="84">
                  <c:v>114</c:v>
                </c:pt>
                <c:pt idx="85">
                  <c:v>112</c:v>
                </c:pt>
                <c:pt idx="86">
                  <c:v>110</c:v>
                </c:pt>
                <c:pt idx="87">
                  <c:v>109</c:v>
                </c:pt>
                <c:pt idx="88">
                  <c:v>107</c:v>
                </c:pt>
                <c:pt idx="89">
                  <c:v>105</c:v>
                </c:pt>
                <c:pt idx="90">
                  <c:v>103</c:v>
                </c:pt>
                <c:pt idx="91">
                  <c:v>101</c:v>
                </c:pt>
                <c:pt idx="92">
                  <c:v>99</c:v>
                </c:pt>
                <c:pt idx="93">
                  <c:v>97</c:v>
                </c:pt>
                <c:pt idx="94">
                  <c:v>95</c:v>
                </c:pt>
                <c:pt idx="95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58-40BB-9B61-79E4DCFD1FE4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895.375</c:v>
                </c:pt>
                <c:pt idx="1">
                  <c:v>896.31799999999998</c:v>
                </c:pt>
                <c:pt idx="2">
                  <c:v>895.24800000000005</c:v>
                </c:pt>
                <c:pt idx="3">
                  <c:v>895.34</c:v>
                </c:pt>
                <c:pt idx="4">
                  <c:v>893.21600000000001</c:v>
                </c:pt>
                <c:pt idx="5">
                  <c:v>892.94500000000005</c:v>
                </c:pt>
                <c:pt idx="6">
                  <c:v>892.19200000000001</c:v>
                </c:pt>
                <c:pt idx="7">
                  <c:v>891.87599999999998</c:v>
                </c:pt>
                <c:pt idx="8">
                  <c:v>890.32399999999996</c:v>
                </c:pt>
                <c:pt idx="9">
                  <c:v>889.90599999999995</c:v>
                </c:pt>
                <c:pt idx="10">
                  <c:v>889.69299999999998</c:v>
                </c:pt>
                <c:pt idx="11">
                  <c:v>889.95</c:v>
                </c:pt>
                <c:pt idx="12">
                  <c:v>886.85</c:v>
                </c:pt>
                <c:pt idx="13">
                  <c:v>887.28200000000004</c:v>
                </c:pt>
                <c:pt idx="14">
                  <c:v>887.59699999999998</c:v>
                </c:pt>
                <c:pt idx="15">
                  <c:v>887.76599999999996</c:v>
                </c:pt>
                <c:pt idx="16">
                  <c:v>894.41099999999994</c:v>
                </c:pt>
                <c:pt idx="17">
                  <c:v>894.28300000000002</c:v>
                </c:pt>
                <c:pt idx="18">
                  <c:v>898.78800000000001</c:v>
                </c:pt>
                <c:pt idx="19">
                  <c:v>898.59799999999996</c:v>
                </c:pt>
                <c:pt idx="20">
                  <c:v>890.99900000000002</c:v>
                </c:pt>
                <c:pt idx="21">
                  <c:v>890.33799999999997</c:v>
                </c:pt>
                <c:pt idx="22">
                  <c:v>891.04499999999996</c:v>
                </c:pt>
                <c:pt idx="23">
                  <c:v>889.33699999999999</c:v>
                </c:pt>
                <c:pt idx="24">
                  <c:v>869.15200000000004</c:v>
                </c:pt>
                <c:pt idx="25">
                  <c:v>867.11199999999997</c:v>
                </c:pt>
                <c:pt idx="26">
                  <c:v>865.14400000000001</c:v>
                </c:pt>
                <c:pt idx="27">
                  <c:v>863.78099999999995</c:v>
                </c:pt>
                <c:pt idx="28">
                  <c:v>853.35799999999995</c:v>
                </c:pt>
                <c:pt idx="29">
                  <c:v>852.57</c:v>
                </c:pt>
                <c:pt idx="30">
                  <c:v>851.25099999999998</c:v>
                </c:pt>
                <c:pt idx="31">
                  <c:v>850.36900000000003</c:v>
                </c:pt>
                <c:pt idx="32">
                  <c:v>878.02200000000005</c:v>
                </c:pt>
                <c:pt idx="33">
                  <c:v>877.56700000000001</c:v>
                </c:pt>
                <c:pt idx="34">
                  <c:v>877.88099999999997</c:v>
                </c:pt>
                <c:pt idx="35">
                  <c:v>878.03300000000002</c:v>
                </c:pt>
                <c:pt idx="36">
                  <c:v>874.18</c:v>
                </c:pt>
                <c:pt idx="37">
                  <c:v>873.93899999999996</c:v>
                </c:pt>
                <c:pt idx="38">
                  <c:v>872.50400000000002</c:v>
                </c:pt>
                <c:pt idx="39">
                  <c:v>872.67399999999998</c:v>
                </c:pt>
                <c:pt idx="40">
                  <c:v>867.077</c:v>
                </c:pt>
                <c:pt idx="41">
                  <c:v>866.72799999999995</c:v>
                </c:pt>
                <c:pt idx="42">
                  <c:v>866.428</c:v>
                </c:pt>
                <c:pt idx="43">
                  <c:v>865.97</c:v>
                </c:pt>
                <c:pt idx="44">
                  <c:v>865.68100000000004</c:v>
                </c:pt>
                <c:pt idx="45">
                  <c:v>865.78800000000001</c:v>
                </c:pt>
                <c:pt idx="46">
                  <c:v>865.39099999999996</c:v>
                </c:pt>
                <c:pt idx="47">
                  <c:v>864.91200000000003</c:v>
                </c:pt>
                <c:pt idx="48">
                  <c:v>862.13400000000001</c:v>
                </c:pt>
                <c:pt idx="49">
                  <c:v>862.21900000000005</c:v>
                </c:pt>
                <c:pt idx="50">
                  <c:v>862.04200000000003</c:v>
                </c:pt>
                <c:pt idx="51">
                  <c:v>861.82100000000003</c:v>
                </c:pt>
                <c:pt idx="52">
                  <c:v>849.81500000000005</c:v>
                </c:pt>
                <c:pt idx="53">
                  <c:v>849.49699999999996</c:v>
                </c:pt>
                <c:pt idx="54">
                  <c:v>849.54200000000003</c:v>
                </c:pt>
                <c:pt idx="55">
                  <c:v>849.58600000000001</c:v>
                </c:pt>
                <c:pt idx="56">
                  <c:v>853.84199999999998</c:v>
                </c:pt>
                <c:pt idx="57">
                  <c:v>853.26099999999997</c:v>
                </c:pt>
                <c:pt idx="58">
                  <c:v>853.31</c:v>
                </c:pt>
                <c:pt idx="59">
                  <c:v>853.21600000000001</c:v>
                </c:pt>
                <c:pt idx="60">
                  <c:v>895.49099999999999</c:v>
                </c:pt>
                <c:pt idx="61">
                  <c:v>895.58100000000002</c:v>
                </c:pt>
                <c:pt idx="62">
                  <c:v>896.47799999999995</c:v>
                </c:pt>
                <c:pt idx="63">
                  <c:v>897.01499999999999</c:v>
                </c:pt>
                <c:pt idx="64">
                  <c:v>889.06399999999996</c:v>
                </c:pt>
                <c:pt idx="65">
                  <c:v>890.18899999999996</c:v>
                </c:pt>
                <c:pt idx="66">
                  <c:v>891.62199999999996</c:v>
                </c:pt>
                <c:pt idx="67">
                  <c:v>892.94100000000003</c:v>
                </c:pt>
                <c:pt idx="68">
                  <c:v>826.73500000000001</c:v>
                </c:pt>
                <c:pt idx="69">
                  <c:v>816.44200000000001</c:v>
                </c:pt>
                <c:pt idx="70">
                  <c:v>817.82899999999995</c:v>
                </c:pt>
                <c:pt idx="71">
                  <c:v>818.80200000000002</c:v>
                </c:pt>
                <c:pt idx="72">
                  <c:v>765.41899999999998</c:v>
                </c:pt>
                <c:pt idx="73">
                  <c:v>766.49599999999998</c:v>
                </c:pt>
                <c:pt idx="74">
                  <c:v>766.44100000000003</c:v>
                </c:pt>
                <c:pt idx="75">
                  <c:v>767.25900000000001</c:v>
                </c:pt>
                <c:pt idx="76">
                  <c:v>794.89</c:v>
                </c:pt>
                <c:pt idx="77">
                  <c:v>795.13599999999997</c:v>
                </c:pt>
                <c:pt idx="78">
                  <c:v>795.4</c:v>
                </c:pt>
                <c:pt idx="79">
                  <c:v>795.47799999999995</c:v>
                </c:pt>
                <c:pt idx="80">
                  <c:v>786.14800000000002</c:v>
                </c:pt>
                <c:pt idx="81">
                  <c:v>786.05600000000004</c:v>
                </c:pt>
                <c:pt idx="82">
                  <c:v>786.12400000000002</c:v>
                </c:pt>
                <c:pt idx="83">
                  <c:v>786.33</c:v>
                </c:pt>
                <c:pt idx="84">
                  <c:v>794.68200000000002</c:v>
                </c:pt>
                <c:pt idx="85">
                  <c:v>794.73</c:v>
                </c:pt>
                <c:pt idx="86">
                  <c:v>794.8</c:v>
                </c:pt>
                <c:pt idx="87">
                  <c:v>794.68200000000002</c:v>
                </c:pt>
                <c:pt idx="88">
                  <c:v>803.779</c:v>
                </c:pt>
                <c:pt idx="89">
                  <c:v>803.65300000000002</c:v>
                </c:pt>
                <c:pt idx="90">
                  <c:v>804.01</c:v>
                </c:pt>
                <c:pt idx="91">
                  <c:v>804.19899999999996</c:v>
                </c:pt>
                <c:pt idx="92">
                  <c:v>821.31100000000004</c:v>
                </c:pt>
                <c:pt idx="93">
                  <c:v>821.73699999999997</c:v>
                </c:pt>
                <c:pt idx="94">
                  <c:v>822.07100000000003</c:v>
                </c:pt>
                <c:pt idx="95">
                  <c:v>822.39800000000002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58-40BB-9B61-79E4DCFD1FE4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991.87199999999996</c:v>
                </c:pt>
                <c:pt idx="1">
                  <c:v>989.08299999999997</c:v>
                </c:pt>
                <c:pt idx="2">
                  <c:v>985.01800000000003</c:v>
                </c:pt>
                <c:pt idx="3">
                  <c:v>978.25400000000002</c:v>
                </c:pt>
                <c:pt idx="4">
                  <c:v>964.35599999999999</c:v>
                </c:pt>
                <c:pt idx="5">
                  <c:v>961.92899999999997</c:v>
                </c:pt>
                <c:pt idx="6">
                  <c:v>962.80899999999997</c:v>
                </c:pt>
                <c:pt idx="7">
                  <c:v>960.27800000000002</c:v>
                </c:pt>
                <c:pt idx="8">
                  <c:v>948.70799999999997</c:v>
                </c:pt>
                <c:pt idx="9">
                  <c:v>949.18299999999999</c:v>
                </c:pt>
                <c:pt idx="10">
                  <c:v>947.10599999999999</c:v>
                </c:pt>
                <c:pt idx="11">
                  <c:v>945.12599999999998</c:v>
                </c:pt>
                <c:pt idx="12">
                  <c:v>941.8</c:v>
                </c:pt>
                <c:pt idx="13">
                  <c:v>941.59799999999996</c:v>
                </c:pt>
                <c:pt idx="14">
                  <c:v>939.86</c:v>
                </c:pt>
                <c:pt idx="15">
                  <c:v>939.15700000000004</c:v>
                </c:pt>
                <c:pt idx="16">
                  <c:v>946.63699999999994</c:v>
                </c:pt>
                <c:pt idx="17">
                  <c:v>945.46600000000001</c:v>
                </c:pt>
                <c:pt idx="18">
                  <c:v>944.73199999999997</c:v>
                </c:pt>
                <c:pt idx="19">
                  <c:v>945.024</c:v>
                </c:pt>
                <c:pt idx="20">
                  <c:v>956.86</c:v>
                </c:pt>
                <c:pt idx="21">
                  <c:v>962.38099999999997</c:v>
                </c:pt>
                <c:pt idx="22">
                  <c:v>962.41099999999994</c:v>
                </c:pt>
                <c:pt idx="23">
                  <c:v>961.09199999999998</c:v>
                </c:pt>
                <c:pt idx="24">
                  <c:v>982.15599999999995</c:v>
                </c:pt>
                <c:pt idx="25">
                  <c:v>980.13499999999999</c:v>
                </c:pt>
                <c:pt idx="26">
                  <c:v>977.57</c:v>
                </c:pt>
                <c:pt idx="27">
                  <c:v>974.08500000000004</c:v>
                </c:pt>
                <c:pt idx="28">
                  <c:v>956.755</c:v>
                </c:pt>
                <c:pt idx="29">
                  <c:v>955.89599999999996</c:v>
                </c:pt>
                <c:pt idx="30">
                  <c:v>948.995</c:v>
                </c:pt>
                <c:pt idx="31">
                  <c:v>959.77700000000004</c:v>
                </c:pt>
                <c:pt idx="32">
                  <c:v>959.58799999999997</c:v>
                </c:pt>
                <c:pt idx="33">
                  <c:v>952.798</c:v>
                </c:pt>
                <c:pt idx="34">
                  <c:v>947.43100000000004</c:v>
                </c:pt>
                <c:pt idx="35">
                  <c:v>939.69100000000003</c:v>
                </c:pt>
                <c:pt idx="36">
                  <c:v>923.08399999999995</c:v>
                </c:pt>
                <c:pt idx="37">
                  <c:v>916.22900000000004</c:v>
                </c:pt>
                <c:pt idx="38">
                  <c:v>911.15599999999995</c:v>
                </c:pt>
                <c:pt idx="39">
                  <c:v>905.125</c:v>
                </c:pt>
                <c:pt idx="40">
                  <c:v>899.73299999999995</c:v>
                </c:pt>
                <c:pt idx="41">
                  <c:v>895.21900000000005</c:v>
                </c:pt>
                <c:pt idx="42">
                  <c:v>889.64300000000003</c:v>
                </c:pt>
                <c:pt idx="43">
                  <c:v>887.93600000000004</c:v>
                </c:pt>
                <c:pt idx="44">
                  <c:v>882.404</c:v>
                </c:pt>
                <c:pt idx="45">
                  <c:v>880.22900000000004</c:v>
                </c:pt>
                <c:pt idx="46">
                  <c:v>876.04300000000001</c:v>
                </c:pt>
                <c:pt idx="47">
                  <c:v>870.7</c:v>
                </c:pt>
                <c:pt idx="48">
                  <c:v>873.35900000000004</c:v>
                </c:pt>
                <c:pt idx="49">
                  <c:v>876.23500000000001</c:v>
                </c:pt>
                <c:pt idx="50">
                  <c:v>877.33399999999995</c:v>
                </c:pt>
                <c:pt idx="51">
                  <c:v>878.36300000000006</c:v>
                </c:pt>
                <c:pt idx="52">
                  <c:v>885.05799999999999</c:v>
                </c:pt>
                <c:pt idx="53">
                  <c:v>885.98099999999999</c:v>
                </c:pt>
                <c:pt idx="54">
                  <c:v>890.48099999999999</c:v>
                </c:pt>
                <c:pt idx="55">
                  <c:v>893.54100000000005</c:v>
                </c:pt>
                <c:pt idx="56">
                  <c:v>909.346</c:v>
                </c:pt>
                <c:pt idx="57">
                  <c:v>914.28700000000003</c:v>
                </c:pt>
                <c:pt idx="58">
                  <c:v>921.43200000000002</c:v>
                </c:pt>
                <c:pt idx="59">
                  <c:v>929.56</c:v>
                </c:pt>
                <c:pt idx="60">
                  <c:v>938.50900000000001</c:v>
                </c:pt>
                <c:pt idx="61">
                  <c:v>945.79499999999996</c:v>
                </c:pt>
                <c:pt idx="62">
                  <c:v>953.89300000000003</c:v>
                </c:pt>
                <c:pt idx="63">
                  <c:v>960.79200000000003</c:v>
                </c:pt>
                <c:pt idx="64">
                  <c:v>973.88499999999999</c:v>
                </c:pt>
                <c:pt idx="65">
                  <c:v>985.71299999999997</c:v>
                </c:pt>
                <c:pt idx="66">
                  <c:v>998.19899999999996</c:v>
                </c:pt>
                <c:pt idx="67">
                  <c:v>1007.95</c:v>
                </c:pt>
                <c:pt idx="68">
                  <c:v>1024.22</c:v>
                </c:pt>
                <c:pt idx="69">
                  <c:v>1034.028</c:v>
                </c:pt>
                <c:pt idx="70">
                  <c:v>1041.087</c:v>
                </c:pt>
                <c:pt idx="71">
                  <c:v>1037.549</c:v>
                </c:pt>
                <c:pt idx="72">
                  <c:v>1048.577</c:v>
                </c:pt>
                <c:pt idx="73">
                  <c:v>1065.7339999999999</c:v>
                </c:pt>
                <c:pt idx="74">
                  <c:v>1070.511</c:v>
                </c:pt>
                <c:pt idx="75">
                  <c:v>1073.836</c:v>
                </c:pt>
                <c:pt idx="76">
                  <c:v>1069.76</c:v>
                </c:pt>
                <c:pt idx="77">
                  <c:v>1069.1790000000001</c:v>
                </c:pt>
                <c:pt idx="78">
                  <c:v>1068.576</c:v>
                </c:pt>
                <c:pt idx="79">
                  <c:v>1065.92</c:v>
                </c:pt>
                <c:pt idx="80">
                  <c:v>1045.202</c:v>
                </c:pt>
                <c:pt idx="81">
                  <c:v>1042.1030000000001</c:v>
                </c:pt>
                <c:pt idx="82">
                  <c:v>1042.711</c:v>
                </c:pt>
                <c:pt idx="83">
                  <c:v>1039.798</c:v>
                </c:pt>
                <c:pt idx="84">
                  <c:v>1024.4380000000001</c:v>
                </c:pt>
                <c:pt idx="85">
                  <c:v>1021.241</c:v>
                </c:pt>
                <c:pt idx="86">
                  <c:v>1018.732</c:v>
                </c:pt>
                <c:pt idx="87">
                  <c:v>1014.813</c:v>
                </c:pt>
                <c:pt idx="88">
                  <c:v>1005.054</c:v>
                </c:pt>
                <c:pt idx="89">
                  <c:v>1002.0069999999999</c:v>
                </c:pt>
                <c:pt idx="90">
                  <c:v>1000.045</c:v>
                </c:pt>
                <c:pt idx="91">
                  <c:v>997.12800000000004</c:v>
                </c:pt>
                <c:pt idx="92">
                  <c:v>983.02300000000002</c:v>
                </c:pt>
                <c:pt idx="93">
                  <c:v>982.15700000000004</c:v>
                </c:pt>
                <c:pt idx="94">
                  <c:v>978.875</c:v>
                </c:pt>
                <c:pt idx="95">
                  <c:v>976.50400000000002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F58-40BB-9B61-79E4DCFD1FE4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2205.14</c:v>
                </c:pt>
                <c:pt idx="1">
                  <c:v>2170.9</c:v>
                </c:pt>
                <c:pt idx="2">
                  <c:v>2138.8829999999998</c:v>
                </c:pt>
                <c:pt idx="3">
                  <c:v>2099.35</c:v>
                </c:pt>
                <c:pt idx="4">
                  <c:v>2080.8780000000002</c:v>
                </c:pt>
                <c:pt idx="5">
                  <c:v>2050.35</c:v>
                </c:pt>
                <c:pt idx="6">
                  <c:v>2031.5409999999999</c:v>
                </c:pt>
                <c:pt idx="7">
                  <c:v>2010.365</c:v>
                </c:pt>
                <c:pt idx="8">
                  <c:v>1985.5640000000001</c:v>
                </c:pt>
                <c:pt idx="9">
                  <c:v>1966.7139999999999</c:v>
                </c:pt>
                <c:pt idx="10">
                  <c:v>1950.3240000000001</c:v>
                </c:pt>
                <c:pt idx="11">
                  <c:v>1935.519</c:v>
                </c:pt>
                <c:pt idx="12">
                  <c:v>1929.384</c:v>
                </c:pt>
                <c:pt idx="13">
                  <c:v>1919.5070000000001</c:v>
                </c:pt>
                <c:pt idx="14">
                  <c:v>1913.192</c:v>
                </c:pt>
                <c:pt idx="15">
                  <c:v>1905.739</c:v>
                </c:pt>
                <c:pt idx="16">
                  <c:v>1897.2850000000001</c:v>
                </c:pt>
                <c:pt idx="17">
                  <c:v>1905.462</c:v>
                </c:pt>
                <c:pt idx="18">
                  <c:v>1909.894</c:v>
                </c:pt>
                <c:pt idx="19">
                  <c:v>1927.499</c:v>
                </c:pt>
                <c:pt idx="20">
                  <c:v>1954.492</c:v>
                </c:pt>
                <c:pt idx="21">
                  <c:v>1975.415</c:v>
                </c:pt>
                <c:pt idx="22">
                  <c:v>1986.4849999999999</c:v>
                </c:pt>
                <c:pt idx="23">
                  <c:v>1999.2860000000001</c:v>
                </c:pt>
                <c:pt idx="24">
                  <c:v>2032.6220000000001</c:v>
                </c:pt>
                <c:pt idx="25">
                  <c:v>2048.355</c:v>
                </c:pt>
                <c:pt idx="26">
                  <c:v>2080.8200000000002</c:v>
                </c:pt>
                <c:pt idx="27">
                  <c:v>2148.5279999999998</c:v>
                </c:pt>
                <c:pt idx="28">
                  <c:v>2256.9160000000002</c:v>
                </c:pt>
                <c:pt idx="29">
                  <c:v>2351.5929999999998</c:v>
                </c:pt>
                <c:pt idx="30">
                  <c:v>2434.1999999999998</c:v>
                </c:pt>
                <c:pt idx="31">
                  <c:v>2530.317</c:v>
                </c:pt>
                <c:pt idx="32">
                  <c:v>2590.172</c:v>
                </c:pt>
                <c:pt idx="33">
                  <c:v>2675.652</c:v>
                </c:pt>
                <c:pt idx="34">
                  <c:v>2759.8029999999999</c:v>
                </c:pt>
                <c:pt idx="35">
                  <c:v>2826.8139999999999</c:v>
                </c:pt>
                <c:pt idx="36">
                  <c:v>2874.0149999999999</c:v>
                </c:pt>
                <c:pt idx="37">
                  <c:v>2924.319</c:v>
                </c:pt>
                <c:pt idx="38">
                  <c:v>2981.8040000000001</c:v>
                </c:pt>
                <c:pt idx="39">
                  <c:v>3027.8739999999998</c:v>
                </c:pt>
                <c:pt idx="40">
                  <c:v>2982.598</c:v>
                </c:pt>
                <c:pt idx="41">
                  <c:v>3040.9960000000001</c:v>
                </c:pt>
                <c:pt idx="42">
                  <c:v>3079.7460000000001</c:v>
                </c:pt>
                <c:pt idx="43">
                  <c:v>3098.3789999999999</c:v>
                </c:pt>
                <c:pt idx="44">
                  <c:v>3112.4209999999998</c:v>
                </c:pt>
                <c:pt idx="45">
                  <c:v>3131.7890000000002</c:v>
                </c:pt>
                <c:pt idx="46">
                  <c:v>3136.5749999999998</c:v>
                </c:pt>
                <c:pt idx="47">
                  <c:v>3134.357</c:v>
                </c:pt>
                <c:pt idx="48">
                  <c:v>3130.1109999999999</c:v>
                </c:pt>
                <c:pt idx="49">
                  <c:v>3118.5030000000002</c:v>
                </c:pt>
                <c:pt idx="50">
                  <c:v>3088.1109999999999</c:v>
                </c:pt>
                <c:pt idx="51">
                  <c:v>3025.422</c:v>
                </c:pt>
                <c:pt idx="52">
                  <c:v>2953.6819999999998</c:v>
                </c:pt>
                <c:pt idx="53">
                  <c:v>2870.7649999999999</c:v>
                </c:pt>
                <c:pt idx="54">
                  <c:v>2807.8119999999999</c:v>
                </c:pt>
                <c:pt idx="55">
                  <c:v>2767.1570000000002</c:v>
                </c:pt>
                <c:pt idx="56">
                  <c:v>2728.1759999999999</c:v>
                </c:pt>
                <c:pt idx="57">
                  <c:v>2694.1840000000002</c:v>
                </c:pt>
                <c:pt idx="58">
                  <c:v>2664.8989999999999</c:v>
                </c:pt>
                <c:pt idx="59">
                  <c:v>2640.4079999999999</c:v>
                </c:pt>
                <c:pt idx="60">
                  <c:v>2690.489</c:v>
                </c:pt>
                <c:pt idx="61">
                  <c:v>2677.6840000000002</c:v>
                </c:pt>
                <c:pt idx="62">
                  <c:v>2671.2060000000001</c:v>
                </c:pt>
                <c:pt idx="63">
                  <c:v>2678.1640000000002</c:v>
                </c:pt>
                <c:pt idx="64">
                  <c:v>2737.86</c:v>
                </c:pt>
                <c:pt idx="65">
                  <c:v>2764.0929999999998</c:v>
                </c:pt>
                <c:pt idx="66">
                  <c:v>2784.7820000000002</c:v>
                </c:pt>
                <c:pt idx="67">
                  <c:v>2811.7449999999999</c:v>
                </c:pt>
                <c:pt idx="68">
                  <c:v>2868.32</c:v>
                </c:pt>
                <c:pt idx="69">
                  <c:v>2895.4459999999999</c:v>
                </c:pt>
                <c:pt idx="70">
                  <c:v>2950.5889999999999</c:v>
                </c:pt>
                <c:pt idx="71">
                  <c:v>3022.0709999999999</c:v>
                </c:pt>
                <c:pt idx="72">
                  <c:v>3093.61</c:v>
                </c:pt>
                <c:pt idx="73">
                  <c:v>3198.8209999999999</c:v>
                </c:pt>
                <c:pt idx="74">
                  <c:v>3269.21</c:v>
                </c:pt>
                <c:pt idx="75">
                  <c:v>3350.2710000000002</c:v>
                </c:pt>
                <c:pt idx="76">
                  <c:v>3406.12</c:v>
                </c:pt>
                <c:pt idx="77">
                  <c:v>3441.5439999999999</c:v>
                </c:pt>
                <c:pt idx="78">
                  <c:v>3440.6619999999998</c:v>
                </c:pt>
                <c:pt idx="79">
                  <c:v>3406.6149999999998</c:v>
                </c:pt>
                <c:pt idx="80">
                  <c:v>3332.8330000000001</c:v>
                </c:pt>
                <c:pt idx="81">
                  <c:v>3280.491</c:v>
                </c:pt>
                <c:pt idx="82">
                  <c:v>3229.9319999999998</c:v>
                </c:pt>
                <c:pt idx="83">
                  <c:v>3147.6010000000001</c:v>
                </c:pt>
                <c:pt idx="84">
                  <c:v>3067.4090000000001</c:v>
                </c:pt>
                <c:pt idx="85">
                  <c:v>2980.4789999999998</c:v>
                </c:pt>
                <c:pt idx="86">
                  <c:v>2910.5650000000001</c:v>
                </c:pt>
                <c:pt idx="87">
                  <c:v>2831.424</c:v>
                </c:pt>
                <c:pt idx="88">
                  <c:v>2735.5169999999998</c:v>
                </c:pt>
                <c:pt idx="89">
                  <c:v>2653.9650000000001</c:v>
                </c:pt>
                <c:pt idx="90">
                  <c:v>2596.9250000000002</c:v>
                </c:pt>
                <c:pt idx="91">
                  <c:v>2521.0219999999999</c:v>
                </c:pt>
                <c:pt idx="92">
                  <c:v>2437.5500000000002</c:v>
                </c:pt>
                <c:pt idx="93">
                  <c:v>2354.681</c:v>
                </c:pt>
                <c:pt idx="94">
                  <c:v>2292.6579999999999</c:v>
                </c:pt>
                <c:pt idx="95">
                  <c:v>2243.355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F58-40BB-9B61-79E4DCFD1FE4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270</c:v>
                </c:pt>
                <c:pt idx="1">
                  <c:v>270</c:v>
                </c:pt>
                <c:pt idx="2">
                  <c:v>270</c:v>
                </c:pt>
                <c:pt idx="3">
                  <c:v>270</c:v>
                </c:pt>
                <c:pt idx="4">
                  <c:v>259</c:v>
                </c:pt>
                <c:pt idx="5">
                  <c:v>259</c:v>
                </c:pt>
                <c:pt idx="6">
                  <c:v>259</c:v>
                </c:pt>
                <c:pt idx="7">
                  <c:v>259</c:v>
                </c:pt>
                <c:pt idx="8">
                  <c:v>254</c:v>
                </c:pt>
                <c:pt idx="9">
                  <c:v>254</c:v>
                </c:pt>
                <c:pt idx="10">
                  <c:v>254</c:v>
                </c:pt>
                <c:pt idx="11">
                  <c:v>254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255</c:v>
                </c:pt>
                <c:pt idx="17">
                  <c:v>255</c:v>
                </c:pt>
                <c:pt idx="18">
                  <c:v>255</c:v>
                </c:pt>
                <c:pt idx="19">
                  <c:v>255</c:v>
                </c:pt>
                <c:pt idx="20">
                  <c:v>277</c:v>
                </c:pt>
                <c:pt idx="21">
                  <c:v>277</c:v>
                </c:pt>
                <c:pt idx="22">
                  <c:v>277</c:v>
                </c:pt>
                <c:pt idx="23">
                  <c:v>277</c:v>
                </c:pt>
                <c:pt idx="24">
                  <c:v>311</c:v>
                </c:pt>
                <c:pt idx="25">
                  <c:v>311</c:v>
                </c:pt>
                <c:pt idx="26">
                  <c:v>311</c:v>
                </c:pt>
                <c:pt idx="27">
                  <c:v>311</c:v>
                </c:pt>
                <c:pt idx="28">
                  <c:v>340</c:v>
                </c:pt>
                <c:pt idx="29">
                  <c:v>340</c:v>
                </c:pt>
                <c:pt idx="30">
                  <c:v>340</c:v>
                </c:pt>
                <c:pt idx="31">
                  <c:v>340</c:v>
                </c:pt>
                <c:pt idx="32">
                  <c:v>360</c:v>
                </c:pt>
                <c:pt idx="33">
                  <c:v>360</c:v>
                </c:pt>
                <c:pt idx="34">
                  <c:v>360</c:v>
                </c:pt>
                <c:pt idx="35">
                  <c:v>360</c:v>
                </c:pt>
                <c:pt idx="36">
                  <c:v>349</c:v>
                </c:pt>
                <c:pt idx="37">
                  <c:v>349</c:v>
                </c:pt>
                <c:pt idx="38">
                  <c:v>349</c:v>
                </c:pt>
                <c:pt idx="39">
                  <c:v>349</c:v>
                </c:pt>
                <c:pt idx="40">
                  <c:v>341</c:v>
                </c:pt>
                <c:pt idx="41">
                  <c:v>341</c:v>
                </c:pt>
                <c:pt idx="42">
                  <c:v>341</c:v>
                </c:pt>
                <c:pt idx="43">
                  <c:v>341</c:v>
                </c:pt>
                <c:pt idx="44">
                  <c:v>342</c:v>
                </c:pt>
                <c:pt idx="45">
                  <c:v>342</c:v>
                </c:pt>
                <c:pt idx="46">
                  <c:v>342</c:v>
                </c:pt>
                <c:pt idx="47">
                  <c:v>342</c:v>
                </c:pt>
                <c:pt idx="48">
                  <c:v>345</c:v>
                </c:pt>
                <c:pt idx="49">
                  <c:v>345</c:v>
                </c:pt>
                <c:pt idx="50">
                  <c:v>345</c:v>
                </c:pt>
                <c:pt idx="51">
                  <c:v>345</c:v>
                </c:pt>
                <c:pt idx="52">
                  <c:v>335</c:v>
                </c:pt>
                <c:pt idx="53">
                  <c:v>335</c:v>
                </c:pt>
                <c:pt idx="54">
                  <c:v>335</c:v>
                </c:pt>
                <c:pt idx="55">
                  <c:v>335</c:v>
                </c:pt>
                <c:pt idx="56">
                  <c:v>324</c:v>
                </c:pt>
                <c:pt idx="57">
                  <c:v>324</c:v>
                </c:pt>
                <c:pt idx="58">
                  <c:v>324</c:v>
                </c:pt>
                <c:pt idx="59">
                  <c:v>324</c:v>
                </c:pt>
                <c:pt idx="60">
                  <c:v>332</c:v>
                </c:pt>
                <c:pt idx="61">
                  <c:v>332</c:v>
                </c:pt>
                <c:pt idx="62">
                  <c:v>332</c:v>
                </c:pt>
                <c:pt idx="63">
                  <c:v>332</c:v>
                </c:pt>
                <c:pt idx="64">
                  <c:v>372</c:v>
                </c:pt>
                <c:pt idx="65">
                  <c:v>372</c:v>
                </c:pt>
                <c:pt idx="66">
                  <c:v>372</c:v>
                </c:pt>
                <c:pt idx="67">
                  <c:v>372</c:v>
                </c:pt>
                <c:pt idx="68">
                  <c:v>405</c:v>
                </c:pt>
                <c:pt idx="69">
                  <c:v>405</c:v>
                </c:pt>
                <c:pt idx="70">
                  <c:v>405</c:v>
                </c:pt>
                <c:pt idx="71">
                  <c:v>405</c:v>
                </c:pt>
                <c:pt idx="72">
                  <c:v>437</c:v>
                </c:pt>
                <c:pt idx="73">
                  <c:v>437</c:v>
                </c:pt>
                <c:pt idx="74">
                  <c:v>437</c:v>
                </c:pt>
                <c:pt idx="75">
                  <c:v>437</c:v>
                </c:pt>
                <c:pt idx="76">
                  <c:v>431</c:v>
                </c:pt>
                <c:pt idx="77">
                  <c:v>431</c:v>
                </c:pt>
                <c:pt idx="78">
                  <c:v>431</c:v>
                </c:pt>
                <c:pt idx="79">
                  <c:v>431</c:v>
                </c:pt>
                <c:pt idx="80">
                  <c:v>391</c:v>
                </c:pt>
                <c:pt idx="81">
                  <c:v>391</c:v>
                </c:pt>
                <c:pt idx="82">
                  <c:v>391</c:v>
                </c:pt>
                <c:pt idx="83">
                  <c:v>391</c:v>
                </c:pt>
                <c:pt idx="84">
                  <c:v>357</c:v>
                </c:pt>
                <c:pt idx="85">
                  <c:v>357</c:v>
                </c:pt>
                <c:pt idx="86">
                  <c:v>357</c:v>
                </c:pt>
                <c:pt idx="87">
                  <c:v>357</c:v>
                </c:pt>
                <c:pt idx="88">
                  <c:v>324</c:v>
                </c:pt>
                <c:pt idx="89">
                  <c:v>324</c:v>
                </c:pt>
                <c:pt idx="90">
                  <c:v>324</c:v>
                </c:pt>
                <c:pt idx="91">
                  <c:v>324</c:v>
                </c:pt>
                <c:pt idx="92">
                  <c:v>287</c:v>
                </c:pt>
                <c:pt idx="93">
                  <c:v>287</c:v>
                </c:pt>
                <c:pt idx="94">
                  <c:v>287</c:v>
                </c:pt>
                <c:pt idx="95">
                  <c:v>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F58-40BB-9B61-79E4DCFD1FE4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AF58-40BB-9B61-79E4DCFD1FE4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11.5</c:v>
                </c:pt>
                <c:pt idx="15">
                  <c:v>32.200000000000003</c:v>
                </c:pt>
                <c:pt idx="19">
                  <c:v>44.6</c:v>
                </c:pt>
                <c:pt idx="20">
                  <c:v>46.9</c:v>
                </c:pt>
                <c:pt idx="39">
                  <c:v>10</c:v>
                </c:pt>
                <c:pt idx="40">
                  <c:v>153.6</c:v>
                </c:pt>
                <c:pt idx="41">
                  <c:v>209.9</c:v>
                </c:pt>
                <c:pt idx="42">
                  <c:v>209.9</c:v>
                </c:pt>
                <c:pt idx="43">
                  <c:v>256.10000000000002</c:v>
                </c:pt>
                <c:pt idx="44">
                  <c:v>248.3</c:v>
                </c:pt>
                <c:pt idx="45">
                  <c:v>297</c:v>
                </c:pt>
                <c:pt idx="46">
                  <c:v>279.3</c:v>
                </c:pt>
                <c:pt idx="47">
                  <c:v>297</c:v>
                </c:pt>
                <c:pt idx="48">
                  <c:v>276.5</c:v>
                </c:pt>
                <c:pt idx="49">
                  <c:v>276.5</c:v>
                </c:pt>
                <c:pt idx="50">
                  <c:v>324.10000000000002</c:v>
                </c:pt>
                <c:pt idx="51">
                  <c:v>362.6</c:v>
                </c:pt>
                <c:pt idx="52">
                  <c:v>312.7</c:v>
                </c:pt>
                <c:pt idx="53">
                  <c:v>312.7</c:v>
                </c:pt>
                <c:pt idx="54">
                  <c:v>312.7</c:v>
                </c:pt>
                <c:pt idx="55">
                  <c:v>312.7</c:v>
                </c:pt>
                <c:pt idx="56">
                  <c:v>312.7</c:v>
                </c:pt>
                <c:pt idx="57">
                  <c:v>288.7</c:v>
                </c:pt>
                <c:pt idx="58">
                  <c:v>273.89999999999998</c:v>
                </c:pt>
                <c:pt idx="59">
                  <c:v>286.38</c:v>
                </c:pt>
                <c:pt idx="60">
                  <c:v>216.88</c:v>
                </c:pt>
                <c:pt idx="61">
                  <c:v>170.2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F58-40BB-9B61-79E4DCFD1FE4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32">
                  <c:v>345</c:v>
                </c:pt>
                <c:pt idx="33">
                  <c:v>345</c:v>
                </c:pt>
                <c:pt idx="34">
                  <c:v>345</c:v>
                </c:pt>
                <c:pt idx="35">
                  <c:v>345</c:v>
                </c:pt>
                <c:pt idx="36">
                  <c:v>345</c:v>
                </c:pt>
                <c:pt idx="37">
                  <c:v>345</c:v>
                </c:pt>
                <c:pt idx="38">
                  <c:v>345</c:v>
                </c:pt>
                <c:pt idx="39">
                  <c:v>345</c:v>
                </c:pt>
                <c:pt idx="40">
                  <c:v>220</c:v>
                </c:pt>
                <c:pt idx="41">
                  <c:v>220</c:v>
                </c:pt>
                <c:pt idx="42">
                  <c:v>220</c:v>
                </c:pt>
                <c:pt idx="43">
                  <c:v>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F58-40BB-9B61-79E4DCFD1FE4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AF58-40BB-9B61-79E4DCFD1FE4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AF58-40BB-9B61-79E4DCFD1FE4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AF58-40BB-9B61-79E4DCFD1FE4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1871.4</c:v>
                </c:pt>
                <c:pt idx="1">
                  <c:v>2090</c:v>
                </c:pt>
                <c:pt idx="2">
                  <c:v>2135.6</c:v>
                </c:pt>
                <c:pt idx="3">
                  <c:v>2012</c:v>
                </c:pt>
                <c:pt idx="4">
                  <c:v>2247.4</c:v>
                </c:pt>
                <c:pt idx="5">
                  <c:v>2266.4</c:v>
                </c:pt>
                <c:pt idx="6">
                  <c:v>2286.4</c:v>
                </c:pt>
                <c:pt idx="7">
                  <c:v>2335.1</c:v>
                </c:pt>
                <c:pt idx="8">
                  <c:v>2343</c:v>
                </c:pt>
                <c:pt idx="9">
                  <c:v>2168.6</c:v>
                </c:pt>
                <c:pt idx="10">
                  <c:v>2190.9</c:v>
                </c:pt>
                <c:pt idx="11">
                  <c:v>2141.6</c:v>
                </c:pt>
                <c:pt idx="12">
                  <c:v>1894.5</c:v>
                </c:pt>
                <c:pt idx="13">
                  <c:v>1923.9</c:v>
                </c:pt>
                <c:pt idx="14">
                  <c:v>1944.5</c:v>
                </c:pt>
                <c:pt idx="15">
                  <c:v>1940.8</c:v>
                </c:pt>
                <c:pt idx="16">
                  <c:v>2015.3</c:v>
                </c:pt>
                <c:pt idx="17">
                  <c:v>1967.2</c:v>
                </c:pt>
                <c:pt idx="18">
                  <c:v>1974.7</c:v>
                </c:pt>
                <c:pt idx="19">
                  <c:v>1927.2</c:v>
                </c:pt>
                <c:pt idx="20">
                  <c:v>1971.4</c:v>
                </c:pt>
                <c:pt idx="21">
                  <c:v>1998.5</c:v>
                </c:pt>
                <c:pt idx="22">
                  <c:v>2100.6999999999998</c:v>
                </c:pt>
                <c:pt idx="23">
                  <c:v>2109.6</c:v>
                </c:pt>
                <c:pt idx="24">
                  <c:v>2022.6</c:v>
                </c:pt>
                <c:pt idx="25">
                  <c:v>2049.1</c:v>
                </c:pt>
                <c:pt idx="26">
                  <c:v>1918</c:v>
                </c:pt>
                <c:pt idx="27">
                  <c:v>1866.8</c:v>
                </c:pt>
                <c:pt idx="28">
                  <c:v>2212.1</c:v>
                </c:pt>
                <c:pt idx="29">
                  <c:v>1964.5</c:v>
                </c:pt>
                <c:pt idx="30">
                  <c:v>2120.8000000000002</c:v>
                </c:pt>
                <c:pt idx="31">
                  <c:v>2368</c:v>
                </c:pt>
                <c:pt idx="32">
                  <c:v>2303</c:v>
                </c:pt>
                <c:pt idx="33">
                  <c:v>2303</c:v>
                </c:pt>
                <c:pt idx="34">
                  <c:v>2303</c:v>
                </c:pt>
                <c:pt idx="35">
                  <c:v>2303</c:v>
                </c:pt>
                <c:pt idx="36">
                  <c:v>1698</c:v>
                </c:pt>
                <c:pt idx="37">
                  <c:v>1698</c:v>
                </c:pt>
                <c:pt idx="38">
                  <c:v>1698</c:v>
                </c:pt>
                <c:pt idx="39">
                  <c:v>1698</c:v>
                </c:pt>
                <c:pt idx="40">
                  <c:v>1750</c:v>
                </c:pt>
                <c:pt idx="41">
                  <c:v>1750</c:v>
                </c:pt>
                <c:pt idx="42">
                  <c:v>1750</c:v>
                </c:pt>
                <c:pt idx="43">
                  <c:v>1331.8</c:v>
                </c:pt>
                <c:pt idx="44">
                  <c:v>1382.5</c:v>
                </c:pt>
                <c:pt idx="45">
                  <c:v>1594.1</c:v>
                </c:pt>
                <c:pt idx="46">
                  <c:v>1624</c:v>
                </c:pt>
                <c:pt idx="47">
                  <c:v>1624</c:v>
                </c:pt>
                <c:pt idx="48">
                  <c:v>1622</c:v>
                </c:pt>
                <c:pt idx="49">
                  <c:v>1622</c:v>
                </c:pt>
                <c:pt idx="50">
                  <c:v>1622</c:v>
                </c:pt>
                <c:pt idx="51">
                  <c:v>1622</c:v>
                </c:pt>
                <c:pt idx="52">
                  <c:v>1731</c:v>
                </c:pt>
                <c:pt idx="53">
                  <c:v>1731</c:v>
                </c:pt>
                <c:pt idx="54">
                  <c:v>1731</c:v>
                </c:pt>
                <c:pt idx="55">
                  <c:v>1637.7</c:v>
                </c:pt>
                <c:pt idx="56">
                  <c:v>1721</c:v>
                </c:pt>
                <c:pt idx="57">
                  <c:v>1722.6</c:v>
                </c:pt>
                <c:pt idx="58">
                  <c:v>1584.1</c:v>
                </c:pt>
                <c:pt idx="59">
                  <c:v>1589.7</c:v>
                </c:pt>
                <c:pt idx="60">
                  <c:v>1816</c:v>
                </c:pt>
                <c:pt idx="61">
                  <c:v>1816</c:v>
                </c:pt>
                <c:pt idx="62">
                  <c:v>1816</c:v>
                </c:pt>
                <c:pt idx="63">
                  <c:v>1816</c:v>
                </c:pt>
                <c:pt idx="64">
                  <c:v>1871</c:v>
                </c:pt>
                <c:pt idx="65">
                  <c:v>1871</c:v>
                </c:pt>
                <c:pt idx="66">
                  <c:v>1871</c:v>
                </c:pt>
                <c:pt idx="67">
                  <c:v>1871</c:v>
                </c:pt>
                <c:pt idx="68">
                  <c:v>1566.9</c:v>
                </c:pt>
                <c:pt idx="69">
                  <c:v>1367.8</c:v>
                </c:pt>
                <c:pt idx="70">
                  <c:v>1383.8</c:v>
                </c:pt>
                <c:pt idx="71">
                  <c:v>1754.1</c:v>
                </c:pt>
                <c:pt idx="72">
                  <c:v>1366.3</c:v>
                </c:pt>
                <c:pt idx="73">
                  <c:v>1275.5</c:v>
                </c:pt>
                <c:pt idx="74">
                  <c:v>1371.9</c:v>
                </c:pt>
                <c:pt idx="75">
                  <c:v>1231.3</c:v>
                </c:pt>
                <c:pt idx="76">
                  <c:v>1178</c:v>
                </c:pt>
                <c:pt idx="77">
                  <c:v>1179.7</c:v>
                </c:pt>
                <c:pt idx="78">
                  <c:v>1203</c:v>
                </c:pt>
                <c:pt idx="79">
                  <c:v>1225.8</c:v>
                </c:pt>
                <c:pt idx="80">
                  <c:v>1294.5</c:v>
                </c:pt>
                <c:pt idx="81">
                  <c:v>1465.8</c:v>
                </c:pt>
                <c:pt idx="82">
                  <c:v>1556.2</c:v>
                </c:pt>
                <c:pt idx="83">
                  <c:v>1592.2</c:v>
                </c:pt>
                <c:pt idx="84">
                  <c:v>1597.4</c:v>
                </c:pt>
                <c:pt idx="85">
                  <c:v>1627.5</c:v>
                </c:pt>
                <c:pt idx="86">
                  <c:v>1507.9</c:v>
                </c:pt>
                <c:pt idx="87">
                  <c:v>1443.6</c:v>
                </c:pt>
                <c:pt idx="88">
                  <c:v>1939.4</c:v>
                </c:pt>
                <c:pt idx="89">
                  <c:v>1959.5</c:v>
                </c:pt>
                <c:pt idx="90">
                  <c:v>1977.4</c:v>
                </c:pt>
                <c:pt idx="91">
                  <c:v>1738.7</c:v>
                </c:pt>
                <c:pt idx="92">
                  <c:v>1833.2</c:v>
                </c:pt>
                <c:pt idx="93">
                  <c:v>1559.9</c:v>
                </c:pt>
                <c:pt idx="94">
                  <c:v>1418.3</c:v>
                </c:pt>
                <c:pt idx="95">
                  <c:v>1462.2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F58-40BB-9B61-79E4DCFD1FE4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57</c:v>
                </c:pt>
                <c:pt idx="1">
                  <c:v>57</c:v>
                </c:pt>
                <c:pt idx="2">
                  <c:v>57</c:v>
                </c:pt>
                <c:pt idx="3">
                  <c:v>57</c:v>
                </c:pt>
                <c:pt idx="4">
                  <c:v>57</c:v>
                </c:pt>
                <c:pt idx="5">
                  <c:v>57</c:v>
                </c:pt>
                <c:pt idx="6">
                  <c:v>57</c:v>
                </c:pt>
                <c:pt idx="7">
                  <c:v>57</c:v>
                </c:pt>
                <c:pt idx="8">
                  <c:v>57</c:v>
                </c:pt>
                <c:pt idx="9">
                  <c:v>57</c:v>
                </c:pt>
                <c:pt idx="10">
                  <c:v>57</c:v>
                </c:pt>
                <c:pt idx="11">
                  <c:v>57</c:v>
                </c:pt>
                <c:pt idx="12">
                  <c:v>57</c:v>
                </c:pt>
                <c:pt idx="13">
                  <c:v>57</c:v>
                </c:pt>
                <c:pt idx="14">
                  <c:v>57</c:v>
                </c:pt>
                <c:pt idx="15">
                  <c:v>57</c:v>
                </c:pt>
                <c:pt idx="16">
                  <c:v>57</c:v>
                </c:pt>
                <c:pt idx="17">
                  <c:v>57</c:v>
                </c:pt>
                <c:pt idx="18">
                  <c:v>57</c:v>
                </c:pt>
                <c:pt idx="19">
                  <c:v>57</c:v>
                </c:pt>
                <c:pt idx="20">
                  <c:v>57</c:v>
                </c:pt>
                <c:pt idx="21">
                  <c:v>57</c:v>
                </c:pt>
                <c:pt idx="22">
                  <c:v>57</c:v>
                </c:pt>
                <c:pt idx="23">
                  <c:v>57</c:v>
                </c:pt>
                <c:pt idx="24">
                  <c:v>57</c:v>
                </c:pt>
                <c:pt idx="25">
                  <c:v>56.176000000000002</c:v>
                </c:pt>
                <c:pt idx="26">
                  <c:v>54.351999999999997</c:v>
                </c:pt>
                <c:pt idx="27">
                  <c:v>51.247999999999998</c:v>
                </c:pt>
                <c:pt idx="28">
                  <c:v>47.031999999999996</c:v>
                </c:pt>
                <c:pt idx="29">
                  <c:v>42.436</c:v>
                </c:pt>
                <c:pt idx="30">
                  <c:v>36.936</c:v>
                </c:pt>
                <c:pt idx="31">
                  <c:v>29.507999999999999</c:v>
                </c:pt>
                <c:pt idx="32">
                  <c:v>19.032</c:v>
                </c:pt>
                <c:pt idx="33">
                  <c:v>10.18</c:v>
                </c:pt>
                <c:pt idx="34">
                  <c:v>2.8039999999999998</c:v>
                </c:pt>
                <c:pt idx="60">
                  <c:v>2.2360000000000002</c:v>
                </c:pt>
                <c:pt idx="61">
                  <c:v>6.8440000000000003</c:v>
                </c:pt>
                <c:pt idx="62">
                  <c:v>11.827999999999999</c:v>
                </c:pt>
                <c:pt idx="63">
                  <c:v>17.988</c:v>
                </c:pt>
                <c:pt idx="64">
                  <c:v>26.172000000000001</c:v>
                </c:pt>
                <c:pt idx="65">
                  <c:v>31.8</c:v>
                </c:pt>
                <c:pt idx="66">
                  <c:v>36.387999999999998</c:v>
                </c:pt>
                <c:pt idx="67">
                  <c:v>40.856000000000002</c:v>
                </c:pt>
                <c:pt idx="68">
                  <c:v>45.48</c:v>
                </c:pt>
                <c:pt idx="69">
                  <c:v>49.292000000000002</c:v>
                </c:pt>
                <c:pt idx="70">
                  <c:v>52.136000000000003</c:v>
                </c:pt>
                <c:pt idx="71">
                  <c:v>54.28</c:v>
                </c:pt>
                <c:pt idx="72">
                  <c:v>55.835999999999999</c:v>
                </c:pt>
                <c:pt idx="73">
                  <c:v>56.792000000000002</c:v>
                </c:pt>
                <c:pt idx="74">
                  <c:v>57</c:v>
                </c:pt>
                <c:pt idx="75">
                  <c:v>57</c:v>
                </c:pt>
                <c:pt idx="76">
                  <c:v>57</c:v>
                </c:pt>
                <c:pt idx="77">
                  <c:v>57</c:v>
                </c:pt>
                <c:pt idx="78">
                  <c:v>57</c:v>
                </c:pt>
                <c:pt idx="79">
                  <c:v>57</c:v>
                </c:pt>
                <c:pt idx="80">
                  <c:v>57</c:v>
                </c:pt>
                <c:pt idx="81">
                  <c:v>57</c:v>
                </c:pt>
                <c:pt idx="82">
                  <c:v>57</c:v>
                </c:pt>
                <c:pt idx="83">
                  <c:v>57</c:v>
                </c:pt>
                <c:pt idx="84">
                  <c:v>57</c:v>
                </c:pt>
                <c:pt idx="85">
                  <c:v>57</c:v>
                </c:pt>
                <c:pt idx="86">
                  <c:v>57</c:v>
                </c:pt>
                <c:pt idx="87">
                  <c:v>57</c:v>
                </c:pt>
                <c:pt idx="88">
                  <c:v>57</c:v>
                </c:pt>
                <c:pt idx="89">
                  <c:v>57</c:v>
                </c:pt>
                <c:pt idx="90">
                  <c:v>57</c:v>
                </c:pt>
                <c:pt idx="91">
                  <c:v>57</c:v>
                </c:pt>
                <c:pt idx="92">
                  <c:v>57</c:v>
                </c:pt>
                <c:pt idx="93">
                  <c:v>57</c:v>
                </c:pt>
                <c:pt idx="94">
                  <c:v>57</c:v>
                </c:pt>
                <c:pt idx="95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F58-40BB-9B61-79E4DCFD1FE4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11.5</c:v>
                </c:pt>
                <c:pt idx="15">
                  <c:v>32.200000000000003</c:v>
                </c:pt>
                <c:pt idx="19">
                  <c:v>44.6</c:v>
                </c:pt>
                <c:pt idx="20">
                  <c:v>46.9</c:v>
                </c:pt>
                <c:pt idx="39">
                  <c:v>10</c:v>
                </c:pt>
                <c:pt idx="40">
                  <c:v>153.6</c:v>
                </c:pt>
                <c:pt idx="41">
                  <c:v>209.9</c:v>
                </c:pt>
                <c:pt idx="42">
                  <c:v>209.9</c:v>
                </c:pt>
                <c:pt idx="43">
                  <c:v>256.10000000000002</c:v>
                </c:pt>
                <c:pt idx="44">
                  <c:v>248.3</c:v>
                </c:pt>
                <c:pt idx="45">
                  <c:v>297</c:v>
                </c:pt>
                <c:pt idx="46">
                  <c:v>279.3</c:v>
                </c:pt>
                <c:pt idx="47">
                  <c:v>297</c:v>
                </c:pt>
                <c:pt idx="48">
                  <c:v>276.5</c:v>
                </c:pt>
                <c:pt idx="49">
                  <c:v>276.5</c:v>
                </c:pt>
                <c:pt idx="50">
                  <c:v>324.10000000000002</c:v>
                </c:pt>
                <c:pt idx="51">
                  <c:v>362.6</c:v>
                </c:pt>
                <c:pt idx="52">
                  <c:v>312.7</c:v>
                </c:pt>
                <c:pt idx="53">
                  <c:v>312.7</c:v>
                </c:pt>
                <c:pt idx="54">
                  <c:v>312.7</c:v>
                </c:pt>
                <c:pt idx="55">
                  <c:v>312.7</c:v>
                </c:pt>
                <c:pt idx="56">
                  <c:v>312.7</c:v>
                </c:pt>
                <c:pt idx="57">
                  <c:v>288.7</c:v>
                </c:pt>
                <c:pt idx="58">
                  <c:v>273.89999999999998</c:v>
                </c:pt>
                <c:pt idx="59">
                  <c:v>286.38</c:v>
                </c:pt>
                <c:pt idx="60">
                  <c:v>216.88</c:v>
                </c:pt>
                <c:pt idx="61">
                  <c:v>170.2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F58-40BB-9B61-79E4DCFD1FE4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AF58-40BB-9B61-79E4DCFD1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192.07</c:v>
                </c:pt>
                <c:pt idx="1">
                  <c:v>188.72</c:v>
                </c:pt>
                <c:pt idx="2">
                  <c:v>184.41</c:v>
                </c:pt>
                <c:pt idx="3">
                  <c:v>173.91</c:v>
                </c:pt>
                <c:pt idx="4">
                  <c:v>181.07</c:v>
                </c:pt>
                <c:pt idx="5">
                  <c:v>178</c:v>
                </c:pt>
                <c:pt idx="6">
                  <c:v>176.62</c:v>
                </c:pt>
                <c:pt idx="7">
                  <c:v>178</c:v>
                </c:pt>
                <c:pt idx="8">
                  <c:v>175.93</c:v>
                </c:pt>
                <c:pt idx="9">
                  <c:v>171.31</c:v>
                </c:pt>
                <c:pt idx="10">
                  <c:v>169.97</c:v>
                </c:pt>
                <c:pt idx="11">
                  <c:v>168.08</c:v>
                </c:pt>
                <c:pt idx="12">
                  <c:v>168.16</c:v>
                </c:pt>
                <c:pt idx="13">
                  <c:v>166.78</c:v>
                </c:pt>
                <c:pt idx="14">
                  <c:v>165.4</c:v>
                </c:pt>
                <c:pt idx="15">
                  <c:v>165.39</c:v>
                </c:pt>
                <c:pt idx="16">
                  <c:v>165</c:v>
                </c:pt>
                <c:pt idx="17">
                  <c:v>160.83000000000001</c:v>
                </c:pt>
                <c:pt idx="18">
                  <c:v>160.44</c:v>
                </c:pt>
                <c:pt idx="19">
                  <c:v>160</c:v>
                </c:pt>
                <c:pt idx="20">
                  <c:v>160.44</c:v>
                </c:pt>
                <c:pt idx="21">
                  <c:v>158.08000000000001</c:v>
                </c:pt>
                <c:pt idx="22">
                  <c:v>159.4</c:v>
                </c:pt>
                <c:pt idx="23">
                  <c:v>156.76</c:v>
                </c:pt>
                <c:pt idx="24">
                  <c:v>156.62</c:v>
                </c:pt>
                <c:pt idx="25">
                  <c:v>158.01</c:v>
                </c:pt>
                <c:pt idx="26">
                  <c:v>164.46</c:v>
                </c:pt>
                <c:pt idx="27">
                  <c:v>165.3</c:v>
                </c:pt>
                <c:pt idx="28">
                  <c:v>174.96</c:v>
                </c:pt>
                <c:pt idx="29">
                  <c:v>164.99</c:v>
                </c:pt>
                <c:pt idx="30">
                  <c:v>149.96</c:v>
                </c:pt>
                <c:pt idx="31">
                  <c:v>5</c:v>
                </c:pt>
                <c:pt idx="32">
                  <c:v>0.02</c:v>
                </c:pt>
                <c:pt idx="33">
                  <c:v>0</c:v>
                </c:pt>
                <c:pt idx="34">
                  <c:v>-0.01</c:v>
                </c:pt>
                <c:pt idx="35">
                  <c:v>-0.01</c:v>
                </c:pt>
                <c:pt idx="36">
                  <c:v>-0.01</c:v>
                </c:pt>
                <c:pt idx="37">
                  <c:v>-0.02</c:v>
                </c:pt>
                <c:pt idx="38">
                  <c:v>-0.02</c:v>
                </c:pt>
                <c:pt idx="39">
                  <c:v>-0.02</c:v>
                </c:pt>
                <c:pt idx="40">
                  <c:v>-0.01</c:v>
                </c:pt>
                <c:pt idx="41">
                  <c:v>-0.01</c:v>
                </c:pt>
                <c:pt idx="42">
                  <c:v>-0.01</c:v>
                </c:pt>
                <c:pt idx="43">
                  <c:v>-0.02</c:v>
                </c:pt>
                <c:pt idx="44">
                  <c:v>-0.1</c:v>
                </c:pt>
                <c:pt idx="45">
                  <c:v>-0.02</c:v>
                </c:pt>
                <c:pt idx="46">
                  <c:v>-0.02</c:v>
                </c:pt>
                <c:pt idx="47">
                  <c:v>-0.02</c:v>
                </c:pt>
                <c:pt idx="48">
                  <c:v>-0.02</c:v>
                </c:pt>
                <c:pt idx="49">
                  <c:v>-0.02</c:v>
                </c:pt>
                <c:pt idx="50">
                  <c:v>-0.02</c:v>
                </c:pt>
                <c:pt idx="51">
                  <c:v>-0.02</c:v>
                </c:pt>
                <c:pt idx="52">
                  <c:v>-0.02</c:v>
                </c:pt>
                <c:pt idx="53">
                  <c:v>-0.02</c:v>
                </c:pt>
                <c:pt idx="54">
                  <c:v>-0.02</c:v>
                </c:pt>
                <c:pt idx="55">
                  <c:v>-0.02</c:v>
                </c:pt>
                <c:pt idx="56">
                  <c:v>-0.02</c:v>
                </c:pt>
                <c:pt idx="57">
                  <c:v>-0.03</c:v>
                </c:pt>
                <c:pt idx="58">
                  <c:v>-0.1</c:v>
                </c:pt>
                <c:pt idx="59">
                  <c:v>-0.12</c:v>
                </c:pt>
                <c:pt idx="60">
                  <c:v>-0.02</c:v>
                </c:pt>
                <c:pt idx="61">
                  <c:v>-0.02</c:v>
                </c:pt>
                <c:pt idx="62">
                  <c:v>-0.02</c:v>
                </c:pt>
                <c:pt idx="63">
                  <c:v>-0.01</c:v>
                </c:pt>
                <c:pt idx="64">
                  <c:v>-0.01</c:v>
                </c:pt>
                <c:pt idx="65">
                  <c:v>-0.01</c:v>
                </c:pt>
                <c:pt idx="66">
                  <c:v>0</c:v>
                </c:pt>
                <c:pt idx="67">
                  <c:v>0.01</c:v>
                </c:pt>
                <c:pt idx="68">
                  <c:v>41.25</c:v>
                </c:pt>
                <c:pt idx="69">
                  <c:v>144.52000000000001</c:v>
                </c:pt>
                <c:pt idx="70">
                  <c:v>165.3</c:v>
                </c:pt>
                <c:pt idx="71">
                  <c:v>182.27</c:v>
                </c:pt>
                <c:pt idx="72">
                  <c:v>168.79</c:v>
                </c:pt>
                <c:pt idx="73">
                  <c:v>166.92</c:v>
                </c:pt>
                <c:pt idx="74">
                  <c:v>155.07</c:v>
                </c:pt>
                <c:pt idx="75">
                  <c:v>146.85</c:v>
                </c:pt>
                <c:pt idx="76">
                  <c:v>150.63999999999999</c:v>
                </c:pt>
                <c:pt idx="77">
                  <c:v>161</c:v>
                </c:pt>
                <c:pt idx="78">
                  <c:v>161</c:v>
                </c:pt>
                <c:pt idx="79">
                  <c:v>159.27000000000001</c:v>
                </c:pt>
                <c:pt idx="80">
                  <c:v>160.99</c:v>
                </c:pt>
                <c:pt idx="81">
                  <c:v>167.97</c:v>
                </c:pt>
                <c:pt idx="82">
                  <c:v>170.01</c:v>
                </c:pt>
                <c:pt idx="83">
                  <c:v>168.8</c:v>
                </c:pt>
                <c:pt idx="84">
                  <c:v>172.34</c:v>
                </c:pt>
                <c:pt idx="85">
                  <c:v>172.72</c:v>
                </c:pt>
                <c:pt idx="86">
                  <c:v>174.99</c:v>
                </c:pt>
                <c:pt idx="87">
                  <c:v>171.94</c:v>
                </c:pt>
                <c:pt idx="88">
                  <c:v>180.04</c:v>
                </c:pt>
                <c:pt idx="89">
                  <c:v>182.67</c:v>
                </c:pt>
                <c:pt idx="90">
                  <c:v>177.92</c:v>
                </c:pt>
                <c:pt idx="91">
                  <c:v>171.3</c:v>
                </c:pt>
                <c:pt idx="92">
                  <c:v>174.36</c:v>
                </c:pt>
                <c:pt idx="93">
                  <c:v>169.81</c:v>
                </c:pt>
                <c:pt idx="94">
                  <c:v>163.83000000000001</c:v>
                </c:pt>
                <c:pt idx="95">
                  <c:v>160.79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F58-40BB-9B61-79E4DCFD1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46292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6397.2470000000003</v>
      </c>
      <c r="C5" s="25">
        <v>6567.2550000000001</v>
      </c>
      <c r="D5" s="25">
        <v>6574.7290000000003</v>
      </c>
      <c r="E5" s="25">
        <v>6403.9430000000002</v>
      </c>
      <c r="F5" s="25">
        <v>6593.8050000000003</v>
      </c>
      <c r="G5" s="25">
        <v>6578.6009999999997</v>
      </c>
      <c r="H5" s="25">
        <v>6578.9059999999999</v>
      </c>
      <c r="I5" s="25">
        <v>6603.6109999999999</v>
      </c>
      <c r="J5" s="25">
        <v>6567.5959999999995</v>
      </c>
      <c r="K5" s="25">
        <v>6373.38</v>
      </c>
      <c r="L5" s="25">
        <v>6376.9870000000001</v>
      </c>
      <c r="M5" s="25">
        <v>6311.201</v>
      </c>
      <c r="N5" s="25">
        <v>6047.5339999999997</v>
      </c>
      <c r="O5" s="25">
        <v>6067.2569999999996</v>
      </c>
      <c r="P5" s="25">
        <v>6080.1509999999998</v>
      </c>
      <c r="Q5" s="25">
        <v>6099.6220000000003</v>
      </c>
      <c r="R5" s="25">
        <v>6152.6819999999998</v>
      </c>
      <c r="S5" s="25">
        <v>6111.4359999999997</v>
      </c>
      <c r="T5" s="25">
        <v>6128.07</v>
      </c>
      <c r="U5" s="25">
        <v>6142.8959999999997</v>
      </c>
      <c r="V5" s="25">
        <v>6243.625</v>
      </c>
      <c r="W5" s="25">
        <v>6249.6679999999997</v>
      </c>
      <c r="X5" s="25">
        <v>6364.6319999999996</v>
      </c>
      <c r="Y5" s="25">
        <v>6383.3630000000003</v>
      </c>
      <c r="Z5" s="25">
        <v>6364.491</v>
      </c>
      <c r="AA5" s="25">
        <v>6401.8940000000002</v>
      </c>
      <c r="AB5" s="25">
        <v>6296.8879999999999</v>
      </c>
      <c r="AC5" s="25">
        <v>6305.4589999999998</v>
      </c>
      <c r="AD5" s="25">
        <v>6756.1840000000002</v>
      </c>
      <c r="AE5" s="25">
        <v>6595.0209999999997</v>
      </c>
      <c r="AF5" s="25">
        <v>6818.1570000000002</v>
      </c>
      <c r="AG5" s="25">
        <v>7160.9709999999995</v>
      </c>
      <c r="AH5" s="25">
        <v>7534.8140000000003</v>
      </c>
      <c r="AI5" s="25">
        <v>7601.1970000000001</v>
      </c>
      <c r="AJ5" s="25">
        <v>7670.9189999999999</v>
      </c>
      <c r="AK5" s="25">
        <v>7725.5379999999996</v>
      </c>
      <c r="AL5" s="25">
        <v>7135.2790000000005</v>
      </c>
      <c r="AM5" s="25">
        <v>7177.4870000000001</v>
      </c>
      <c r="AN5" s="25">
        <v>7228.4639999999999</v>
      </c>
      <c r="AO5" s="25">
        <v>7278.6729999999998</v>
      </c>
      <c r="AP5" s="25">
        <v>7285.0079999999998</v>
      </c>
      <c r="AQ5" s="25">
        <v>7393.8429999999998</v>
      </c>
      <c r="AR5" s="25">
        <v>7426.7169999999996</v>
      </c>
      <c r="AS5" s="25">
        <v>7071.1549999999997</v>
      </c>
      <c r="AT5" s="25">
        <v>6903.3389999999999</v>
      </c>
      <c r="AU5" s="25">
        <v>7180.8739999999998</v>
      </c>
      <c r="AV5" s="25">
        <v>7193.3090000000002</v>
      </c>
      <c r="AW5" s="25">
        <v>7202.9690000000001</v>
      </c>
      <c r="AX5" s="25">
        <v>7179.1040000000003</v>
      </c>
      <c r="AY5" s="25">
        <v>7170.4570000000003</v>
      </c>
      <c r="AZ5" s="25">
        <v>7188.5870000000004</v>
      </c>
      <c r="BA5" s="25">
        <v>7165.2060000000001</v>
      </c>
      <c r="BB5" s="25">
        <v>7137.2550000000001</v>
      </c>
      <c r="BC5" s="25">
        <v>7054.9430000000002</v>
      </c>
      <c r="BD5" s="25">
        <v>6996.5349999999999</v>
      </c>
      <c r="BE5" s="25">
        <v>6865.6459999999997</v>
      </c>
      <c r="BF5" s="25">
        <v>6919.04</v>
      </c>
      <c r="BG5" s="25">
        <v>6867</v>
      </c>
      <c r="BH5" s="25">
        <v>6691.6480000000001</v>
      </c>
      <c r="BI5" s="25">
        <v>6693.2920000000004</v>
      </c>
      <c r="BJ5" s="25">
        <v>6961.6049999999996</v>
      </c>
      <c r="BK5" s="25">
        <v>6915.1040000000003</v>
      </c>
      <c r="BL5" s="25">
        <v>6752.4049999999997</v>
      </c>
      <c r="BM5" s="25">
        <v>6773.9589999999998</v>
      </c>
      <c r="BN5" s="25">
        <v>6942.9809999999998</v>
      </c>
      <c r="BO5" s="25">
        <v>6990.7950000000001</v>
      </c>
      <c r="BP5" s="25">
        <v>7033.991</v>
      </c>
      <c r="BQ5" s="25">
        <v>7081.4920000000002</v>
      </c>
      <c r="BR5" s="25">
        <v>6827.6580000000004</v>
      </c>
      <c r="BS5" s="25">
        <v>6666.0069999999996</v>
      </c>
      <c r="BT5" s="25">
        <v>6754.451</v>
      </c>
      <c r="BU5" s="25">
        <v>7201.8509999999997</v>
      </c>
      <c r="BV5" s="25">
        <v>6881.7839999999997</v>
      </c>
      <c r="BW5" s="25">
        <v>6919.35</v>
      </c>
      <c r="BX5" s="25">
        <v>7094.0870000000004</v>
      </c>
      <c r="BY5" s="25">
        <v>7039.692</v>
      </c>
      <c r="BZ5" s="25">
        <v>7060.7560000000003</v>
      </c>
      <c r="CA5" s="25">
        <v>7097.5519999999997</v>
      </c>
      <c r="CB5" s="25">
        <v>7119.6509999999998</v>
      </c>
      <c r="CC5" s="25">
        <v>7104.817</v>
      </c>
      <c r="CD5" s="25">
        <v>7027.6729999999998</v>
      </c>
      <c r="CE5" s="25">
        <v>7142.4459999999999</v>
      </c>
      <c r="CF5" s="25">
        <v>7180.9380000000001</v>
      </c>
      <c r="CG5" s="25">
        <v>7129.9430000000002</v>
      </c>
      <c r="CH5" s="25">
        <v>7011.9679999999998</v>
      </c>
      <c r="CI5" s="25">
        <v>6949.9049999999997</v>
      </c>
      <c r="CJ5" s="25">
        <v>6755.96</v>
      </c>
      <c r="CK5" s="25">
        <v>6607.5330000000004</v>
      </c>
      <c r="CL5" s="25">
        <v>6971.7129999999997</v>
      </c>
      <c r="CM5" s="25">
        <v>6905.1580000000004</v>
      </c>
      <c r="CN5" s="25">
        <v>6862.4219999999996</v>
      </c>
      <c r="CO5" s="25">
        <v>6543.0079999999998</v>
      </c>
      <c r="CP5" s="25">
        <v>6518.0860000000002</v>
      </c>
      <c r="CQ5" s="25">
        <v>6159.4560000000001</v>
      </c>
      <c r="CR5" s="25">
        <v>5950.88</v>
      </c>
      <c r="CS5" s="25">
        <v>5941.4470000000001</v>
      </c>
      <c r="CT5" s="26"/>
      <c r="CU5" s="26"/>
      <c r="CV5" s="26"/>
      <c r="CW5" s="27"/>
      <c r="CX5" s="28">
        <f t="array" ref="CX5">SUMPRODUCT(B5:CW5*0.25)</f>
        <v>163128.52099999998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192.07</v>
      </c>
      <c r="C8" s="37">
        <v>188.72</v>
      </c>
      <c r="D8" s="37">
        <v>184.41</v>
      </c>
      <c r="E8" s="37">
        <v>173.91</v>
      </c>
      <c r="F8" s="37">
        <v>181.07</v>
      </c>
      <c r="G8" s="37">
        <v>178</v>
      </c>
      <c r="H8" s="37">
        <v>176.62</v>
      </c>
      <c r="I8" s="37">
        <v>178</v>
      </c>
      <c r="J8" s="37">
        <v>175.93</v>
      </c>
      <c r="K8" s="37">
        <v>171.31</v>
      </c>
      <c r="L8" s="37">
        <v>169.97</v>
      </c>
      <c r="M8" s="37">
        <v>168.08</v>
      </c>
      <c r="N8" s="37">
        <v>168.16</v>
      </c>
      <c r="O8" s="37">
        <v>166.78</v>
      </c>
      <c r="P8" s="37">
        <v>165.4</v>
      </c>
      <c r="Q8" s="37">
        <v>165.39</v>
      </c>
      <c r="R8" s="37">
        <v>165</v>
      </c>
      <c r="S8" s="37">
        <v>160.83000000000001</v>
      </c>
      <c r="T8" s="37">
        <v>160.44</v>
      </c>
      <c r="U8" s="37">
        <v>160</v>
      </c>
      <c r="V8" s="37">
        <v>160.44</v>
      </c>
      <c r="W8" s="37">
        <v>158.08000000000001</v>
      </c>
      <c r="X8" s="37">
        <v>159.4</v>
      </c>
      <c r="Y8" s="37">
        <v>156.76</v>
      </c>
      <c r="Z8" s="37">
        <v>156.62</v>
      </c>
      <c r="AA8" s="37">
        <v>158.01</v>
      </c>
      <c r="AB8" s="37">
        <v>164.46</v>
      </c>
      <c r="AC8" s="37">
        <v>165.3</v>
      </c>
      <c r="AD8" s="37">
        <v>174.96</v>
      </c>
      <c r="AE8" s="37">
        <v>164.99</v>
      </c>
      <c r="AF8" s="37">
        <v>149.96</v>
      </c>
      <c r="AG8" s="37">
        <v>5</v>
      </c>
      <c r="AH8" s="37">
        <v>0.02</v>
      </c>
      <c r="AI8" s="37">
        <v>0</v>
      </c>
      <c r="AJ8" s="37">
        <v>-0.01</v>
      </c>
      <c r="AK8" s="37">
        <v>-0.01</v>
      </c>
      <c r="AL8" s="37">
        <v>-0.01</v>
      </c>
      <c r="AM8" s="37">
        <v>-0.02</v>
      </c>
      <c r="AN8" s="37">
        <v>-0.02</v>
      </c>
      <c r="AO8" s="37">
        <v>-0.02</v>
      </c>
      <c r="AP8" s="37">
        <v>-0.01</v>
      </c>
      <c r="AQ8" s="37">
        <v>-0.01</v>
      </c>
      <c r="AR8" s="37">
        <v>-0.01</v>
      </c>
      <c r="AS8" s="37">
        <v>-0.02</v>
      </c>
      <c r="AT8" s="37">
        <v>-0.1</v>
      </c>
      <c r="AU8" s="37">
        <v>-0.02</v>
      </c>
      <c r="AV8" s="37">
        <v>-0.02</v>
      </c>
      <c r="AW8" s="37">
        <v>-0.02</v>
      </c>
      <c r="AX8" s="37">
        <v>-0.02</v>
      </c>
      <c r="AY8" s="37">
        <v>-0.02</v>
      </c>
      <c r="AZ8" s="37">
        <v>-0.02</v>
      </c>
      <c r="BA8" s="37">
        <v>-0.02</v>
      </c>
      <c r="BB8" s="37">
        <v>-0.02</v>
      </c>
      <c r="BC8" s="37">
        <v>-0.02</v>
      </c>
      <c r="BD8" s="37">
        <v>-0.02</v>
      </c>
      <c r="BE8" s="37">
        <v>-0.02</v>
      </c>
      <c r="BF8" s="37">
        <v>-0.02</v>
      </c>
      <c r="BG8" s="37">
        <v>-0.03</v>
      </c>
      <c r="BH8" s="37">
        <v>-0.1</v>
      </c>
      <c r="BI8" s="37">
        <v>-0.12</v>
      </c>
      <c r="BJ8" s="37">
        <v>-0.02</v>
      </c>
      <c r="BK8" s="37">
        <v>-0.02</v>
      </c>
      <c r="BL8" s="37">
        <v>-0.02</v>
      </c>
      <c r="BM8" s="37">
        <v>-0.01</v>
      </c>
      <c r="BN8" s="37">
        <v>-0.01</v>
      </c>
      <c r="BO8" s="37">
        <v>-0.01</v>
      </c>
      <c r="BP8" s="37">
        <v>0</v>
      </c>
      <c r="BQ8" s="37">
        <v>0.01</v>
      </c>
      <c r="BR8" s="37">
        <v>41.25</v>
      </c>
      <c r="BS8" s="37">
        <v>144.52000000000001</v>
      </c>
      <c r="BT8" s="37">
        <v>165.3</v>
      </c>
      <c r="BU8" s="37">
        <v>182.27</v>
      </c>
      <c r="BV8" s="37">
        <v>168.79</v>
      </c>
      <c r="BW8" s="37">
        <v>166.92</v>
      </c>
      <c r="BX8" s="37">
        <v>155.07</v>
      </c>
      <c r="BY8" s="37">
        <v>146.85</v>
      </c>
      <c r="BZ8" s="37">
        <v>150.63999999999999</v>
      </c>
      <c r="CA8" s="37">
        <v>161</v>
      </c>
      <c r="CB8" s="37">
        <v>161</v>
      </c>
      <c r="CC8" s="37">
        <v>159.27000000000001</v>
      </c>
      <c r="CD8" s="37">
        <v>160.99</v>
      </c>
      <c r="CE8" s="37">
        <v>167.97</v>
      </c>
      <c r="CF8" s="37">
        <v>170.01</v>
      </c>
      <c r="CG8" s="37">
        <v>168.8</v>
      </c>
      <c r="CH8" s="37">
        <v>172.34</v>
      </c>
      <c r="CI8" s="37">
        <v>172.72</v>
      </c>
      <c r="CJ8" s="37">
        <v>174.99</v>
      </c>
      <c r="CK8" s="37">
        <v>171.94</v>
      </c>
      <c r="CL8" s="37">
        <v>180.04</v>
      </c>
      <c r="CM8" s="37">
        <v>182.67</v>
      </c>
      <c r="CN8" s="37">
        <v>177.92</v>
      </c>
      <c r="CO8" s="37">
        <v>171.3</v>
      </c>
      <c r="CP8" s="37">
        <v>174.36</v>
      </c>
      <c r="CQ8" s="37">
        <v>169.81</v>
      </c>
      <c r="CR8" s="37">
        <v>163.83000000000001</v>
      </c>
      <c r="CS8" s="37">
        <v>160.79</v>
      </c>
      <c r="CT8" s="38"/>
      <c r="CU8" s="38"/>
      <c r="CV8" s="38"/>
      <c r="CW8" s="39"/>
      <c r="CX8" s="40">
        <f>IF(SUM(B8:CW8)&lt;&gt;0,AVERAGEIF(B8:CW8,"&lt;&gt;"""),"")</f>
        <v>101.73583333333328</v>
      </c>
    </row>
    <row r="9" spans="1:102" ht="24.95" customHeight="1" thickBot="1" x14ac:dyDescent="0.25">
      <c r="A9" s="41" t="s">
        <v>6</v>
      </c>
      <c r="B9" s="42">
        <v>184.7775</v>
      </c>
      <c r="C9" s="43">
        <v>184.7775</v>
      </c>
      <c r="D9" s="43">
        <v>184.7775</v>
      </c>
      <c r="E9" s="43">
        <v>184.7775</v>
      </c>
      <c r="F9" s="43">
        <v>178.42250000000001</v>
      </c>
      <c r="G9" s="43">
        <v>178.42250000000001</v>
      </c>
      <c r="H9" s="43">
        <v>178.42250000000001</v>
      </c>
      <c r="I9" s="43">
        <v>178.42250000000001</v>
      </c>
      <c r="J9" s="43">
        <v>171.32249999999999</v>
      </c>
      <c r="K9" s="43">
        <v>171.32249999999999</v>
      </c>
      <c r="L9" s="43">
        <v>171.32249999999999</v>
      </c>
      <c r="M9" s="43">
        <v>171.32249999999999</v>
      </c>
      <c r="N9" s="43">
        <v>166.4325</v>
      </c>
      <c r="O9" s="43">
        <v>166.4325</v>
      </c>
      <c r="P9" s="43">
        <v>166.4325</v>
      </c>
      <c r="Q9" s="43">
        <v>166.4325</v>
      </c>
      <c r="R9" s="43">
        <v>161.5675</v>
      </c>
      <c r="S9" s="43">
        <v>161.5675</v>
      </c>
      <c r="T9" s="43">
        <v>161.5675</v>
      </c>
      <c r="U9" s="43">
        <v>161.5675</v>
      </c>
      <c r="V9" s="43">
        <v>158.66999999999999</v>
      </c>
      <c r="W9" s="43">
        <v>158.66999999999999</v>
      </c>
      <c r="X9" s="43">
        <v>158.66999999999999</v>
      </c>
      <c r="Y9" s="43">
        <v>158.66999999999999</v>
      </c>
      <c r="Z9" s="43">
        <v>161.0975</v>
      </c>
      <c r="AA9" s="43">
        <v>161.0975</v>
      </c>
      <c r="AB9" s="43">
        <v>161.0975</v>
      </c>
      <c r="AC9" s="43">
        <v>161.0975</v>
      </c>
      <c r="AD9" s="43">
        <v>123.72750000000001</v>
      </c>
      <c r="AE9" s="43">
        <v>123.72750000000001</v>
      </c>
      <c r="AF9" s="43">
        <v>123.72750000000001</v>
      </c>
      <c r="AG9" s="43">
        <v>123.72750000000001</v>
      </c>
      <c r="AH9" s="43">
        <v>0</v>
      </c>
      <c r="AI9" s="43">
        <v>0</v>
      </c>
      <c r="AJ9" s="43">
        <v>0</v>
      </c>
      <c r="AK9" s="43">
        <v>0</v>
      </c>
      <c r="AL9" s="43">
        <v>-1.7500000000000002E-2</v>
      </c>
      <c r="AM9" s="43">
        <v>-1.7500000000000002E-2</v>
      </c>
      <c r="AN9" s="43">
        <v>-1.7500000000000002E-2</v>
      </c>
      <c r="AO9" s="43">
        <v>-1.7500000000000002E-2</v>
      </c>
      <c r="AP9" s="43">
        <v>-1.2500000000000001E-2</v>
      </c>
      <c r="AQ9" s="43">
        <v>-1.2500000000000001E-2</v>
      </c>
      <c r="AR9" s="43">
        <v>-1.2500000000000001E-2</v>
      </c>
      <c r="AS9" s="43">
        <v>-1.2500000000000001E-2</v>
      </c>
      <c r="AT9" s="43">
        <v>-0.04</v>
      </c>
      <c r="AU9" s="43">
        <v>-0.04</v>
      </c>
      <c r="AV9" s="43">
        <v>-0.04</v>
      </c>
      <c r="AW9" s="43">
        <v>-0.04</v>
      </c>
      <c r="AX9" s="43">
        <v>-0.02</v>
      </c>
      <c r="AY9" s="43">
        <v>-0.02</v>
      </c>
      <c r="AZ9" s="43">
        <v>-0.02</v>
      </c>
      <c r="BA9" s="43">
        <v>-0.02</v>
      </c>
      <c r="BB9" s="43">
        <v>-0.02</v>
      </c>
      <c r="BC9" s="43">
        <v>-0.02</v>
      </c>
      <c r="BD9" s="43">
        <v>-0.02</v>
      </c>
      <c r="BE9" s="43">
        <v>-0.02</v>
      </c>
      <c r="BF9" s="43">
        <v>-6.7500000000000004E-2</v>
      </c>
      <c r="BG9" s="43">
        <v>-6.7500000000000004E-2</v>
      </c>
      <c r="BH9" s="43">
        <v>-6.7500000000000004E-2</v>
      </c>
      <c r="BI9" s="43">
        <v>-6.7500000000000004E-2</v>
      </c>
      <c r="BJ9" s="43">
        <v>-1.7500000000000002E-2</v>
      </c>
      <c r="BK9" s="43">
        <v>-1.7500000000000002E-2</v>
      </c>
      <c r="BL9" s="43">
        <v>-1.7500000000000002E-2</v>
      </c>
      <c r="BM9" s="43">
        <v>-1.7500000000000002E-2</v>
      </c>
      <c r="BN9" s="43">
        <v>-2.5000000000000001E-3</v>
      </c>
      <c r="BO9" s="43">
        <v>-2.5000000000000001E-3</v>
      </c>
      <c r="BP9" s="43">
        <v>-2.5000000000000001E-3</v>
      </c>
      <c r="BQ9" s="43">
        <v>-2.5000000000000001E-3</v>
      </c>
      <c r="BR9" s="43">
        <v>133.33500000000001</v>
      </c>
      <c r="BS9" s="43">
        <v>133.33500000000001</v>
      </c>
      <c r="BT9" s="43">
        <v>133.33500000000001</v>
      </c>
      <c r="BU9" s="43">
        <v>133.33500000000001</v>
      </c>
      <c r="BV9" s="43">
        <v>159.4075</v>
      </c>
      <c r="BW9" s="43">
        <v>159.4075</v>
      </c>
      <c r="BX9" s="43">
        <v>159.4075</v>
      </c>
      <c r="BY9" s="43">
        <v>159.4075</v>
      </c>
      <c r="BZ9" s="43">
        <v>157.97749999999999</v>
      </c>
      <c r="CA9" s="43">
        <v>157.97749999999999</v>
      </c>
      <c r="CB9" s="43">
        <v>157.97749999999999</v>
      </c>
      <c r="CC9" s="43">
        <v>157.97749999999999</v>
      </c>
      <c r="CD9" s="43">
        <v>166.9425</v>
      </c>
      <c r="CE9" s="43">
        <v>166.9425</v>
      </c>
      <c r="CF9" s="43">
        <v>166.9425</v>
      </c>
      <c r="CG9" s="43">
        <v>166.9425</v>
      </c>
      <c r="CH9" s="43">
        <v>172.9975</v>
      </c>
      <c r="CI9" s="43">
        <v>172.9975</v>
      </c>
      <c r="CJ9" s="43">
        <v>172.9975</v>
      </c>
      <c r="CK9" s="43">
        <v>172.9975</v>
      </c>
      <c r="CL9" s="43">
        <v>177.98249999999999</v>
      </c>
      <c r="CM9" s="43">
        <v>177.98249999999999</v>
      </c>
      <c r="CN9" s="43">
        <v>177.98249999999999</v>
      </c>
      <c r="CO9" s="43">
        <v>177.98249999999999</v>
      </c>
      <c r="CP9" s="43">
        <v>167.19749999999999</v>
      </c>
      <c r="CQ9" s="43">
        <v>167.19749999999999</v>
      </c>
      <c r="CR9" s="43">
        <v>167.19749999999999</v>
      </c>
      <c r="CS9" s="43">
        <v>167.19749999999999</v>
      </c>
      <c r="CT9" s="44"/>
      <c r="CU9" s="44"/>
      <c r="CV9" s="44"/>
      <c r="CW9" s="45"/>
      <c r="CX9" s="46">
        <f>IF(SUM(B9:CW9)&lt;&gt;0,AVERAGEIF(B9:CW9,"&lt;&gt;"""),"")</f>
        <v>101.73583333333335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454</v>
      </c>
      <c r="C11" s="53">
        <v>616</v>
      </c>
      <c r="D11" s="53">
        <v>616</v>
      </c>
      <c r="E11" s="53">
        <v>536.54399999999998</v>
      </c>
      <c r="F11" s="53">
        <v>616</v>
      </c>
      <c r="G11" s="53">
        <v>616</v>
      </c>
      <c r="H11" s="53">
        <v>616</v>
      </c>
      <c r="I11" s="53">
        <v>616</v>
      </c>
      <c r="J11" s="53">
        <v>603.63900000000001</v>
      </c>
      <c r="K11" s="53">
        <v>450.35599999999999</v>
      </c>
      <c r="L11" s="53">
        <v>450</v>
      </c>
      <c r="M11" s="53">
        <v>450</v>
      </c>
      <c r="N11" s="53">
        <v>450</v>
      </c>
      <c r="O11" s="53">
        <v>450</v>
      </c>
      <c r="P11" s="53">
        <v>450</v>
      </c>
      <c r="Q11" s="53">
        <v>450</v>
      </c>
      <c r="R11" s="53">
        <v>450</v>
      </c>
      <c r="S11" s="53">
        <v>450</v>
      </c>
      <c r="T11" s="53">
        <v>450</v>
      </c>
      <c r="U11" s="53">
        <v>450</v>
      </c>
      <c r="V11" s="53">
        <v>450</v>
      </c>
      <c r="W11" s="53">
        <v>450</v>
      </c>
      <c r="X11" s="53">
        <v>450</v>
      </c>
      <c r="Y11" s="53">
        <v>450</v>
      </c>
      <c r="Z11" s="53">
        <v>450</v>
      </c>
      <c r="AA11" s="53">
        <v>450</v>
      </c>
      <c r="AB11" s="53">
        <v>450</v>
      </c>
      <c r="AC11" s="53">
        <v>450</v>
      </c>
      <c r="AD11" s="53">
        <v>544.58299999999997</v>
      </c>
      <c r="AE11" s="53">
        <v>350</v>
      </c>
      <c r="AF11" s="53">
        <v>302</v>
      </c>
      <c r="AG11" s="53">
        <v>302</v>
      </c>
      <c r="AH11" s="53">
        <v>302</v>
      </c>
      <c r="AI11" s="53">
        <v>302</v>
      </c>
      <c r="AJ11" s="53">
        <v>302</v>
      </c>
      <c r="AK11" s="53">
        <v>302</v>
      </c>
      <c r="AL11" s="53">
        <v>302</v>
      </c>
      <c r="AM11" s="53">
        <v>302</v>
      </c>
      <c r="AN11" s="53">
        <v>302</v>
      </c>
      <c r="AO11" s="53">
        <v>251.667</v>
      </c>
      <c r="AP11" s="53">
        <v>201.333</v>
      </c>
      <c r="AQ11" s="53">
        <v>151</v>
      </c>
      <c r="AR11" s="53">
        <v>100.667</v>
      </c>
      <c r="AS11" s="53">
        <v>50.332999999999998</v>
      </c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>
        <v>190</v>
      </c>
      <c r="BJ11" s="53">
        <v>230</v>
      </c>
      <c r="BK11" s="53">
        <v>280</v>
      </c>
      <c r="BL11" s="53">
        <v>302</v>
      </c>
      <c r="BM11" s="53">
        <v>302</v>
      </c>
      <c r="BN11" s="53">
        <v>302</v>
      </c>
      <c r="BO11" s="53">
        <v>302</v>
      </c>
      <c r="BP11" s="53">
        <v>302</v>
      </c>
      <c r="BQ11" s="53">
        <v>302</v>
      </c>
      <c r="BR11" s="53">
        <v>302</v>
      </c>
      <c r="BS11" s="53">
        <v>350</v>
      </c>
      <c r="BT11" s="53">
        <v>450</v>
      </c>
      <c r="BU11" s="53">
        <v>616</v>
      </c>
      <c r="BV11" s="53">
        <v>450</v>
      </c>
      <c r="BW11" s="53">
        <v>450</v>
      </c>
      <c r="BX11" s="53">
        <v>450</v>
      </c>
      <c r="BY11" s="53">
        <v>450</v>
      </c>
      <c r="BZ11" s="53">
        <v>450</v>
      </c>
      <c r="CA11" s="53">
        <v>450</v>
      </c>
      <c r="CB11" s="53">
        <v>450</v>
      </c>
      <c r="CC11" s="53">
        <v>450</v>
      </c>
      <c r="CD11" s="53">
        <v>450</v>
      </c>
      <c r="CE11" s="53">
        <v>450</v>
      </c>
      <c r="CF11" s="53">
        <v>450</v>
      </c>
      <c r="CG11" s="53">
        <v>450</v>
      </c>
      <c r="CH11" s="53">
        <v>484.38200000000001</v>
      </c>
      <c r="CI11" s="53">
        <v>497.10300000000001</v>
      </c>
      <c r="CJ11" s="53">
        <v>572.51199999999994</v>
      </c>
      <c r="CK11" s="53">
        <v>471.40199999999999</v>
      </c>
      <c r="CL11" s="53">
        <v>616</v>
      </c>
      <c r="CM11" s="53">
        <v>616</v>
      </c>
      <c r="CN11" s="53">
        <v>616</v>
      </c>
      <c r="CO11" s="53">
        <v>450.13600000000002</v>
      </c>
      <c r="CP11" s="53">
        <v>551.48800000000006</v>
      </c>
      <c r="CQ11" s="53">
        <v>450</v>
      </c>
      <c r="CR11" s="53">
        <v>450</v>
      </c>
      <c r="CS11" s="53">
        <v>450</v>
      </c>
      <c r="CT11" s="54"/>
      <c r="CU11" s="54"/>
      <c r="CV11" s="54"/>
      <c r="CW11" s="55"/>
      <c r="CX11" s="56">
        <f t="array" ref="CX11">SUMPRODUCT(B11:CW11*0.25)</f>
        <v>8515.786250000001</v>
      </c>
    </row>
    <row r="12" spans="1:102" ht="24.95" customHeight="1" x14ac:dyDescent="0.2">
      <c r="A12" s="57" t="s">
        <v>9</v>
      </c>
      <c r="B12" s="58">
        <v>84</v>
      </c>
      <c r="C12" s="59">
        <v>84</v>
      </c>
      <c r="D12" s="59">
        <v>84</v>
      </c>
      <c r="E12" s="59">
        <v>84</v>
      </c>
      <c r="F12" s="59">
        <v>84</v>
      </c>
      <c r="G12" s="59">
        <v>84</v>
      </c>
      <c r="H12" s="59">
        <v>84</v>
      </c>
      <c r="I12" s="59">
        <v>84</v>
      </c>
      <c r="J12" s="59">
        <v>84</v>
      </c>
      <c r="K12" s="59">
        <v>84</v>
      </c>
      <c r="L12" s="59">
        <v>84</v>
      </c>
      <c r="M12" s="59">
        <v>84</v>
      </c>
      <c r="N12" s="59">
        <v>84</v>
      </c>
      <c r="O12" s="59">
        <v>84</v>
      </c>
      <c r="P12" s="59">
        <v>84</v>
      </c>
      <c r="Q12" s="59">
        <v>84</v>
      </c>
      <c r="R12" s="59">
        <v>84</v>
      </c>
      <c r="S12" s="59">
        <v>84</v>
      </c>
      <c r="T12" s="59">
        <v>84</v>
      </c>
      <c r="U12" s="59">
        <v>84</v>
      </c>
      <c r="V12" s="59">
        <v>84</v>
      </c>
      <c r="W12" s="59">
        <v>84</v>
      </c>
      <c r="X12" s="59">
        <v>84</v>
      </c>
      <c r="Y12" s="59">
        <v>84</v>
      </c>
      <c r="Z12" s="59">
        <v>90</v>
      </c>
      <c r="AA12" s="59">
        <v>90</v>
      </c>
      <c r="AB12" s="59">
        <v>90</v>
      </c>
      <c r="AC12" s="59">
        <v>90</v>
      </c>
      <c r="AD12" s="59">
        <v>114</v>
      </c>
      <c r="AE12" s="59">
        <v>114</v>
      </c>
      <c r="AF12" s="59">
        <v>114</v>
      </c>
      <c r="AG12" s="59">
        <v>114</v>
      </c>
      <c r="AH12" s="59">
        <v>122</v>
      </c>
      <c r="AI12" s="59">
        <v>122</v>
      </c>
      <c r="AJ12" s="59">
        <v>122</v>
      </c>
      <c r="AK12" s="59">
        <v>122</v>
      </c>
      <c r="AL12" s="59">
        <v>97</v>
      </c>
      <c r="AM12" s="59">
        <v>97</v>
      </c>
      <c r="AN12" s="59">
        <v>97</v>
      </c>
      <c r="AO12" s="59">
        <v>97</v>
      </c>
      <c r="AP12" s="59">
        <v>84</v>
      </c>
      <c r="AQ12" s="59">
        <v>84</v>
      </c>
      <c r="AR12" s="59">
        <v>84</v>
      </c>
      <c r="AS12" s="59">
        <v>84</v>
      </c>
      <c r="AT12" s="59">
        <v>84</v>
      </c>
      <c r="AU12" s="59">
        <v>84</v>
      </c>
      <c r="AV12" s="59">
        <v>84</v>
      </c>
      <c r="AW12" s="59">
        <v>84</v>
      </c>
      <c r="AX12" s="59">
        <v>84</v>
      </c>
      <c r="AY12" s="59">
        <v>84</v>
      </c>
      <c r="AZ12" s="59">
        <v>84</v>
      </c>
      <c r="BA12" s="59">
        <v>84</v>
      </c>
      <c r="BB12" s="59">
        <v>84</v>
      </c>
      <c r="BC12" s="59">
        <v>84</v>
      </c>
      <c r="BD12" s="59">
        <v>84</v>
      </c>
      <c r="BE12" s="59">
        <v>84</v>
      </c>
      <c r="BF12" s="59">
        <v>84</v>
      </c>
      <c r="BG12" s="59">
        <v>84</v>
      </c>
      <c r="BH12" s="59">
        <v>84</v>
      </c>
      <c r="BI12" s="59">
        <v>84</v>
      </c>
      <c r="BJ12" s="59">
        <v>84</v>
      </c>
      <c r="BK12" s="59">
        <v>84</v>
      </c>
      <c r="BL12" s="59">
        <v>84</v>
      </c>
      <c r="BM12" s="59">
        <v>84</v>
      </c>
      <c r="BN12" s="59">
        <v>84</v>
      </c>
      <c r="BO12" s="59">
        <v>84</v>
      </c>
      <c r="BP12" s="59">
        <v>84</v>
      </c>
      <c r="BQ12" s="59">
        <v>84</v>
      </c>
      <c r="BR12" s="59">
        <v>115</v>
      </c>
      <c r="BS12" s="59">
        <v>115</v>
      </c>
      <c r="BT12" s="59">
        <v>115</v>
      </c>
      <c r="BU12" s="59">
        <v>115</v>
      </c>
      <c r="BV12" s="59">
        <v>144</v>
      </c>
      <c r="BW12" s="59">
        <v>144</v>
      </c>
      <c r="BX12" s="59">
        <v>144</v>
      </c>
      <c r="BY12" s="59">
        <v>144</v>
      </c>
      <c r="BZ12" s="59">
        <v>132</v>
      </c>
      <c r="CA12" s="59">
        <v>132</v>
      </c>
      <c r="CB12" s="59">
        <v>132</v>
      </c>
      <c r="CC12" s="59">
        <v>132</v>
      </c>
      <c r="CD12" s="59">
        <v>85</v>
      </c>
      <c r="CE12" s="59">
        <v>85</v>
      </c>
      <c r="CF12" s="59">
        <v>85</v>
      </c>
      <c r="CG12" s="59">
        <v>85</v>
      </c>
      <c r="CH12" s="59">
        <v>84</v>
      </c>
      <c r="CI12" s="59">
        <v>84</v>
      </c>
      <c r="CJ12" s="59">
        <v>84</v>
      </c>
      <c r="CK12" s="59">
        <v>84</v>
      </c>
      <c r="CL12" s="59">
        <v>84</v>
      </c>
      <c r="CM12" s="59">
        <v>84</v>
      </c>
      <c r="CN12" s="59">
        <v>84</v>
      </c>
      <c r="CO12" s="59">
        <v>84</v>
      </c>
      <c r="CP12" s="59">
        <v>84</v>
      </c>
      <c r="CQ12" s="59">
        <v>84</v>
      </c>
      <c r="CR12" s="59">
        <v>84</v>
      </c>
      <c r="CS12" s="59">
        <v>84</v>
      </c>
      <c r="CT12" s="60"/>
      <c r="CU12" s="60"/>
      <c r="CV12" s="60"/>
      <c r="CW12" s="61"/>
      <c r="CX12" s="62">
        <f t="array" ref="CX12">SUMPRODUCT(B12:CW12*0.25)</f>
        <v>2243</v>
      </c>
    </row>
    <row r="13" spans="1:102" ht="24.95" customHeight="1" x14ac:dyDescent="0.2">
      <c r="A13" s="63" t="s">
        <v>10</v>
      </c>
      <c r="B13" s="64">
        <v>1803.1190000000001</v>
      </c>
      <c r="C13" s="65">
        <v>1803.0480000000002</v>
      </c>
      <c r="D13" s="65">
        <v>1802.9570000000001</v>
      </c>
      <c r="E13" s="65">
        <v>1705.3020000000001</v>
      </c>
      <c r="F13" s="65">
        <v>1778.0940000000003</v>
      </c>
      <c r="G13" s="65">
        <v>1747.338</v>
      </c>
      <c r="H13" s="65">
        <v>1733.5380000000002</v>
      </c>
      <c r="I13" s="65">
        <v>1747.3220000000001</v>
      </c>
      <c r="J13" s="65">
        <v>1726.5630000000001</v>
      </c>
      <c r="K13" s="65">
        <v>1680.2760000000001</v>
      </c>
      <c r="L13" s="65">
        <v>1671.2140000000002</v>
      </c>
      <c r="M13" s="65">
        <v>1593.527</v>
      </c>
      <c r="N13" s="65">
        <v>1315.9660000000001</v>
      </c>
      <c r="O13" s="65">
        <v>1308.6320000000001</v>
      </c>
      <c r="P13" s="65">
        <v>1301.306</v>
      </c>
      <c r="Q13" s="65">
        <v>1301.2529999999999</v>
      </c>
      <c r="R13" s="65">
        <v>1299.182</v>
      </c>
      <c r="S13" s="65">
        <v>1239.857</v>
      </c>
      <c r="T13" s="65">
        <v>1234.2530000000002</v>
      </c>
      <c r="U13" s="65">
        <v>1228.0529999999999</v>
      </c>
      <c r="V13" s="65">
        <v>1234.2570000000001</v>
      </c>
      <c r="W13" s="65">
        <v>1195.77</v>
      </c>
      <c r="X13" s="65">
        <v>1292.2530000000002</v>
      </c>
      <c r="Y13" s="65">
        <v>1282.5519999999999</v>
      </c>
      <c r="Z13" s="65">
        <v>1189.973</v>
      </c>
      <c r="AA13" s="65">
        <v>1195.2649999999999</v>
      </c>
      <c r="AB13" s="65">
        <v>974.98599999999999</v>
      </c>
      <c r="AC13" s="65">
        <v>886.64300000000003</v>
      </c>
      <c r="AD13" s="65">
        <v>1039.934</v>
      </c>
      <c r="AE13" s="65">
        <v>793.96899999999994</v>
      </c>
      <c r="AF13" s="65">
        <v>663.9</v>
      </c>
      <c r="AG13" s="65">
        <v>564.9</v>
      </c>
      <c r="AH13" s="65">
        <v>564.9</v>
      </c>
      <c r="AI13" s="65">
        <v>564.9</v>
      </c>
      <c r="AJ13" s="65">
        <v>564.9</v>
      </c>
      <c r="AK13" s="65">
        <v>564.9</v>
      </c>
      <c r="AL13" s="65">
        <v>564.9</v>
      </c>
      <c r="AM13" s="65">
        <v>564.9</v>
      </c>
      <c r="AN13" s="65">
        <v>552.9</v>
      </c>
      <c r="AO13" s="65">
        <v>427.9</v>
      </c>
      <c r="AP13" s="65">
        <v>127.9</v>
      </c>
      <c r="AQ13" s="65">
        <v>127.9</v>
      </c>
      <c r="AR13" s="65">
        <v>127.9</v>
      </c>
      <c r="AS13" s="65">
        <v>127.9</v>
      </c>
      <c r="AT13" s="65">
        <v>127.9</v>
      </c>
      <c r="AU13" s="65">
        <v>127.9</v>
      </c>
      <c r="AV13" s="65">
        <v>127.9</v>
      </c>
      <c r="AW13" s="65">
        <v>127.9</v>
      </c>
      <c r="AX13" s="65">
        <v>127.9</v>
      </c>
      <c r="AY13" s="65">
        <v>127.9</v>
      </c>
      <c r="AZ13" s="65">
        <v>127.9</v>
      </c>
      <c r="BA13" s="65">
        <v>127.9</v>
      </c>
      <c r="BB13" s="65">
        <v>152.9</v>
      </c>
      <c r="BC13" s="65">
        <v>167.9</v>
      </c>
      <c r="BD13" s="65">
        <v>287.89999999999998</v>
      </c>
      <c r="BE13" s="65">
        <v>307.89999999999998</v>
      </c>
      <c r="BF13" s="65">
        <v>452.9</v>
      </c>
      <c r="BG13" s="65">
        <v>525.9</v>
      </c>
      <c r="BH13" s="65">
        <v>702.9</v>
      </c>
      <c r="BI13" s="65">
        <v>757.9</v>
      </c>
      <c r="BJ13" s="65">
        <v>814.9</v>
      </c>
      <c r="BK13" s="65">
        <v>814.9</v>
      </c>
      <c r="BL13" s="65">
        <v>814.9</v>
      </c>
      <c r="BM13" s="65">
        <v>814.9</v>
      </c>
      <c r="BN13" s="65">
        <v>814.9</v>
      </c>
      <c r="BO13" s="65">
        <v>814.9</v>
      </c>
      <c r="BP13" s="65">
        <v>814.9</v>
      </c>
      <c r="BQ13" s="65">
        <v>814.9</v>
      </c>
      <c r="BR13" s="65">
        <v>784.9</v>
      </c>
      <c r="BS13" s="65">
        <v>952.06999999999994</v>
      </c>
      <c r="BT13" s="65">
        <v>1252.703</v>
      </c>
      <c r="BU13" s="65">
        <v>1366.7159999999999</v>
      </c>
      <c r="BV13" s="65">
        <v>1176.154</v>
      </c>
      <c r="BW13" s="65">
        <v>1123.17</v>
      </c>
      <c r="BX13" s="65">
        <v>1001.1410000000001</v>
      </c>
      <c r="BY13" s="65">
        <v>926.14699999999993</v>
      </c>
      <c r="BZ13" s="65">
        <v>956.16899999999998</v>
      </c>
      <c r="CA13" s="65">
        <v>1058.452</v>
      </c>
      <c r="CB13" s="65">
        <v>1058.45</v>
      </c>
      <c r="CC13" s="65">
        <v>1049.432</v>
      </c>
      <c r="CD13" s="65">
        <v>1058.444</v>
      </c>
      <c r="CE13" s="65">
        <v>1152.922</v>
      </c>
      <c r="CF13" s="65">
        <v>1208.585</v>
      </c>
      <c r="CG13" s="65">
        <v>1176.511</v>
      </c>
      <c r="CH13" s="65">
        <v>1225.925</v>
      </c>
      <c r="CI13" s="65">
        <v>1229.6079999999999</v>
      </c>
      <c r="CJ13" s="65">
        <v>1251.441</v>
      </c>
      <c r="CK13" s="65">
        <v>1222.1669999999999</v>
      </c>
      <c r="CL13" s="65">
        <v>1299.9789999999998</v>
      </c>
      <c r="CM13" s="65">
        <v>1311.8589999999999</v>
      </c>
      <c r="CN13" s="65">
        <v>1279.6289999999999</v>
      </c>
      <c r="CO13" s="65">
        <v>1216.01</v>
      </c>
      <c r="CP13" s="65">
        <v>1243.3069999999998</v>
      </c>
      <c r="CQ13" s="65">
        <v>1202.337</v>
      </c>
      <c r="CR13" s="65">
        <v>1059.354</v>
      </c>
      <c r="CS13" s="65">
        <v>1053.4279999999999</v>
      </c>
      <c r="CT13" s="66"/>
      <c r="CU13" s="66"/>
      <c r="CV13" s="66"/>
      <c r="CW13" s="67"/>
      <c r="CX13" s="68">
        <f t="array" ref="CX13">SUMPRODUCT(B13:CW13*0.25)</f>
        <v>22753.15300000002</v>
      </c>
    </row>
    <row r="14" spans="1:102" ht="24.95" customHeight="1" x14ac:dyDescent="0.2">
      <c r="A14" s="63" t="s">
        <v>11</v>
      </c>
      <c r="B14" s="64">
        <v>91</v>
      </c>
      <c r="C14" s="65">
        <v>91</v>
      </c>
      <c r="D14" s="65">
        <v>91</v>
      </c>
      <c r="E14" s="65">
        <v>80</v>
      </c>
      <c r="F14" s="65">
        <v>80</v>
      </c>
      <c r="G14" s="65">
        <v>80</v>
      </c>
      <c r="H14" s="65">
        <v>80</v>
      </c>
      <c r="I14" s="65">
        <v>80</v>
      </c>
      <c r="J14" s="65">
        <v>60</v>
      </c>
      <c r="K14" s="65">
        <v>60</v>
      </c>
      <c r="L14" s="65">
        <v>60</v>
      </c>
      <c r="M14" s="65">
        <v>60</v>
      </c>
      <c r="N14" s="65">
        <v>60</v>
      </c>
      <c r="O14" s="65">
        <v>60</v>
      </c>
      <c r="P14" s="65">
        <v>60</v>
      </c>
      <c r="Q14" s="65">
        <v>60</v>
      </c>
      <c r="R14" s="65">
        <v>75</v>
      </c>
      <c r="S14" s="65">
        <v>75</v>
      </c>
      <c r="T14" s="65">
        <v>75</v>
      </c>
      <c r="U14" s="65">
        <v>75</v>
      </c>
      <c r="V14" s="65">
        <v>116</v>
      </c>
      <c r="W14" s="65">
        <v>141</v>
      </c>
      <c r="X14" s="65">
        <v>141</v>
      </c>
      <c r="Y14" s="65">
        <v>141</v>
      </c>
      <c r="Z14" s="65">
        <v>141</v>
      </c>
      <c r="AA14" s="65">
        <v>141</v>
      </c>
      <c r="AB14" s="65">
        <v>141</v>
      </c>
      <c r="AC14" s="65">
        <v>160.822</v>
      </c>
      <c r="AD14" s="65">
        <v>113</v>
      </c>
      <c r="AE14" s="65">
        <v>58</v>
      </c>
      <c r="AF14" s="65">
        <v>58</v>
      </c>
      <c r="AG14" s="65">
        <v>58</v>
      </c>
      <c r="AH14" s="65">
        <v>62</v>
      </c>
      <c r="AI14" s="65">
        <v>62</v>
      </c>
      <c r="AJ14" s="65">
        <v>62</v>
      </c>
      <c r="AK14" s="65">
        <v>62</v>
      </c>
      <c r="AL14" s="65">
        <v>13</v>
      </c>
      <c r="AM14" s="65">
        <v>13</v>
      </c>
      <c r="AN14" s="65">
        <v>13</v>
      </c>
      <c r="AO14" s="65">
        <v>13</v>
      </c>
      <c r="AP14" s="65">
        <v>38</v>
      </c>
      <c r="AQ14" s="65">
        <v>38</v>
      </c>
      <c r="AR14" s="65">
        <v>38</v>
      </c>
      <c r="AS14" s="65">
        <v>38</v>
      </c>
      <c r="AT14" s="65">
        <v>25</v>
      </c>
      <c r="AU14" s="65">
        <v>25</v>
      </c>
      <c r="AV14" s="65">
        <v>25</v>
      </c>
      <c r="AW14" s="65">
        <v>25</v>
      </c>
      <c r="AX14" s="65">
        <v>25</v>
      </c>
      <c r="AY14" s="65">
        <v>25</v>
      </c>
      <c r="AZ14" s="65">
        <v>25</v>
      </c>
      <c r="BA14" s="65">
        <v>25</v>
      </c>
      <c r="BB14" s="65">
        <v>25</v>
      </c>
      <c r="BC14" s="65">
        <v>25</v>
      </c>
      <c r="BD14" s="65">
        <v>25</v>
      </c>
      <c r="BE14" s="65">
        <v>25</v>
      </c>
      <c r="BF14" s="65">
        <v>25</v>
      </c>
      <c r="BG14" s="65">
        <v>25</v>
      </c>
      <c r="BH14" s="65">
        <v>25</v>
      </c>
      <c r="BI14" s="65">
        <v>25</v>
      </c>
      <c r="BJ14" s="65">
        <v>25</v>
      </c>
      <c r="BK14" s="65">
        <v>25</v>
      </c>
      <c r="BL14" s="65">
        <v>25</v>
      </c>
      <c r="BM14" s="65">
        <v>25</v>
      </c>
      <c r="BN14" s="65">
        <v>30</v>
      </c>
      <c r="BO14" s="65">
        <v>30</v>
      </c>
      <c r="BP14" s="65">
        <v>30</v>
      </c>
      <c r="BQ14" s="65">
        <v>30</v>
      </c>
      <c r="BR14" s="65">
        <v>26</v>
      </c>
      <c r="BS14" s="65">
        <v>26</v>
      </c>
      <c r="BT14" s="65">
        <v>68.128999999999991</v>
      </c>
      <c r="BU14" s="65">
        <v>454</v>
      </c>
      <c r="BV14" s="65">
        <v>562</v>
      </c>
      <c r="BW14" s="65">
        <v>694</v>
      </c>
      <c r="BX14" s="65">
        <v>997</v>
      </c>
      <c r="BY14" s="65">
        <v>1023</v>
      </c>
      <c r="BZ14" s="65">
        <v>1023</v>
      </c>
      <c r="CA14" s="65">
        <v>1023</v>
      </c>
      <c r="CB14" s="65">
        <v>1023</v>
      </c>
      <c r="CC14" s="65">
        <v>1023</v>
      </c>
      <c r="CD14" s="65">
        <v>988</v>
      </c>
      <c r="CE14" s="65">
        <v>1018</v>
      </c>
      <c r="CF14" s="65">
        <v>1018</v>
      </c>
      <c r="CG14" s="65">
        <v>1022</v>
      </c>
      <c r="CH14" s="65">
        <v>923</v>
      </c>
      <c r="CI14" s="65">
        <v>846</v>
      </c>
      <c r="CJ14" s="65">
        <v>594</v>
      </c>
      <c r="CK14" s="65">
        <v>594</v>
      </c>
      <c r="CL14" s="65">
        <v>594</v>
      </c>
      <c r="CM14" s="65">
        <v>518</v>
      </c>
      <c r="CN14" s="65">
        <v>514</v>
      </c>
      <c r="CO14" s="65">
        <v>514</v>
      </c>
      <c r="CP14" s="65">
        <v>420</v>
      </c>
      <c r="CQ14" s="65">
        <v>244</v>
      </c>
      <c r="CR14" s="65">
        <v>184</v>
      </c>
      <c r="CS14" s="65">
        <v>184</v>
      </c>
      <c r="CT14" s="66"/>
      <c r="CU14" s="66"/>
      <c r="CV14" s="66"/>
      <c r="CW14" s="67"/>
      <c r="CX14" s="68">
        <f t="array" ref="CX14">SUMPRODUCT(B14:CW14*0.25)</f>
        <v>5512.9877500000002</v>
      </c>
    </row>
    <row r="15" spans="1:102" ht="24.95" customHeight="1" x14ac:dyDescent="0.2">
      <c r="A15" s="69" t="s">
        <v>12</v>
      </c>
      <c r="B15" s="70">
        <v>3768.1280000000002</v>
      </c>
      <c r="C15" s="71">
        <v>3776.2069999999999</v>
      </c>
      <c r="D15" s="71">
        <v>3783.7720000000004</v>
      </c>
      <c r="E15" s="71">
        <v>3801.0970000000002</v>
      </c>
      <c r="F15" s="71">
        <v>3818.7109999999998</v>
      </c>
      <c r="G15" s="71">
        <v>3834.2629999999999</v>
      </c>
      <c r="H15" s="71">
        <v>3848.3679999999999</v>
      </c>
      <c r="I15" s="71">
        <v>3859.2890000000002</v>
      </c>
      <c r="J15" s="71">
        <v>3871.3940000000002</v>
      </c>
      <c r="K15" s="71">
        <v>3876.748</v>
      </c>
      <c r="L15" s="71">
        <v>3889.7729999999997</v>
      </c>
      <c r="M15" s="71">
        <v>3901.674</v>
      </c>
      <c r="N15" s="71">
        <v>3913.5679999999998</v>
      </c>
      <c r="O15" s="71">
        <v>3940.625</v>
      </c>
      <c r="P15" s="71">
        <v>3960.8449999999998</v>
      </c>
      <c r="Q15" s="71">
        <v>3980.3690000000001</v>
      </c>
      <c r="R15" s="71">
        <v>4011.5</v>
      </c>
      <c r="S15" s="71">
        <v>4029.5789999999997</v>
      </c>
      <c r="T15" s="71">
        <v>4051.817</v>
      </c>
      <c r="U15" s="71">
        <v>4072.8429999999998</v>
      </c>
      <c r="V15" s="71">
        <v>4097.3680000000004</v>
      </c>
      <c r="W15" s="71">
        <v>4116.8980000000001</v>
      </c>
      <c r="X15" s="71">
        <v>4135.3789999999999</v>
      </c>
      <c r="Y15" s="71">
        <v>4163.8110000000006</v>
      </c>
      <c r="Z15" s="71">
        <v>4192.3179999999993</v>
      </c>
      <c r="AA15" s="71">
        <v>4216.5289999999995</v>
      </c>
      <c r="AB15" s="71">
        <v>4291.8019999999997</v>
      </c>
      <c r="AC15" s="71">
        <v>4448.9939999999997</v>
      </c>
      <c r="AD15" s="71">
        <v>4693.6670000000004</v>
      </c>
      <c r="AE15" s="71">
        <v>5028.0520000000006</v>
      </c>
      <c r="AF15" s="71">
        <v>5429.2569999999996</v>
      </c>
      <c r="AG15" s="71">
        <v>5871.0709999999999</v>
      </c>
      <c r="AH15" s="71">
        <v>6328.9139999999998</v>
      </c>
      <c r="AI15" s="71">
        <v>6395.2970000000005</v>
      </c>
      <c r="AJ15" s="71">
        <v>6465.0190000000002</v>
      </c>
      <c r="AK15" s="71">
        <v>6519.6379999999999</v>
      </c>
      <c r="AL15" s="71">
        <v>6017.3789999999999</v>
      </c>
      <c r="AM15" s="71">
        <v>6059.5870000000004</v>
      </c>
      <c r="AN15" s="71">
        <v>6122.5640000000003</v>
      </c>
      <c r="AO15" s="71">
        <v>6348.1059999999998</v>
      </c>
      <c r="AP15" s="71">
        <v>6761.7750000000005</v>
      </c>
      <c r="AQ15" s="71">
        <v>6920.9430000000002</v>
      </c>
      <c r="AR15" s="71">
        <v>7004.15</v>
      </c>
      <c r="AS15" s="71">
        <v>6698.9220000000005</v>
      </c>
      <c r="AT15" s="71">
        <v>6585.4390000000003</v>
      </c>
      <c r="AU15" s="71">
        <v>6862.9740000000002</v>
      </c>
      <c r="AV15" s="71">
        <v>6875.4090000000006</v>
      </c>
      <c r="AW15" s="71">
        <v>6885.0689999999995</v>
      </c>
      <c r="AX15" s="71">
        <v>6850.2040000000006</v>
      </c>
      <c r="AY15" s="71">
        <v>6841.5569999999998</v>
      </c>
      <c r="AZ15" s="71">
        <v>6859.6869999999999</v>
      </c>
      <c r="BA15" s="71">
        <v>6836.3060000000005</v>
      </c>
      <c r="BB15" s="71">
        <v>6781.3549999999996</v>
      </c>
      <c r="BC15" s="71">
        <v>6684.0430000000006</v>
      </c>
      <c r="BD15" s="71">
        <v>6505.6349999999993</v>
      </c>
      <c r="BE15" s="71">
        <v>6354.7460000000001</v>
      </c>
      <c r="BF15" s="71">
        <v>6257.1399999999994</v>
      </c>
      <c r="BG15" s="71">
        <v>6132.1</v>
      </c>
      <c r="BH15" s="71">
        <v>5779.7480000000005</v>
      </c>
      <c r="BI15" s="71">
        <v>5536.3919999999998</v>
      </c>
      <c r="BJ15" s="71">
        <v>5711.7049999999999</v>
      </c>
      <c r="BK15" s="71">
        <v>5615.2039999999997</v>
      </c>
      <c r="BL15" s="71">
        <v>5430.5050000000001</v>
      </c>
      <c r="BM15" s="71">
        <v>5452.0589999999993</v>
      </c>
      <c r="BN15" s="71">
        <v>5556.0809999999992</v>
      </c>
      <c r="BO15" s="71">
        <v>5603.8949999999995</v>
      </c>
      <c r="BP15" s="71">
        <v>5647.0909999999994</v>
      </c>
      <c r="BQ15" s="71">
        <v>5694.5919999999996</v>
      </c>
      <c r="BR15" s="71">
        <v>5288.7579999999998</v>
      </c>
      <c r="BS15" s="71">
        <v>4823.5369999999994</v>
      </c>
      <c r="BT15" s="71">
        <v>4441.0189999999993</v>
      </c>
      <c r="BU15" s="71">
        <v>4145.0349999999999</v>
      </c>
      <c r="BV15" s="71">
        <v>3945.1299999999997</v>
      </c>
      <c r="BW15" s="71">
        <v>3856.08</v>
      </c>
      <c r="BX15" s="71">
        <v>3851.2460000000001</v>
      </c>
      <c r="BY15" s="71">
        <v>3870.9359999999997</v>
      </c>
      <c r="BZ15" s="71">
        <v>3887.3869999999997</v>
      </c>
      <c r="CA15" s="71">
        <v>3876.4</v>
      </c>
      <c r="CB15" s="71">
        <v>3881.9009999999998</v>
      </c>
      <c r="CC15" s="71">
        <v>3876.085</v>
      </c>
      <c r="CD15" s="71">
        <v>3861.9290000000001</v>
      </c>
      <c r="CE15" s="71">
        <v>3852.2240000000002</v>
      </c>
      <c r="CF15" s="71">
        <v>3842.6530000000002</v>
      </c>
      <c r="CG15" s="71">
        <v>3829.3320000000003</v>
      </c>
      <c r="CH15" s="71">
        <v>3829.5610000000001</v>
      </c>
      <c r="CI15" s="71">
        <v>3813.5120000000002</v>
      </c>
      <c r="CJ15" s="71">
        <v>3803.2249999999999</v>
      </c>
      <c r="CK15" s="71">
        <v>3783.1819999999998</v>
      </c>
      <c r="CL15" s="71">
        <v>3761.3450000000003</v>
      </c>
      <c r="CM15" s="71">
        <v>3760.4169999999999</v>
      </c>
      <c r="CN15" s="71">
        <v>3753.9110000000001</v>
      </c>
      <c r="CO15" s="71">
        <v>3746.7619999999997</v>
      </c>
      <c r="CP15" s="71">
        <v>3721.3910000000001</v>
      </c>
      <c r="CQ15" s="71">
        <v>3714.1189999999997</v>
      </c>
      <c r="CR15" s="71">
        <v>3708.5259999999998</v>
      </c>
      <c r="CS15" s="71">
        <v>3705.0190000000002</v>
      </c>
      <c r="CT15" s="72"/>
      <c r="CU15" s="72"/>
      <c r="CV15" s="72"/>
      <c r="CW15" s="73"/>
      <c r="CX15" s="74">
        <f t="array" ref="CX15">SUMPRODUCT(B15:CW15*0.25)</f>
        <v>117471.89199999999</v>
      </c>
    </row>
    <row r="16" spans="1:102" ht="24.95" customHeight="1" x14ac:dyDescent="0.2">
      <c r="A16" s="69" t="s">
        <v>13</v>
      </c>
      <c r="B16" s="70">
        <v>17</v>
      </c>
      <c r="C16" s="71">
        <v>17</v>
      </c>
      <c r="D16" s="71">
        <v>17</v>
      </c>
      <c r="E16" s="71">
        <v>17</v>
      </c>
      <c r="F16" s="71">
        <v>17</v>
      </c>
      <c r="G16" s="71">
        <v>17</v>
      </c>
      <c r="H16" s="71">
        <v>17</v>
      </c>
      <c r="I16" s="71">
        <v>17</v>
      </c>
      <c r="J16" s="71">
        <v>19</v>
      </c>
      <c r="K16" s="71">
        <v>19</v>
      </c>
      <c r="L16" s="71">
        <v>19</v>
      </c>
      <c r="M16" s="71">
        <v>19</v>
      </c>
      <c r="N16" s="71">
        <v>21</v>
      </c>
      <c r="O16" s="71">
        <v>21</v>
      </c>
      <c r="P16" s="71">
        <v>21</v>
      </c>
      <c r="Q16" s="71">
        <v>21</v>
      </c>
      <c r="R16" s="71">
        <v>22</v>
      </c>
      <c r="S16" s="71">
        <v>22</v>
      </c>
      <c r="T16" s="71">
        <v>22</v>
      </c>
      <c r="U16" s="71">
        <v>22</v>
      </c>
      <c r="V16" s="71">
        <v>22</v>
      </c>
      <c r="W16" s="71">
        <v>22</v>
      </c>
      <c r="X16" s="71">
        <v>22</v>
      </c>
      <c r="Y16" s="71">
        <v>22</v>
      </c>
      <c r="Z16" s="71">
        <v>21</v>
      </c>
      <c r="AA16" s="71">
        <v>21</v>
      </c>
      <c r="AB16" s="71">
        <v>21</v>
      </c>
      <c r="AC16" s="71">
        <v>21</v>
      </c>
      <c r="AD16" s="71">
        <v>26</v>
      </c>
      <c r="AE16" s="71">
        <v>26</v>
      </c>
      <c r="AF16" s="71">
        <v>26</v>
      </c>
      <c r="AG16" s="71">
        <v>26</v>
      </c>
      <c r="AH16" s="71">
        <v>38</v>
      </c>
      <c r="AI16" s="71">
        <v>38</v>
      </c>
      <c r="AJ16" s="71">
        <v>38</v>
      </c>
      <c r="AK16" s="71">
        <v>38</v>
      </c>
      <c r="AL16" s="71">
        <v>52</v>
      </c>
      <c r="AM16" s="71">
        <v>52</v>
      </c>
      <c r="AN16" s="71">
        <v>52</v>
      </c>
      <c r="AO16" s="71">
        <v>52</v>
      </c>
      <c r="AP16" s="71">
        <v>67</v>
      </c>
      <c r="AQ16" s="71">
        <v>67</v>
      </c>
      <c r="AR16" s="71">
        <v>67</v>
      </c>
      <c r="AS16" s="71">
        <v>67</v>
      </c>
      <c r="AT16" s="71">
        <v>76</v>
      </c>
      <c r="AU16" s="71">
        <v>76</v>
      </c>
      <c r="AV16" s="71">
        <v>76</v>
      </c>
      <c r="AW16" s="71">
        <v>76</v>
      </c>
      <c r="AX16" s="71">
        <v>82</v>
      </c>
      <c r="AY16" s="71">
        <v>82</v>
      </c>
      <c r="AZ16" s="71">
        <v>82</v>
      </c>
      <c r="BA16" s="71">
        <v>82</v>
      </c>
      <c r="BB16" s="71">
        <v>89</v>
      </c>
      <c r="BC16" s="71">
        <v>89</v>
      </c>
      <c r="BD16" s="71">
        <v>89</v>
      </c>
      <c r="BE16" s="71">
        <v>89</v>
      </c>
      <c r="BF16" s="71">
        <v>95</v>
      </c>
      <c r="BG16" s="71">
        <v>95</v>
      </c>
      <c r="BH16" s="71">
        <v>95</v>
      </c>
      <c r="BI16" s="71">
        <v>95</v>
      </c>
      <c r="BJ16" s="71">
        <v>96</v>
      </c>
      <c r="BK16" s="71">
        <v>96</v>
      </c>
      <c r="BL16" s="71">
        <v>96</v>
      </c>
      <c r="BM16" s="71">
        <v>96</v>
      </c>
      <c r="BN16" s="71">
        <v>94</v>
      </c>
      <c r="BO16" s="71">
        <v>94</v>
      </c>
      <c r="BP16" s="71">
        <v>94</v>
      </c>
      <c r="BQ16" s="71">
        <v>94</v>
      </c>
      <c r="BR16" s="71">
        <v>90</v>
      </c>
      <c r="BS16" s="71">
        <v>90</v>
      </c>
      <c r="BT16" s="71">
        <v>90</v>
      </c>
      <c r="BU16" s="71">
        <v>90</v>
      </c>
      <c r="BV16" s="71">
        <v>93</v>
      </c>
      <c r="BW16" s="71">
        <v>93</v>
      </c>
      <c r="BX16" s="71">
        <v>93</v>
      </c>
      <c r="BY16" s="71">
        <v>93</v>
      </c>
      <c r="BZ16" s="71">
        <v>99</v>
      </c>
      <c r="CA16" s="71">
        <v>99</v>
      </c>
      <c r="CB16" s="71">
        <v>99</v>
      </c>
      <c r="CC16" s="71">
        <v>99</v>
      </c>
      <c r="CD16" s="71">
        <v>106</v>
      </c>
      <c r="CE16" s="71">
        <v>106</v>
      </c>
      <c r="CF16" s="71">
        <v>106</v>
      </c>
      <c r="CG16" s="71">
        <v>106</v>
      </c>
      <c r="CH16" s="71">
        <v>112</v>
      </c>
      <c r="CI16" s="71">
        <v>112</v>
      </c>
      <c r="CJ16" s="71">
        <v>112</v>
      </c>
      <c r="CK16" s="71">
        <v>112</v>
      </c>
      <c r="CL16" s="71">
        <v>118</v>
      </c>
      <c r="CM16" s="71">
        <v>118</v>
      </c>
      <c r="CN16" s="71">
        <v>118</v>
      </c>
      <c r="CO16" s="71">
        <v>118</v>
      </c>
      <c r="CP16" s="71">
        <v>121</v>
      </c>
      <c r="CQ16" s="71">
        <v>121</v>
      </c>
      <c r="CR16" s="71">
        <v>121</v>
      </c>
      <c r="CS16" s="71">
        <v>121</v>
      </c>
      <c r="CT16" s="72"/>
      <c r="CU16" s="72"/>
      <c r="CV16" s="72"/>
      <c r="CW16" s="73"/>
      <c r="CX16" s="74">
        <f t="array" ref="CX16">SUMPRODUCT(B16:CW16*0.25)</f>
        <v>1593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>
        <v>32.200000000000003</v>
      </c>
      <c r="AA17" s="71">
        <v>40.1</v>
      </c>
      <c r="AB17" s="71">
        <v>80.099999999999994</v>
      </c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>
        <v>60</v>
      </c>
      <c r="BS17" s="71">
        <v>148.4</v>
      </c>
      <c r="BT17" s="71">
        <v>176.6</v>
      </c>
      <c r="BU17" s="71">
        <v>254.1</v>
      </c>
      <c r="BV17" s="71">
        <v>189.5</v>
      </c>
      <c r="BW17" s="71">
        <v>237.1</v>
      </c>
      <c r="BX17" s="71">
        <v>235.7</v>
      </c>
      <c r="BY17" s="71">
        <v>210.60900000000001</v>
      </c>
      <c r="BZ17" s="71">
        <v>122.1</v>
      </c>
      <c r="CA17" s="71">
        <v>137.69999999999999</v>
      </c>
      <c r="CB17" s="71">
        <v>154.30000000000001</v>
      </c>
      <c r="CC17" s="71">
        <v>154.30000000000001</v>
      </c>
      <c r="CD17" s="71">
        <v>154.30000000000001</v>
      </c>
      <c r="CE17" s="71">
        <v>154.30000000000001</v>
      </c>
      <c r="CF17" s="71">
        <v>146.69999999999999</v>
      </c>
      <c r="CG17" s="71">
        <v>137.1</v>
      </c>
      <c r="CH17" s="71">
        <v>171.1</v>
      </c>
      <c r="CI17" s="71">
        <v>185.68199999999999</v>
      </c>
      <c r="CJ17" s="71">
        <v>156.78200000000001</v>
      </c>
      <c r="CK17" s="71">
        <v>158.78200000000001</v>
      </c>
      <c r="CL17" s="71">
        <v>249.38900000000001</v>
      </c>
      <c r="CM17" s="71">
        <v>247.88200000000001</v>
      </c>
      <c r="CN17" s="71">
        <v>247.88200000000001</v>
      </c>
      <c r="CO17" s="71">
        <v>165.1</v>
      </c>
      <c r="CP17" s="71">
        <v>132.9</v>
      </c>
      <c r="CQ17" s="71">
        <v>100</v>
      </c>
      <c r="CR17" s="71">
        <v>100</v>
      </c>
      <c r="CS17" s="71">
        <v>100</v>
      </c>
      <c r="CT17" s="72"/>
      <c r="CU17" s="72"/>
      <c r="CV17" s="72"/>
      <c r="CW17" s="73"/>
      <c r="CX17" s="74">
        <f t="array" ref="CX17">SUMPRODUCT(B17:CW17*0.25)</f>
        <v>1210.1770000000001</v>
      </c>
    </row>
    <row r="18" spans="1:102" ht="30" customHeight="1" thickBot="1" x14ac:dyDescent="0.25">
      <c r="A18" s="75" t="s">
        <v>15</v>
      </c>
      <c r="B18" s="76">
        <f>SUM(B11:B17)</f>
        <v>6217.2470000000003</v>
      </c>
      <c r="C18" s="77">
        <f t="shared" ref="C18:BN18" si="0">SUM(C11:C17)</f>
        <v>6387.2550000000001</v>
      </c>
      <c r="D18" s="77">
        <f t="shared" si="0"/>
        <v>6394.7290000000012</v>
      </c>
      <c r="E18" s="77">
        <f t="shared" si="0"/>
        <v>6223.9430000000002</v>
      </c>
      <c r="F18" s="77">
        <f t="shared" si="0"/>
        <v>6393.8050000000003</v>
      </c>
      <c r="G18" s="77">
        <f t="shared" si="0"/>
        <v>6378.6009999999997</v>
      </c>
      <c r="H18" s="77">
        <f t="shared" si="0"/>
        <v>6378.9060000000009</v>
      </c>
      <c r="I18" s="77">
        <f t="shared" si="0"/>
        <v>6403.6110000000008</v>
      </c>
      <c r="J18" s="77">
        <f t="shared" si="0"/>
        <v>6364.5960000000005</v>
      </c>
      <c r="K18" s="77">
        <f t="shared" si="0"/>
        <v>6170.38</v>
      </c>
      <c r="L18" s="77">
        <f t="shared" si="0"/>
        <v>6173.9869999999992</v>
      </c>
      <c r="M18" s="77">
        <f t="shared" si="0"/>
        <v>6108.201</v>
      </c>
      <c r="N18" s="77">
        <f t="shared" si="0"/>
        <v>5844.5339999999997</v>
      </c>
      <c r="O18" s="77">
        <f t="shared" si="0"/>
        <v>5864.2569999999996</v>
      </c>
      <c r="P18" s="77">
        <f t="shared" si="0"/>
        <v>5877.1509999999998</v>
      </c>
      <c r="Q18" s="77">
        <f t="shared" si="0"/>
        <v>5896.6220000000003</v>
      </c>
      <c r="R18" s="77">
        <f t="shared" si="0"/>
        <v>5941.6819999999998</v>
      </c>
      <c r="S18" s="77">
        <f t="shared" si="0"/>
        <v>5900.4359999999997</v>
      </c>
      <c r="T18" s="77">
        <f t="shared" si="0"/>
        <v>5917.07</v>
      </c>
      <c r="U18" s="77">
        <f t="shared" si="0"/>
        <v>5931.8959999999997</v>
      </c>
      <c r="V18" s="77">
        <f t="shared" si="0"/>
        <v>6003.625</v>
      </c>
      <c r="W18" s="77">
        <f t="shared" si="0"/>
        <v>6009.6679999999997</v>
      </c>
      <c r="X18" s="77">
        <f t="shared" si="0"/>
        <v>6124.6319999999996</v>
      </c>
      <c r="Y18" s="77">
        <f t="shared" si="0"/>
        <v>6143.3630000000003</v>
      </c>
      <c r="Z18" s="77">
        <f t="shared" si="0"/>
        <v>6116.4909999999991</v>
      </c>
      <c r="AA18" s="77">
        <f t="shared" si="0"/>
        <v>6153.8940000000002</v>
      </c>
      <c r="AB18" s="77">
        <f t="shared" si="0"/>
        <v>6048.8879999999999</v>
      </c>
      <c r="AC18" s="77">
        <f t="shared" si="0"/>
        <v>6057.4589999999998</v>
      </c>
      <c r="AD18" s="77">
        <f t="shared" si="0"/>
        <v>6531.1840000000002</v>
      </c>
      <c r="AE18" s="77">
        <f t="shared" si="0"/>
        <v>6370.0210000000006</v>
      </c>
      <c r="AF18" s="77">
        <f t="shared" si="0"/>
        <v>6593.1569999999992</v>
      </c>
      <c r="AG18" s="77">
        <f t="shared" si="0"/>
        <v>6935.9709999999995</v>
      </c>
      <c r="AH18" s="77">
        <f t="shared" si="0"/>
        <v>7417.8140000000003</v>
      </c>
      <c r="AI18" s="77">
        <f t="shared" si="0"/>
        <v>7484.1970000000001</v>
      </c>
      <c r="AJ18" s="77">
        <f t="shared" si="0"/>
        <v>7553.9189999999999</v>
      </c>
      <c r="AK18" s="77">
        <f t="shared" si="0"/>
        <v>7608.5380000000005</v>
      </c>
      <c r="AL18" s="77">
        <f t="shared" si="0"/>
        <v>7046.2789999999995</v>
      </c>
      <c r="AM18" s="77">
        <f t="shared" si="0"/>
        <v>7088.4870000000001</v>
      </c>
      <c r="AN18" s="77">
        <f t="shared" si="0"/>
        <v>7139.4639999999999</v>
      </c>
      <c r="AO18" s="77">
        <f t="shared" si="0"/>
        <v>7189.6729999999998</v>
      </c>
      <c r="AP18" s="77">
        <f t="shared" si="0"/>
        <v>7280.0080000000007</v>
      </c>
      <c r="AQ18" s="77">
        <f t="shared" si="0"/>
        <v>7388.8429999999998</v>
      </c>
      <c r="AR18" s="77">
        <f t="shared" si="0"/>
        <v>7421.7169999999996</v>
      </c>
      <c r="AS18" s="77">
        <f t="shared" si="0"/>
        <v>7066.1550000000007</v>
      </c>
      <c r="AT18" s="77">
        <f t="shared" si="0"/>
        <v>6898.3389999999999</v>
      </c>
      <c r="AU18" s="77">
        <f t="shared" si="0"/>
        <v>7175.8739999999998</v>
      </c>
      <c r="AV18" s="77">
        <f t="shared" si="0"/>
        <v>7188.3090000000002</v>
      </c>
      <c r="AW18" s="77">
        <f t="shared" si="0"/>
        <v>7197.9689999999991</v>
      </c>
      <c r="AX18" s="77">
        <f t="shared" si="0"/>
        <v>7169.1040000000003</v>
      </c>
      <c r="AY18" s="77">
        <f t="shared" si="0"/>
        <v>7160.4569999999994</v>
      </c>
      <c r="AZ18" s="77">
        <f t="shared" si="0"/>
        <v>7178.5869999999995</v>
      </c>
      <c r="BA18" s="77">
        <f t="shared" si="0"/>
        <v>7155.2060000000001</v>
      </c>
      <c r="BB18" s="77">
        <f t="shared" si="0"/>
        <v>7132.2549999999992</v>
      </c>
      <c r="BC18" s="77">
        <f t="shared" si="0"/>
        <v>7049.9430000000002</v>
      </c>
      <c r="BD18" s="77">
        <f t="shared" si="0"/>
        <v>6991.5349999999989</v>
      </c>
      <c r="BE18" s="77">
        <f t="shared" si="0"/>
        <v>6860.6459999999997</v>
      </c>
      <c r="BF18" s="77">
        <f t="shared" si="0"/>
        <v>6914.0399999999991</v>
      </c>
      <c r="BG18" s="77">
        <f t="shared" si="0"/>
        <v>6862</v>
      </c>
      <c r="BH18" s="77">
        <f t="shared" si="0"/>
        <v>6686.6480000000001</v>
      </c>
      <c r="BI18" s="77">
        <f t="shared" si="0"/>
        <v>6688.2919999999995</v>
      </c>
      <c r="BJ18" s="77">
        <f t="shared" si="0"/>
        <v>6961.6049999999996</v>
      </c>
      <c r="BK18" s="77">
        <f t="shared" si="0"/>
        <v>6915.1039999999994</v>
      </c>
      <c r="BL18" s="77">
        <f t="shared" si="0"/>
        <v>6752.4050000000007</v>
      </c>
      <c r="BM18" s="77">
        <f t="shared" si="0"/>
        <v>6773.9589999999989</v>
      </c>
      <c r="BN18" s="77">
        <f t="shared" si="0"/>
        <v>6880.9809999999998</v>
      </c>
      <c r="BO18" s="77">
        <f t="shared" ref="BO18:CW18" si="1">SUM(BO11:BO17)</f>
        <v>6928.7950000000001</v>
      </c>
      <c r="BP18" s="77">
        <f t="shared" si="1"/>
        <v>6971.991</v>
      </c>
      <c r="BQ18" s="77">
        <f t="shared" si="1"/>
        <v>7019.4920000000002</v>
      </c>
      <c r="BR18" s="77">
        <f t="shared" si="1"/>
        <v>6666.6579999999994</v>
      </c>
      <c r="BS18" s="77">
        <f t="shared" si="1"/>
        <v>6505.0069999999987</v>
      </c>
      <c r="BT18" s="77">
        <f t="shared" si="1"/>
        <v>6593.4509999999991</v>
      </c>
      <c r="BU18" s="77">
        <f t="shared" si="1"/>
        <v>7040.8510000000006</v>
      </c>
      <c r="BV18" s="77">
        <f t="shared" si="1"/>
        <v>6559.7839999999997</v>
      </c>
      <c r="BW18" s="77">
        <f t="shared" si="1"/>
        <v>6597.35</v>
      </c>
      <c r="BX18" s="77">
        <f t="shared" si="1"/>
        <v>6772.0870000000004</v>
      </c>
      <c r="BY18" s="77">
        <f t="shared" si="1"/>
        <v>6717.692</v>
      </c>
      <c r="BZ18" s="77">
        <f t="shared" si="1"/>
        <v>6669.6559999999999</v>
      </c>
      <c r="CA18" s="77">
        <f t="shared" si="1"/>
        <v>6776.5520000000006</v>
      </c>
      <c r="CB18" s="77">
        <f t="shared" si="1"/>
        <v>6798.6509999999998</v>
      </c>
      <c r="CC18" s="77">
        <f t="shared" si="1"/>
        <v>6783.817</v>
      </c>
      <c r="CD18" s="77">
        <f t="shared" si="1"/>
        <v>6703.6729999999998</v>
      </c>
      <c r="CE18" s="77">
        <f t="shared" si="1"/>
        <v>6818.4460000000008</v>
      </c>
      <c r="CF18" s="77">
        <f t="shared" si="1"/>
        <v>6856.9380000000001</v>
      </c>
      <c r="CG18" s="77">
        <f t="shared" si="1"/>
        <v>6805.9430000000011</v>
      </c>
      <c r="CH18" s="77">
        <f t="shared" si="1"/>
        <v>6829.9680000000008</v>
      </c>
      <c r="CI18" s="77">
        <f t="shared" si="1"/>
        <v>6767.9049999999997</v>
      </c>
      <c r="CJ18" s="77">
        <f t="shared" si="1"/>
        <v>6573.96</v>
      </c>
      <c r="CK18" s="77">
        <f t="shared" si="1"/>
        <v>6425.5330000000004</v>
      </c>
      <c r="CL18" s="77">
        <f t="shared" si="1"/>
        <v>6722.7130000000006</v>
      </c>
      <c r="CM18" s="77">
        <f t="shared" si="1"/>
        <v>6656.1579999999994</v>
      </c>
      <c r="CN18" s="77">
        <f t="shared" si="1"/>
        <v>6613.4219999999996</v>
      </c>
      <c r="CO18" s="77">
        <f t="shared" si="1"/>
        <v>6294.0079999999998</v>
      </c>
      <c r="CP18" s="77">
        <f t="shared" si="1"/>
        <v>6274.0859999999993</v>
      </c>
      <c r="CQ18" s="77">
        <f t="shared" si="1"/>
        <v>5915.4560000000001</v>
      </c>
      <c r="CR18" s="77">
        <f t="shared" si="1"/>
        <v>5706.88</v>
      </c>
      <c r="CS18" s="77">
        <f t="shared" si="1"/>
        <v>5697.4470000000001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159299.99600000001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2098.7399999999998</v>
      </c>
      <c r="C31" s="88">
        <v>2105.7399999999998</v>
      </c>
      <c r="D31" s="88">
        <v>2112.7399999999998</v>
      </c>
      <c r="E31" s="88">
        <v>2107.7399999999998</v>
      </c>
      <c r="F31" s="88">
        <v>2133.7399999999998</v>
      </c>
      <c r="G31" s="88">
        <v>2140.7399999999998</v>
      </c>
      <c r="H31" s="88">
        <v>2146.7399999999998</v>
      </c>
      <c r="I31" s="88">
        <v>2153.7399999999998</v>
      </c>
      <c r="J31" s="88">
        <v>2141.7399999999998</v>
      </c>
      <c r="K31" s="88">
        <v>2149.7399999999998</v>
      </c>
      <c r="L31" s="88">
        <v>2157.7399999999998</v>
      </c>
      <c r="M31" s="88">
        <v>2165.7399999999998</v>
      </c>
      <c r="N31" s="88">
        <v>2176.7399999999998</v>
      </c>
      <c r="O31" s="88">
        <v>2186.7399999999998</v>
      </c>
      <c r="P31" s="88">
        <v>2196.7399999999998</v>
      </c>
      <c r="Q31" s="88">
        <v>2206.7399999999998</v>
      </c>
      <c r="R31" s="88">
        <v>2294.7399999999998</v>
      </c>
      <c r="S31" s="88">
        <v>2306.7399999999998</v>
      </c>
      <c r="T31" s="88">
        <v>2318.7399999999998</v>
      </c>
      <c r="U31" s="88">
        <v>2330.7399999999998</v>
      </c>
      <c r="V31" s="88">
        <v>2382.7399999999998</v>
      </c>
      <c r="W31" s="88">
        <v>2418.7399999999998</v>
      </c>
      <c r="X31" s="88">
        <v>2426.7399999999998</v>
      </c>
      <c r="Y31" s="88">
        <v>2433.7399999999998</v>
      </c>
      <c r="Z31" s="88">
        <v>2460.395</v>
      </c>
      <c r="AA31" s="88">
        <v>2482.2950000000001</v>
      </c>
      <c r="AB31" s="88">
        <v>2545.2950000000001</v>
      </c>
      <c r="AC31" s="88">
        <v>2497.1950000000002</v>
      </c>
      <c r="AD31" s="88">
        <v>2538.8290000000002</v>
      </c>
      <c r="AE31" s="88">
        <v>2586.8290000000002</v>
      </c>
      <c r="AF31" s="88">
        <v>2681.8290000000002</v>
      </c>
      <c r="AG31" s="88">
        <v>2796.8290000000002</v>
      </c>
      <c r="AH31" s="88">
        <v>2961.55</v>
      </c>
      <c r="AI31" s="88">
        <v>3101.55</v>
      </c>
      <c r="AJ31" s="88">
        <v>3239.55</v>
      </c>
      <c r="AK31" s="88">
        <v>3375.55</v>
      </c>
      <c r="AL31" s="88">
        <v>3434.1379999999999</v>
      </c>
      <c r="AM31" s="88">
        <v>3546.1379999999999</v>
      </c>
      <c r="AN31" s="88">
        <v>3648.1379999999999</v>
      </c>
      <c r="AO31" s="88">
        <v>3744.1379999999999</v>
      </c>
      <c r="AP31" s="88">
        <v>3745.0360000000001</v>
      </c>
      <c r="AQ31" s="88">
        <v>3817.0360000000001</v>
      </c>
      <c r="AR31" s="88">
        <v>3881.0360000000001</v>
      </c>
      <c r="AS31" s="88">
        <v>3936.0360000000001</v>
      </c>
      <c r="AT31" s="88">
        <v>3978.24</v>
      </c>
      <c r="AU31" s="88">
        <v>4012.24</v>
      </c>
      <c r="AV31" s="88">
        <v>4035.24</v>
      </c>
      <c r="AW31" s="88">
        <v>4047.24</v>
      </c>
      <c r="AX31" s="88">
        <v>4064.22</v>
      </c>
      <c r="AY31" s="88">
        <v>4067.22</v>
      </c>
      <c r="AZ31" s="88">
        <v>4058.22</v>
      </c>
      <c r="BA31" s="88">
        <v>4039.22</v>
      </c>
      <c r="BB31" s="88">
        <v>4015.6759999999999</v>
      </c>
      <c r="BC31" s="88">
        <v>3979.6759999999999</v>
      </c>
      <c r="BD31" s="88">
        <v>3934.6759999999999</v>
      </c>
      <c r="BE31" s="88">
        <v>3880.6759999999999</v>
      </c>
      <c r="BF31" s="88">
        <v>3822.163</v>
      </c>
      <c r="BG31" s="88">
        <v>3753.163</v>
      </c>
      <c r="BH31" s="88">
        <v>3678.163</v>
      </c>
      <c r="BI31" s="88">
        <v>3598.163</v>
      </c>
      <c r="BJ31" s="88">
        <v>3492.3110000000001</v>
      </c>
      <c r="BK31" s="88">
        <v>3399.3110000000001</v>
      </c>
      <c r="BL31" s="88">
        <v>3298.3110000000001</v>
      </c>
      <c r="BM31" s="88">
        <v>3188.3110000000001</v>
      </c>
      <c r="BN31" s="88">
        <v>3136.2130000000002</v>
      </c>
      <c r="BO31" s="88">
        <v>3009.2130000000002</v>
      </c>
      <c r="BP31" s="88">
        <v>2876.2130000000002</v>
      </c>
      <c r="BQ31" s="88">
        <v>2738.2130000000002</v>
      </c>
      <c r="BR31" s="88">
        <v>2714.5439999999999</v>
      </c>
      <c r="BS31" s="88">
        <v>2685.944</v>
      </c>
      <c r="BT31" s="88">
        <v>2617.1439999999998</v>
      </c>
      <c r="BU31" s="88">
        <v>2983.6439999999998</v>
      </c>
      <c r="BV31" s="88">
        <v>3007.364</v>
      </c>
      <c r="BW31" s="88">
        <v>3161.9639999999999</v>
      </c>
      <c r="BX31" s="88">
        <v>3523.5639999999999</v>
      </c>
      <c r="BY31" s="88">
        <v>3527.473</v>
      </c>
      <c r="BZ31" s="88">
        <v>3436.84</v>
      </c>
      <c r="CA31" s="88">
        <v>3455.44</v>
      </c>
      <c r="CB31" s="88">
        <v>3472.04</v>
      </c>
      <c r="CC31" s="88">
        <v>3471.04</v>
      </c>
      <c r="CD31" s="88">
        <v>3395.04</v>
      </c>
      <c r="CE31" s="88">
        <v>3393.04</v>
      </c>
      <c r="CF31" s="88">
        <v>3382.44</v>
      </c>
      <c r="CG31" s="88">
        <v>3342.84</v>
      </c>
      <c r="CH31" s="88">
        <v>3277.84</v>
      </c>
      <c r="CI31" s="88">
        <v>3209.422</v>
      </c>
      <c r="CJ31" s="88">
        <v>2921.5219999999999</v>
      </c>
      <c r="CK31" s="88">
        <v>2915.5219999999999</v>
      </c>
      <c r="CL31" s="88">
        <v>3022.1289999999999</v>
      </c>
      <c r="CM31" s="88">
        <v>2937.6219999999998</v>
      </c>
      <c r="CN31" s="88">
        <v>2929.6219999999998</v>
      </c>
      <c r="CO31" s="88">
        <v>2843.84</v>
      </c>
      <c r="CP31" s="88">
        <v>2719.64</v>
      </c>
      <c r="CQ31" s="88">
        <v>2509.7399999999998</v>
      </c>
      <c r="CR31" s="88">
        <v>2509.7399999999998</v>
      </c>
      <c r="CS31" s="88">
        <v>2508.7399999999998</v>
      </c>
      <c r="CT31" s="89"/>
      <c r="CU31" s="89"/>
      <c r="CV31" s="89"/>
      <c r="CW31" s="90"/>
      <c r="CX31" s="91">
        <f t="array" ref="CX31">SUMPRODUCT(B31:CW31*0.25)</f>
        <v>72573.045999999988</v>
      </c>
    </row>
    <row r="32" spans="1:102" ht="24.95" customHeight="1" x14ac:dyDescent="0.2">
      <c r="A32" s="92" t="s">
        <v>27</v>
      </c>
      <c r="B32" s="93">
        <v>3093.5070000000001</v>
      </c>
      <c r="C32" s="94">
        <v>3256.5149999999999</v>
      </c>
      <c r="D32" s="94">
        <v>3256.989</v>
      </c>
      <c r="E32" s="94">
        <v>3091.203</v>
      </c>
      <c r="F32" s="94">
        <v>3255.0650000000001</v>
      </c>
      <c r="G32" s="94">
        <v>3232.8609999999999</v>
      </c>
      <c r="H32" s="94">
        <v>3227.1660000000002</v>
      </c>
      <c r="I32" s="94">
        <v>3244.8710000000001</v>
      </c>
      <c r="J32" s="94">
        <v>3220.8560000000002</v>
      </c>
      <c r="K32" s="94">
        <v>3018.64</v>
      </c>
      <c r="L32" s="94">
        <v>3014.2469999999998</v>
      </c>
      <c r="M32" s="94">
        <v>2940.4609999999998</v>
      </c>
      <c r="N32" s="94">
        <v>2825.7939999999999</v>
      </c>
      <c r="O32" s="94">
        <v>2835.5169999999998</v>
      </c>
      <c r="P32" s="94">
        <v>2838.4110000000001</v>
      </c>
      <c r="Q32" s="94">
        <v>2847.8820000000001</v>
      </c>
      <c r="R32" s="94">
        <v>2812.942</v>
      </c>
      <c r="S32" s="94">
        <v>2759.6959999999999</v>
      </c>
      <c r="T32" s="94">
        <v>2764.33</v>
      </c>
      <c r="U32" s="94">
        <v>2767.1559999999999</v>
      </c>
      <c r="V32" s="94">
        <v>2815.8850000000002</v>
      </c>
      <c r="W32" s="94">
        <v>2785.9279999999999</v>
      </c>
      <c r="X32" s="94">
        <v>2661.8919999999998</v>
      </c>
      <c r="Y32" s="94">
        <v>2673.623</v>
      </c>
      <c r="Z32" s="94">
        <v>2628.096</v>
      </c>
      <c r="AA32" s="94">
        <v>2643.5990000000002</v>
      </c>
      <c r="AB32" s="94">
        <v>2707.5929999999998</v>
      </c>
      <c r="AC32" s="94">
        <v>2855.2640000000001</v>
      </c>
      <c r="AD32" s="94">
        <v>3455.355</v>
      </c>
      <c r="AE32" s="94">
        <v>3246.192</v>
      </c>
      <c r="AF32" s="94">
        <v>3422.328</v>
      </c>
      <c r="AG32" s="94">
        <v>3650.1419999999998</v>
      </c>
      <c r="AH32" s="94">
        <v>3859.2640000000001</v>
      </c>
      <c r="AI32" s="94">
        <v>3785.6469999999999</v>
      </c>
      <c r="AJ32" s="94">
        <v>3717.3690000000001</v>
      </c>
      <c r="AK32" s="94">
        <v>3635.9879999999998</v>
      </c>
      <c r="AL32" s="94">
        <v>2987.1410000000001</v>
      </c>
      <c r="AM32" s="94">
        <v>2917.3490000000002</v>
      </c>
      <c r="AN32" s="94">
        <v>2878.326</v>
      </c>
      <c r="AO32" s="94">
        <v>3007.8679999999999</v>
      </c>
      <c r="AP32" s="94">
        <v>3338.6390000000001</v>
      </c>
      <c r="AQ32" s="94">
        <v>3425.8069999999998</v>
      </c>
      <c r="AR32" s="94">
        <v>3445.0140000000001</v>
      </c>
      <c r="AS32" s="94">
        <v>3084.7860000000001</v>
      </c>
      <c r="AT32" s="94">
        <v>2925.0990000000002</v>
      </c>
      <c r="AU32" s="94">
        <v>3168.634</v>
      </c>
      <c r="AV32" s="94">
        <v>3158.069</v>
      </c>
      <c r="AW32" s="94">
        <v>3155.7289999999998</v>
      </c>
      <c r="AX32" s="94">
        <v>3114.884</v>
      </c>
      <c r="AY32" s="94">
        <v>3103.2370000000001</v>
      </c>
      <c r="AZ32" s="94">
        <v>3130.3670000000002</v>
      </c>
      <c r="BA32" s="94">
        <v>3125.9859999999999</v>
      </c>
      <c r="BB32" s="94">
        <v>3096.5790000000002</v>
      </c>
      <c r="BC32" s="94">
        <v>3035.2669999999998</v>
      </c>
      <c r="BD32" s="94">
        <v>2901.8589999999999</v>
      </c>
      <c r="BE32" s="94">
        <v>2804.97</v>
      </c>
      <c r="BF32" s="94">
        <v>2771.877</v>
      </c>
      <c r="BG32" s="94">
        <v>2715.837</v>
      </c>
      <c r="BH32" s="94">
        <v>2438.4850000000001</v>
      </c>
      <c r="BI32" s="94">
        <v>2275.1289999999999</v>
      </c>
      <c r="BJ32" s="94">
        <v>2552.2939999999999</v>
      </c>
      <c r="BK32" s="94">
        <v>2548.7930000000001</v>
      </c>
      <c r="BL32" s="94">
        <v>2465.0940000000001</v>
      </c>
      <c r="BM32" s="94">
        <v>2596.6480000000001</v>
      </c>
      <c r="BN32" s="94">
        <v>2842.768</v>
      </c>
      <c r="BO32" s="94">
        <v>3017.5819999999999</v>
      </c>
      <c r="BP32" s="94">
        <v>3193.7779999999998</v>
      </c>
      <c r="BQ32" s="94">
        <v>3379.279</v>
      </c>
      <c r="BR32" s="94">
        <v>3179.114</v>
      </c>
      <c r="BS32" s="94">
        <v>2998.0630000000001</v>
      </c>
      <c r="BT32" s="94">
        <v>3055.3069999999998</v>
      </c>
      <c r="BU32" s="94">
        <v>3136.2069999999999</v>
      </c>
      <c r="BV32" s="94">
        <v>2829.42</v>
      </c>
      <c r="BW32" s="94">
        <v>2712.386</v>
      </c>
      <c r="BX32" s="94">
        <v>2525.5230000000001</v>
      </c>
      <c r="BY32" s="94">
        <v>2467.2190000000001</v>
      </c>
      <c r="BZ32" s="94">
        <v>2508.8159999999998</v>
      </c>
      <c r="CA32" s="94">
        <v>2597.1120000000001</v>
      </c>
      <c r="CB32" s="94">
        <v>2602.6109999999999</v>
      </c>
      <c r="CC32" s="94">
        <v>2588.777</v>
      </c>
      <c r="CD32" s="94">
        <v>2587.6329999999998</v>
      </c>
      <c r="CE32" s="94">
        <v>2704.4059999999999</v>
      </c>
      <c r="CF32" s="94">
        <v>2753.498</v>
      </c>
      <c r="CG32" s="94">
        <v>2742.1030000000001</v>
      </c>
      <c r="CH32" s="94">
        <v>2689.1280000000002</v>
      </c>
      <c r="CI32" s="94">
        <v>2695.4830000000002</v>
      </c>
      <c r="CJ32" s="94">
        <v>2789.4380000000001</v>
      </c>
      <c r="CK32" s="94">
        <v>2647.011</v>
      </c>
      <c r="CL32" s="94">
        <v>2904.5839999999998</v>
      </c>
      <c r="CM32" s="94">
        <v>2922.5360000000001</v>
      </c>
      <c r="CN32" s="94">
        <v>2887.8</v>
      </c>
      <c r="CO32" s="94">
        <v>2654.1680000000001</v>
      </c>
      <c r="CP32" s="94">
        <v>2753.4459999999999</v>
      </c>
      <c r="CQ32" s="94">
        <v>2604.7159999999999</v>
      </c>
      <c r="CR32" s="94">
        <v>2396.14</v>
      </c>
      <c r="CS32" s="94">
        <v>2387.7069999999999</v>
      </c>
      <c r="CT32" s="95"/>
      <c r="CU32" s="95"/>
      <c r="CV32" s="95"/>
      <c r="CW32" s="96"/>
      <c r="CX32" s="97">
        <f t="array" ref="CX32">SUMPRODUCT(B32:CW32*0.25)</f>
        <v>70442.949999999983</v>
      </c>
    </row>
    <row r="33" spans="1:102" ht="24.95" customHeight="1" x14ac:dyDescent="0.2">
      <c r="A33" s="101" t="s">
        <v>28</v>
      </c>
      <c r="B33" s="98">
        <v>1205</v>
      </c>
      <c r="C33" s="99">
        <v>1205</v>
      </c>
      <c r="D33" s="99">
        <v>1205</v>
      </c>
      <c r="E33" s="99">
        <v>1205</v>
      </c>
      <c r="F33" s="99">
        <v>1205</v>
      </c>
      <c r="G33" s="99">
        <v>1205</v>
      </c>
      <c r="H33" s="99">
        <v>1205</v>
      </c>
      <c r="I33" s="99">
        <v>1205</v>
      </c>
      <c r="J33" s="99">
        <v>1205</v>
      </c>
      <c r="K33" s="99">
        <v>1205</v>
      </c>
      <c r="L33" s="99">
        <v>1205</v>
      </c>
      <c r="M33" s="99">
        <v>1205</v>
      </c>
      <c r="N33" s="99">
        <v>1045</v>
      </c>
      <c r="O33" s="99">
        <v>1045</v>
      </c>
      <c r="P33" s="99">
        <v>1045</v>
      </c>
      <c r="Q33" s="99">
        <v>1045</v>
      </c>
      <c r="R33" s="99">
        <v>1045</v>
      </c>
      <c r="S33" s="99">
        <v>1045</v>
      </c>
      <c r="T33" s="99">
        <v>1045</v>
      </c>
      <c r="U33" s="99">
        <v>1045</v>
      </c>
      <c r="V33" s="99">
        <v>1045</v>
      </c>
      <c r="W33" s="99">
        <v>1045</v>
      </c>
      <c r="X33" s="99">
        <v>1276</v>
      </c>
      <c r="Y33" s="99">
        <v>1276</v>
      </c>
      <c r="Z33" s="99">
        <v>1276</v>
      </c>
      <c r="AA33" s="99">
        <v>1276</v>
      </c>
      <c r="AB33" s="99">
        <v>1044</v>
      </c>
      <c r="AC33" s="99">
        <v>953</v>
      </c>
      <c r="AD33" s="99">
        <v>762</v>
      </c>
      <c r="AE33" s="99">
        <v>762</v>
      </c>
      <c r="AF33" s="99">
        <v>714</v>
      </c>
      <c r="AG33" s="99">
        <v>714</v>
      </c>
      <c r="AH33" s="99">
        <v>714</v>
      </c>
      <c r="AI33" s="99">
        <v>714</v>
      </c>
      <c r="AJ33" s="99">
        <v>714</v>
      </c>
      <c r="AK33" s="99">
        <v>714</v>
      </c>
      <c r="AL33" s="99">
        <v>714</v>
      </c>
      <c r="AM33" s="99">
        <v>714</v>
      </c>
      <c r="AN33" s="99">
        <v>702</v>
      </c>
      <c r="AO33" s="99">
        <v>526.66700000000003</v>
      </c>
      <c r="AP33" s="99">
        <v>201.333</v>
      </c>
      <c r="AQ33" s="99">
        <v>151</v>
      </c>
      <c r="AR33" s="99">
        <v>100.667</v>
      </c>
      <c r="AS33" s="99">
        <v>50.332999999999998</v>
      </c>
      <c r="AT33" s="99"/>
      <c r="AU33" s="99"/>
      <c r="AV33" s="99"/>
      <c r="AW33" s="99"/>
      <c r="AX33" s="99"/>
      <c r="AY33" s="99"/>
      <c r="AZ33" s="99"/>
      <c r="BA33" s="99"/>
      <c r="BB33" s="99">
        <v>25</v>
      </c>
      <c r="BC33" s="99">
        <v>40</v>
      </c>
      <c r="BD33" s="99">
        <v>160</v>
      </c>
      <c r="BE33" s="99">
        <v>180</v>
      </c>
      <c r="BF33" s="99">
        <v>325</v>
      </c>
      <c r="BG33" s="99">
        <v>398</v>
      </c>
      <c r="BH33" s="99">
        <v>575</v>
      </c>
      <c r="BI33" s="99">
        <v>820</v>
      </c>
      <c r="BJ33" s="99">
        <v>917</v>
      </c>
      <c r="BK33" s="99">
        <v>967</v>
      </c>
      <c r="BL33" s="99">
        <v>989</v>
      </c>
      <c r="BM33" s="99">
        <v>989</v>
      </c>
      <c r="BN33" s="99">
        <v>964</v>
      </c>
      <c r="BO33" s="99">
        <v>964</v>
      </c>
      <c r="BP33" s="99">
        <v>964</v>
      </c>
      <c r="BQ33" s="99">
        <v>964</v>
      </c>
      <c r="BR33" s="99">
        <v>934</v>
      </c>
      <c r="BS33" s="99">
        <v>982</v>
      </c>
      <c r="BT33" s="99">
        <v>1082</v>
      </c>
      <c r="BU33" s="99">
        <v>1082</v>
      </c>
      <c r="BV33" s="99">
        <v>1045</v>
      </c>
      <c r="BW33" s="99">
        <v>1045</v>
      </c>
      <c r="BX33" s="99">
        <v>1045</v>
      </c>
      <c r="BY33" s="99">
        <v>1045</v>
      </c>
      <c r="BZ33" s="99">
        <v>1045</v>
      </c>
      <c r="CA33" s="99">
        <v>1045</v>
      </c>
      <c r="CB33" s="99">
        <v>1045</v>
      </c>
      <c r="CC33" s="99">
        <v>1045</v>
      </c>
      <c r="CD33" s="99">
        <v>1045</v>
      </c>
      <c r="CE33" s="99">
        <v>1045</v>
      </c>
      <c r="CF33" s="99">
        <v>1045</v>
      </c>
      <c r="CG33" s="99">
        <v>1045</v>
      </c>
      <c r="CH33" s="99">
        <v>1045</v>
      </c>
      <c r="CI33" s="99">
        <v>1045</v>
      </c>
      <c r="CJ33" s="99">
        <v>1045</v>
      </c>
      <c r="CK33" s="99">
        <v>1045</v>
      </c>
      <c r="CL33" s="99">
        <v>1045</v>
      </c>
      <c r="CM33" s="99">
        <v>1045</v>
      </c>
      <c r="CN33" s="99">
        <v>1045</v>
      </c>
      <c r="CO33" s="99">
        <v>1045</v>
      </c>
      <c r="CP33" s="99">
        <v>1045</v>
      </c>
      <c r="CQ33" s="99">
        <v>1045</v>
      </c>
      <c r="CR33" s="99">
        <v>1045</v>
      </c>
      <c r="CS33" s="99">
        <v>1045</v>
      </c>
      <c r="CT33" s="100"/>
      <c r="CU33" s="100"/>
      <c r="CV33" s="100"/>
      <c r="CW33" s="102"/>
      <c r="CX33" s="103">
        <f t="array" ref="CX33">SUMPRODUCT(B33:CW33*0.25)</f>
        <v>20095</v>
      </c>
    </row>
    <row r="34" spans="1:102" ht="30" customHeight="1" thickBot="1" x14ac:dyDescent="0.25">
      <c r="A34" s="75" t="s">
        <v>29</v>
      </c>
      <c r="B34" s="76">
        <f>SUM(B31:B33)</f>
        <v>6397.2469999999994</v>
      </c>
      <c r="C34" s="77">
        <f t="shared" ref="C34:BN34" si="5">SUM(C31:C33)</f>
        <v>6567.2549999999992</v>
      </c>
      <c r="D34" s="77">
        <f t="shared" si="5"/>
        <v>6574.7289999999994</v>
      </c>
      <c r="E34" s="77">
        <f t="shared" si="5"/>
        <v>6403.9429999999993</v>
      </c>
      <c r="F34" s="77">
        <f t="shared" si="5"/>
        <v>6593.8050000000003</v>
      </c>
      <c r="G34" s="77">
        <f t="shared" si="5"/>
        <v>6578.6009999999997</v>
      </c>
      <c r="H34" s="77">
        <f t="shared" si="5"/>
        <v>6578.9059999999999</v>
      </c>
      <c r="I34" s="77">
        <f t="shared" si="5"/>
        <v>6603.6109999999999</v>
      </c>
      <c r="J34" s="77">
        <f t="shared" si="5"/>
        <v>6567.5959999999995</v>
      </c>
      <c r="K34" s="77">
        <f t="shared" si="5"/>
        <v>6373.3799999999992</v>
      </c>
      <c r="L34" s="77">
        <f t="shared" si="5"/>
        <v>6376.9869999999992</v>
      </c>
      <c r="M34" s="77">
        <f t="shared" si="5"/>
        <v>6311.2009999999991</v>
      </c>
      <c r="N34" s="77">
        <f t="shared" si="5"/>
        <v>6047.5339999999997</v>
      </c>
      <c r="O34" s="77">
        <f t="shared" si="5"/>
        <v>6067.2569999999996</v>
      </c>
      <c r="P34" s="77">
        <f t="shared" si="5"/>
        <v>6080.1509999999998</v>
      </c>
      <c r="Q34" s="77">
        <f t="shared" si="5"/>
        <v>6099.6219999999994</v>
      </c>
      <c r="R34" s="77">
        <f t="shared" si="5"/>
        <v>6152.6819999999998</v>
      </c>
      <c r="S34" s="77">
        <f t="shared" si="5"/>
        <v>6111.4359999999997</v>
      </c>
      <c r="T34" s="77">
        <f t="shared" si="5"/>
        <v>6128.07</v>
      </c>
      <c r="U34" s="77">
        <f t="shared" si="5"/>
        <v>6142.8959999999997</v>
      </c>
      <c r="V34" s="77">
        <f t="shared" si="5"/>
        <v>6243.625</v>
      </c>
      <c r="W34" s="77">
        <f t="shared" si="5"/>
        <v>6249.6679999999997</v>
      </c>
      <c r="X34" s="77">
        <f t="shared" si="5"/>
        <v>6364.6319999999996</v>
      </c>
      <c r="Y34" s="77">
        <f t="shared" si="5"/>
        <v>6383.3629999999994</v>
      </c>
      <c r="Z34" s="77">
        <f t="shared" si="5"/>
        <v>6364.491</v>
      </c>
      <c r="AA34" s="77">
        <f t="shared" si="5"/>
        <v>6401.8940000000002</v>
      </c>
      <c r="AB34" s="77">
        <f t="shared" si="5"/>
        <v>6296.8879999999999</v>
      </c>
      <c r="AC34" s="77">
        <f t="shared" si="5"/>
        <v>6305.4590000000007</v>
      </c>
      <c r="AD34" s="77">
        <f t="shared" si="5"/>
        <v>6756.1840000000002</v>
      </c>
      <c r="AE34" s="77">
        <f t="shared" si="5"/>
        <v>6595.0210000000006</v>
      </c>
      <c r="AF34" s="77">
        <f t="shared" si="5"/>
        <v>6818.1570000000002</v>
      </c>
      <c r="AG34" s="77">
        <f t="shared" si="5"/>
        <v>7160.9709999999995</v>
      </c>
      <c r="AH34" s="77">
        <f t="shared" si="5"/>
        <v>7534.8140000000003</v>
      </c>
      <c r="AI34" s="77">
        <f t="shared" si="5"/>
        <v>7601.1970000000001</v>
      </c>
      <c r="AJ34" s="77">
        <f t="shared" si="5"/>
        <v>7670.9189999999999</v>
      </c>
      <c r="AK34" s="77">
        <f t="shared" si="5"/>
        <v>7725.5380000000005</v>
      </c>
      <c r="AL34" s="77">
        <f t="shared" si="5"/>
        <v>7135.2790000000005</v>
      </c>
      <c r="AM34" s="77">
        <f t="shared" si="5"/>
        <v>7177.4870000000001</v>
      </c>
      <c r="AN34" s="77">
        <f t="shared" si="5"/>
        <v>7228.4639999999999</v>
      </c>
      <c r="AO34" s="77">
        <f t="shared" si="5"/>
        <v>7278.6729999999998</v>
      </c>
      <c r="AP34" s="77">
        <f t="shared" si="5"/>
        <v>7285.0079999999998</v>
      </c>
      <c r="AQ34" s="77">
        <f t="shared" si="5"/>
        <v>7393.8429999999998</v>
      </c>
      <c r="AR34" s="77">
        <f t="shared" si="5"/>
        <v>7426.7170000000006</v>
      </c>
      <c r="AS34" s="77">
        <f t="shared" si="5"/>
        <v>7071.1549999999997</v>
      </c>
      <c r="AT34" s="77">
        <f t="shared" si="5"/>
        <v>6903.3389999999999</v>
      </c>
      <c r="AU34" s="77">
        <f t="shared" si="5"/>
        <v>7180.8739999999998</v>
      </c>
      <c r="AV34" s="77">
        <f t="shared" si="5"/>
        <v>7193.3089999999993</v>
      </c>
      <c r="AW34" s="77">
        <f t="shared" si="5"/>
        <v>7202.9689999999991</v>
      </c>
      <c r="AX34" s="77">
        <f t="shared" si="5"/>
        <v>7179.1039999999994</v>
      </c>
      <c r="AY34" s="77">
        <f t="shared" si="5"/>
        <v>7170.4570000000003</v>
      </c>
      <c r="AZ34" s="77">
        <f t="shared" si="5"/>
        <v>7188.5869999999995</v>
      </c>
      <c r="BA34" s="77">
        <f t="shared" si="5"/>
        <v>7165.2060000000001</v>
      </c>
      <c r="BB34" s="77">
        <f t="shared" si="5"/>
        <v>7137.2550000000001</v>
      </c>
      <c r="BC34" s="77">
        <f t="shared" si="5"/>
        <v>7054.9429999999993</v>
      </c>
      <c r="BD34" s="77">
        <f t="shared" si="5"/>
        <v>6996.5349999999999</v>
      </c>
      <c r="BE34" s="77">
        <f t="shared" si="5"/>
        <v>6865.6459999999997</v>
      </c>
      <c r="BF34" s="77">
        <f t="shared" si="5"/>
        <v>6919.04</v>
      </c>
      <c r="BG34" s="77">
        <f t="shared" si="5"/>
        <v>6867</v>
      </c>
      <c r="BH34" s="77">
        <f t="shared" si="5"/>
        <v>6691.6480000000001</v>
      </c>
      <c r="BI34" s="77">
        <f t="shared" si="5"/>
        <v>6693.2919999999995</v>
      </c>
      <c r="BJ34" s="77">
        <f t="shared" si="5"/>
        <v>6961.6049999999996</v>
      </c>
      <c r="BK34" s="77">
        <f t="shared" si="5"/>
        <v>6915.1040000000003</v>
      </c>
      <c r="BL34" s="77">
        <f t="shared" si="5"/>
        <v>6752.4050000000007</v>
      </c>
      <c r="BM34" s="77">
        <f t="shared" si="5"/>
        <v>6773.9590000000007</v>
      </c>
      <c r="BN34" s="77">
        <f t="shared" si="5"/>
        <v>6942.9809999999998</v>
      </c>
      <c r="BO34" s="77">
        <f t="shared" ref="BO34:CW34" si="6">SUM(BO31:BO33)</f>
        <v>6990.7950000000001</v>
      </c>
      <c r="BP34" s="77">
        <f t="shared" si="6"/>
        <v>7033.991</v>
      </c>
      <c r="BQ34" s="77">
        <f t="shared" si="6"/>
        <v>7081.4920000000002</v>
      </c>
      <c r="BR34" s="77">
        <f t="shared" si="6"/>
        <v>6827.6579999999994</v>
      </c>
      <c r="BS34" s="77">
        <f t="shared" si="6"/>
        <v>6666.0069999999996</v>
      </c>
      <c r="BT34" s="77">
        <f t="shared" si="6"/>
        <v>6754.4509999999991</v>
      </c>
      <c r="BU34" s="77">
        <f t="shared" si="6"/>
        <v>7201.8509999999997</v>
      </c>
      <c r="BV34" s="77">
        <f t="shared" si="6"/>
        <v>6881.7839999999997</v>
      </c>
      <c r="BW34" s="77">
        <f t="shared" si="6"/>
        <v>6919.35</v>
      </c>
      <c r="BX34" s="77">
        <f t="shared" si="6"/>
        <v>7094.0869999999995</v>
      </c>
      <c r="BY34" s="77">
        <f t="shared" si="6"/>
        <v>7039.692</v>
      </c>
      <c r="BZ34" s="77">
        <f t="shared" si="6"/>
        <v>6990.6559999999999</v>
      </c>
      <c r="CA34" s="77">
        <f t="shared" si="6"/>
        <v>7097.5519999999997</v>
      </c>
      <c r="CB34" s="77">
        <f t="shared" si="6"/>
        <v>7119.6509999999998</v>
      </c>
      <c r="CC34" s="77">
        <f t="shared" si="6"/>
        <v>7104.817</v>
      </c>
      <c r="CD34" s="77">
        <f t="shared" si="6"/>
        <v>7027.6729999999998</v>
      </c>
      <c r="CE34" s="77">
        <f t="shared" si="6"/>
        <v>7142.4459999999999</v>
      </c>
      <c r="CF34" s="77">
        <f t="shared" si="6"/>
        <v>7180.9380000000001</v>
      </c>
      <c r="CG34" s="77">
        <f t="shared" si="6"/>
        <v>7129.9430000000002</v>
      </c>
      <c r="CH34" s="77">
        <f t="shared" si="6"/>
        <v>7011.9680000000008</v>
      </c>
      <c r="CI34" s="77">
        <f t="shared" si="6"/>
        <v>6949.9050000000007</v>
      </c>
      <c r="CJ34" s="77">
        <f t="shared" si="6"/>
        <v>6755.96</v>
      </c>
      <c r="CK34" s="77">
        <f t="shared" si="6"/>
        <v>6607.5329999999994</v>
      </c>
      <c r="CL34" s="77">
        <f t="shared" si="6"/>
        <v>6971.7129999999997</v>
      </c>
      <c r="CM34" s="77">
        <f t="shared" si="6"/>
        <v>6905.1579999999994</v>
      </c>
      <c r="CN34" s="77">
        <f t="shared" si="6"/>
        <v>6862.4220000000005</v>
      </c>
      <c r="CO34" s="77">
        <f t="shared" si="6"/>
        <v>6543.0079999999998</v>
      </c>
      <c r="CP34" s="77">
        <f t="shared" si="6"/>
        <v>6518.0859999999993</v>
      </c>
      <c r="CQ34" s="77">
        <f t="shared" si="6"/>
        <v>6159.4560000000001</v>
      </c>
      <c r="CR34" s="77">
        <f t="shared" si="6"/>
        <v>5950.8799999999992</v>
      </c>
      <c r="CS34" s="77">
        <f t="shared" si="6"/>
        <v>5941.4470000000001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163110.99599999998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30</v>
      </c>
      <c r="C37" s="115">
        <v>30</v>
      </c>
      <c r="D37" s="115">
        <v>30</v>
      </c>
      <c r="E37" s="115">
        <v>30</v>
      </c>
      <c r="F37" s="115">
        <v>50</v>
      </c>
      <c r="G37" s="115">
        <v>50</v>
      </c>
      <c r="H37" s="115">
        <v>50</v>
      </c>
      <c r="I37" s="115">
        <v>50</v>
      </c>
      <c r="J37" s="115">
        <v>53</v>
      </c>
      <c r="K37" s="115">
        <v>53</v>
      </c>
      <c r="L37" s="115">
        <v>53</v>
      </c>
      <c r="M37" s="115">
        <v>53</v>
      </c>
      <c r="N37" s="115">
        <v>53</v>
      </c>
      <c r="O37" s="115">
        <v>53</v>
      </c>
      <c r="P37" s="115">
        <v>53</v>
      </c>
      <c r="Q37" s="115">
        <v>53</v>
      </c>
      <c r="R37" s="115">
        <v>61</v>
      </c>
      <c r="S37" s="115">
        <v>61</v>
      </c>
      <c r="T37" s="115">
        <v>61</v>
      </c>
      <c r="U37" s="115">
        <v>61</v>
      </c>
      <c r="V37" s="115">
        <v>90</v>
      </c>
      <c r="W37" s="115">
        <v>90</v>
      </c>
      <c r="X37" s="115">
        <v>90</v>
      </c>
      <c r="Y37" s="115">
        <v>90</v>
      </c>
      <c r="Z37" s="115">
        <v>98</v>
      </c>
      <c r="AA37" s="115">
        <v>98</v>
      </c>
      <c r="AB37" s="115">
        <v>98</v>
      </c>
      <c r="AC37" s="115">
        <v>98</v>
      </c>
      <c r="AD37" s="115">
        <v>75</v>
      </c>
      <c r="AE37" s="115">
        <v>75</v>
      </c>
      <c r="AF37" s="115">
        <v>75</v>
      </c>
      <c r="AG37" s="115">
        <v>75</v>
      </c>
      <c r="AH37" s="115">
        <v>5</v>
      </c>
      <c r="AI37" s="115">
        <v>5</v>
      </c>
      <c r="AJ37" s="115">
        <v>5</v>
      </c>
      <c r="AK37" s="115">
        <v>5</v>
      </c>
      <c r="AL37" s="115">
        <v>5</v>
      </c>
      <c r="AM37" s="115">
        <v>5</v>
      </c>
      <c r="AN37" s="115">
        <v>5</v>
      </c>
      <c r="AO37" s="115">
        <v>5</v>
      </c>
      <c r="AP37" s="115">
        <v>5</v>
      </c>
      <c r="AQ37" s="115">
        <v>5</v>
      </c>
      <c r="AR37" s="115">
        <v>5</v>
      </c>
      <c r="AS37" s="115">
        <v>5</v>
      </c>
      <c r="AT37" s="115">
        <v>5</v>
      </c>
      <c r="AU37" s="115">
        <v>5</v>
      </c>
      <c r="AV37" s="115">
        <v>5</v>
      </c>
      <c r="AW37" s="115">
        <v>5</v>
      </c>
      <c r="AX37" s="115">
        <v>10</v>
      </c>
      <c r="AY37" s="115">
        <v>10</v>
      </c>
      <c r="AZ37" s="115">
        <v>10</v>
      </c>
      <c r="BA37" s="115">
        <v>10</v>
      </c>
      <c r="BB37" s="115">
        <v>5</v>
      </c>
      <c r="BC37" s="115">
        <v>5</v>
      </c>
      <c r="BD37" s="115">
        <v>5</v>
      </c>
      <c r="BE37" s="115">
        <v>5</v>
      </c>
      <c r="BF37" s="115">
        <v>5</v>
      </c>
      <c r="BG37" s="115">
        <v>5</v>
      </c>
      <c r="BH37" s="115">
        <v>5</v>
      </c>
      <c r="BI37" s="115">
        <v>5</v>
      </c>
      <c r="BJ37" s="115"/>
      <c r="BK37" s="115"/>
      <c r="BL37" s="115"/>
      <c r="BM37" s="115"/>
      <c r="BN37" s="115">
        <v>5</v>
      </c>
      <c r="BO37" s="115">
        <v>5</v>
      </c>
      <c r="BP37" s="115">
        <v>5</v>
      </c>
      <c r="BQ37" s="115">
        <v>5</v>
      </c>
      <c r="BR37" s="115">
        <v>11</v>
      </c>
      <c r="BS37" s="115">
        <v>11</v>
      </c>
      <c r="BT37" s="115">
        <v>11</v>
      </c>
      <c r="BU37" s="115">
        <v>11</v>
      </c>
      <c r="BV37" s="115">
        <v>1</v>
      </c>
      <c r="BW37" s="115">
        <v>1</v>
      </c>
      <c r="BX37" s="115">
        <v>1</v>
      </c>
      <c r="BY37" s="115">
        <v>1</v>
      </c>
      <c r="BZ37" s="115"/>
      <c r="CA37" s="115"/>
      <c r="CB37" s="115"/>
      <c r="CC37" s="115"/>
      <c r="CD37" s="115">
        <v>3</v>
      </c>
      <c r="CE37" s="115">
        <v>3</v>
      </c>
      <c r="CF37" s="115">
        <v>3</v>
      </c>
      <c r="CG37" s="115">
        <v>3</v>
      </c>
      <c r="CH37" s="115">
        <v>32</v>
      </c>
      <c r="CI37" s="115">
        <v>32</v>
      </c>
      <c r="CJ37" s="115">
        <v>32</v>
      </c>
      <c r="CK37" s="115">
        <v>32</v>
      </c>
      <c r="CL37" s="115">
        <v>99</v>
      </c>
      <c r="CM37" s="115">
        <v>99</v>
      </c>
      <c r="CN37" s="115">
        <v>99</v>
      </c>
      <c r="CO37" s="115">
        <v>99</v>
      </c>
      <c r="CP37" s="115">
        <v>93</v>
      </c>
      <c r="CQ37" s="115">
        <v>93</v>
      </c>
      <c r="CR37" s="115">
        <v>93</v>
      </c>
      <c r="CS37" s="115">
        <v>93</v>
      </c>
      <c r="CT37" s="116"/>
      <c r="CU37" s="116"/>
      <c r="CV37" s="116"/>
      <c r="CW37" s="117"/>
      <c r="CX37" s="91">
        <f t="array" ref="CX37">SUMPRODUCT(B37:CW37*0.25)</f>
        <v>794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>
        <v>171</v>
      </c>
      <c r="BW38" s="120">
        <v>171</v>
      </c>
      <c r="BX38" s="120">
        <v>171</v>
      </c>
      <c r="BY38" s="120">
        <v>171</v>
      </c>
      <c r="BZ38" s="120">
        <v>171</v>
      </c>
      <c r="CA38" s="120">
        <v>171</v>
      </c>
      <c r="CB38" s="120">
        <v>171</v>
      </c>
      <c r="CC38" s="120">
        <v>171</v>
      </c>
      <c r="CD38" s="120">
        <v>171</v>
      </c>
      <c r="CE38" s="120">
        <v>171</v>
      </c>
      <c r="CF38" s="120">
        <v>171</v>
      </c>
      <c r="CG38" s="120">
        <v>171</v>
      </c>
      <c r="CH38" s="120"/>
      <c r="CI38" s="120"/>
      <c r="CJ38" s="120"/>
      <c r="CK38" s="120"/>
      <c r="CL38" s="120"/>
      <c r="CM38" s="120"/>
      <c r="CN38" s="120"/>
      <c r="CO38" s="120"/>
      <c r="CP38" s="120">
        <v>1</v>
      </c>
      <c r="CQ38" s="120">
        <v>1</v>
      </c>
      <c r="CR38" s="120">
        <v>1</v>
      </c>
      <c r="CS38" s="120">
        <v>1</v>
      </c>
      <c r="CT38" s="120"/>
      <c r="CU38" s="120"/>
      <c r="CV38" s="120"/>
      <c r="CW38" s="121"/>
      <c r="CX38" s="97">
        <f t="array" ref="CX38">SUMPRODUCT(B38:CW38*0.25)</f>
        <v>514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>
        <v>70.099999999999994</v>
      </c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17.524999999999999</v>
      </c>
    </row>
    <row r="40" spans="1:102" ht="24.95" customHeight="1" x14ac:dyDescent="0.2">
      <c r="A40" s="118" t="s">
        <v>34</v>
      </c>
      <c r="B40" s="119">
        <v>150</v>
      </c>
      <c r="C40" s="120">
        <v>150</v>
      </c>
      <c r="D40" s="120">
        <v>150</v>
      </c>
      <c r="E40" s="120">
        <v>150</v>
      </c>
      <c r="F40" s="120">
        <v>150</v>
      </c>
      <c r="G40" s="120">
        <v>150</v>
      </c>
      <c r="H40" s="120">
        <v>150</v>
      </c>
      <c r="I40" s="120">
        <v>150</v>
      </c>
      <c r="J40" s="120">
        <v>150</v>
      </c>
      <c r="K40" s="120">
        <v>150</v>
      </c>
      <c r="L40" s="120">
        <v>150</v>
      </c>
      <c r="M40" s="120">
        <v>150</v>
      </c>
      <c r="N40" s="120">
        <v>150</v>
      </c>
      <c r="O40" s="120">
        <v>150</v>
      </c>
      <c r="P40" s="120">
        <v>150</v>
      </c>
      <c r="Q40" s="120">
        <v>150</v>
      </c>
      <c r="R40" s="120">
        <v>150</v>
      </c>
      <c r="S40" s="120">
        <v>150</v>
      </c>
      <c r="T40" s="120">
        <v>150</v>
      </c>
      <c r="U40" s="120">
        <v>150</v>
      </c>
      <c r="V40" s="120">
        <v>150</v>
      </c>
      <c r="W40" s="120">
        <v>150</v>
      </c>
      <c r="X40" s="120">
        <v>150</v>
      </c>
      <c r="Y40" s="120">
        <v>150</v>
      </c>
      <c r="Z40" s="120">
        <v>150</v>
      </c>
      <c r="AA40" s="120">
        <v>150</v>
      </c>
      <c r="AB40" s="120">
        <v>150</v>
      </c>
      <c r="AC40" s="120">
        <v>150</v>
      </c>
      <c r="AD40" s="120">
        <v>150</v>
      </c>
      <c r="AE40" s="120">
        <v>150</v>
      </c>
      <c r="AF40" s="120">
        <v>150</v>
      </c>
      <c r="AG40" s="120">
        <v>150</v>
      </c>
      <c r="AH40" s="120">
        <v>112</v>
      </c>
      <c r="AI40" s="120">
        <v>112</v>
      </c>
      <c r="AJ40" s="120">
        <v>112</v>
      </c>
      <c r="AK40" s="120">
        <v>112</v>
      </c>
      <c r="AL40" s="120">
        <v>84</v>
      </c>
      <c r="AM40" s="120">
        <v>84</v>
      </c>
      <c r="AN40" s="120">
        <v>84</v>
      </c>
      <c r="AO40" s="120">
        <v>84</v>
      </c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>
        <v>57</v>
      </c>
      <c r="BO40" s="120">
        <v>57</v>
      </c>
      <c r="BP40" s="120">
        <v>57</v>
      </c>
      <c r="BQ40" s="120">
        <v>57</v>
      </c>
      <c r="BR40" s="120">
        <v>150</v>
      </c>
      <c r="BS40" s="120">
        <v>150</v>
      </c>
      <c r="BT40" s="120">
        <v>150</v>
      </c>
      <c r="BU40" s="120">
        <v>150</v>
      </c>
      <c r="BV40" s="120">
        <v>150</v>
      </c>
      <c r="BW40" s="120">
        <v>150</v>
      </c>
      <c r="BX40" s="120">
        <v>150</v>
      </c>
      <c r="BY40" s="120">
        <v>150</v>
      </c>
      <c r="BZ40" s="120">
        <v>150</v>
      </c>
      <c r="CA40" s="120">
        <v>150</v>
      </c>
      <c r="CB40" s="120">
        <v>150</v>
      </c>
      <c r="CC40" s="120">
        <v>150</v>
      </c>
      <c r="CD40" s="120">
        <v>150</v>
      </c>
      <c r="CE40" s="120">
        <v>150</v>
      </c>
      <c r="CF40" s="120">
        <v>150</v>
      </c>
      <c r="CG40" s="120">
        <v>150</v>
      </c>
      <c r="CH40" s="120">
        <v>150</v>
      </c>
      <c r="CI40" s="120">
        <v>150</v>
      </c>
      <c r="CJ40" s="120">
        <v>150</v>
      </c>
      <c r="CK40" s="120">
        <v>150</v>
      </c>
      <c r="CL40" s="120">
        <v>150</v>
      </c>
      <c r="CM40" s="120">
        <v>150</v>
      </c>
      <c r="CN40" s="120">
        <v>150</v>
      </c>
      <c r="CO40" s="120">
        <v>150</v>
      </c>
      <c r="CP40" s="120">
        <v>150</v>
      </c>
      <c r="CQ40" s="120">
        <v>150</v>
      </c>
      <c r="CR40" s="120">
        <v>150</v>
      </c>
      <c r="CS40" s="120">
        <v>150</v>
      </c>
      <c r="CT40" s="122"/>
      <c r="CU40" s="122"/>
      <c r="CV40" s="122"/>
      <c r="CW40" s="121"/>
      <c r="CX40" s="97">
        <f t="array" ref="CX40">SUMPRODUCT(B40:CW40*0.25)</f>
        <v>2503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180</v>
      </c>
      <c r="C42" s="107">
        <f t="shared" ref="C42:BN42" si="7">SUM(C37:C41)</f>
        <v>180</v>
      </c>
      <c r="D42" s="107">
        <f t="shared" si="7"/>
        <v>180</v>
      </c>
      <c r="E42" s="107">
        <f t="shared" si="7"/>
        <v>180</v>
      </c>
      <c r="F42" s="107">
        <f t="shared" si="7"/>
        <v>200</v>
      </c>
      <c r="G42" s="107">
        <f t="shared" si="7"/>
        <v>200</v>
      </c>
      <c r="H42" s="107">
        <f t="shared" si="7"/>
        <v>200</v>
      </c>
      <c r="I42" s="107">
        <f t="shared" si="7"/>
        <v>200</v>
      </c>
      <c r="J42" s="107">
        <f t="shared" si="7"/>
        <v>203</v>
      </c>
      <c r="K42" s="107">
        <f t="shared" si="7"/>
        <v>203</v>
      </c>
      <c r="L42" s="107">
        <f t="shared" si="7"/>
        <v>203</v>
      </c>
      <c r="M42" s="107">
        <f t="shared" si="7"/>
        <v>203</v>
      </c>
      <c r="N42" s="107">
        <f t="shared" si="7"/>
        <v>203</v>
      </c>
      <c r="O42" s="107">
        <f t="shared" si="7"/>
        <v>203</v>
      </c>
      <c r="P42" s="107">
        <f t="shared" si="7"/>
        <v>203</v>
      </c>
      <c r="Q42" s="107">
        <f t="shared" si="7"/>
        <v>203</v>
      </c>
      <c r="R42" s="107">
        <f t="shared" si="7"/>
        <v>211</v>
      </c>
      <c r="S42" s="107">
        <f t="shared" si="7"/>
        <v>211</v>
      </c>
      <c r="T42" s="107">
        <f t="shared" si="7"/>
        <v>211</v>
      </c>
      <c r="U42" s="107">
        <f t="shared" si="7"/>
        <v>211</v>
      </c>
      <c r="V42" s="107">
        <f t="shared" si="7"/>
        <v>240</v>
      </c>
      <c r="W42" s="107">
        <f t="shared" si="7"/>
        <v>240</v>
      </c>
      <c r="X42" s="107">
        <f t="shared" si="7"/>
        <v>240</v>
      </c>
      <c r="Y42" s="107">
        <f t="shared" si="7"/>
        <v>240</v>
      </c>
      <c r="Z42" s="107">
        <f t="shared" si="7"/>
        <v>248</v>
      </c>
      <c r="AA42" s="107">
        <f t="shared" si="7"/>
        <v>248</v>
      </c>
      <c r="AB42" s="107">
        <f t="shared" si="7"/>
        <v>248</v>
      </c>
      <c r="AC42" s="107">
        <f t="shared" si="7"/>
        <v>248</v>
      </c>
      <c r="AD42" s="107">
        <f t="shared" si="7"/>
        <v>225</v>
      </c>
      <c r="AE42" s="107">
        <f t="shared" si="7"/>
        <v>225</v>
      </c>
      <c r="AF42" s="107">
        <f t="shared" si="7"/>
        <v>225</v>
      </c>
      <c r="AG42" s="107">
        <f t="shared" si="7"/>
        <v>225</v>
      </c>
      <c r="AH42" s="107">
        <f t="shared" si="7"/>
        <v>117</v>
      </c>
      <c r="AI42" s="107">
        <f t="shared" si="7"/>
        <v>117</v>
      </c>
      <c r="AJ42" s="107">
        <f t="shared" si="7"/>
        <v>117</v>
      </c>
      <c r="AK42" s="107">
        <f t="shared" si="7"/>
        <v>117</v>
      </c>
      <c r="AL42" s="107">
        <f t="shared" si="7"/>
        <v>89</v>
      </c>
      <c r="AM42" s="107">
        <f t="shared" si="7"/>
        <v>89</v>
      </c>
      <c r="AN42" s="107">
        <f t="shared" si="7"/>
        <v>89</v>
      </c>
      <c r="AO42" s="107">
        <f t="shared" si="7"/>
        <v>89</v>
      </c>
      <c r="AP42" s="107">
        <f t="shared" si="7"/>
        <v>5</v>
      </c>
      <c r="AQ42" s="107">
        <f t="shared" si="7"/>
        <v>5</v>
      </c>
      <c r="AR42" s="107">
        <f t="shared" si="7"/>
        <v>5</v>
      </c>
      <c r="AS42" s="107">
        <f t="shared" si="7"/>
        <v>5</v>
      </c>
      <c r="AT42" s="107">
        <f t="shared" si="7"/>
        <v>5</v>
      </c>
      <c r="AU42" s="107">
        <f t="shared" si="7"/>
        <v>5</v>
      </c>
      <c r="AV42" s="107">
        <f t="shared" si="7"/>
        <v>5</v>
      </c>
      <c r="AW42" s="107">
        <f t="shared" si="7"/>
        <v>5</v>
      </c>
      <c r="AX42" s="107">
        <f t="shared" si="7"/>
        <v>10</v>
      </c>
      <c r="AY42" s="107">
        <f t="shared" si="7"/>
        <v>10</v>
      </c>
      <c r="AZ42" s="107">
        <f t="shared" si="7"/>
        <v>10</v>
      </c>
      <c r="BA42" s="107">
        <f t="shared" si="7"/>
        <v>10</v>
      </c>
      <c r="BB42" s="107">
        <f t="shared" si="7"/>
        <v>5</v>
      </c>
      <c r="BC42" s="107">
        <f t="shared" si="7"/>
        <v>5</v>
      </c>
      <c r="BD42" s="107">
        <f t="shared" si="7"/>
        <v>5</v>
      </c>
      <c r="BE42" s="107">
        <f t="shared" si="7"/>
        <v>5</v>
      </c>
      <c r="BF42" s="107">
        <f t="shared" si="7"/>
        <v>5</v>
      </c>
      <c r="BG42" s="107">
        <f t="shared" si="7"/>
        <v>5</v>
      </c>
      <c r="BH42" s="107">
        <f t="shared" si="7"/>
        <v>5</v>
      </c>
      <c r="BI42" s="107">
        <f t="shared" si="7"/>
        <v>5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62</v>
      </c>
      <c r="BO42" s="107">
        <f t="shared" ref="BO42:CW42" si="8">SUM(BO37:BO41)</f>
        <v>62</v>
      </c>
      <c r="BP42" s="107">
        <f t="shared" si="8"/>
        <v>62</v>
      </c>
      <c r="BQ42" s="107">
        <f t="shared" si="8"/>
        <v>62</v>
      </c>
      <c r="BR42" s="107">
        <f t="shared" si="8"/>
        <v>161</v>
      </c>
      <c r="BS42" s="107">
        <f t="shared" si="8"/>
        <v>161</v>
      </c>
      <c r="BT42" s="107">
        <f t="shared" si="8"/>
        <v>161</v>
      </c>
      <c r="BU42" s="107">
        <f t="shared" si="8"/>
        <v>161</v>
      </c>
      <c r="BV42" s="107">
        <f t="shared" si="8"/>
        <v>322</v>
      </c>
      <c r="BW42" s="107">
        <f t="shared" si="8"/>
        <v>322</v>
      </c>
      <c r="BX42" s="107">
        <f t="shared" si="8"/>
        <v>322</v>
      </c>
      <c r="BY42" s="107">
        <f t="shared" si="8"/>
        <v>322</v>
      </c>
      <c r="BZ42" s="107">
        <f t="shared" si="8"/>
        <v>391.1</v>
      </c>
      <c r="CA42" s="107">
        <f t="shared" si="8"/>
        <v>321</v>
      </c>
      <c r="CB42" s="107">
        <f t="shared" si="8"/>
        <v>321</v>
      </c>
      <c r="CC42" s="107">
        <f t="shared" si="8"/>
        <v>321</v>
      </c>
      <c r="CD42" s="107">
        <f t="shared" si="8"/>
        <v>324</v>
      </c>
      <c r="CE42" s="107">
        <f t="shared" si="8"/>
        <v>324</v>
      </c>
      <c r="CF42" s="107">
        <f t="shared" si="8"/>
        <v>324</v>
      </c>
      <c r="CG42" s="107">
        <f t="shared" si="8"/>
        <v>324</v>
      </c>
      <c r="CH42" s="107">
        <f t="shared" si="8"/>
        <v>182</v>
      </c>
      <c r="CI42" s="107">
        <f t="shared" si="8"/>
        <v>182</v>
      </c>
      <c r="CJ42" s="107">
        <f t="shared" si="8"/>
        <v>182</v>
      </c>
      <c r="CK42" s="107">
        <f t="shared" si="8"/>
        <v>182</v>
      </c>
      <c r="CL42" s="107">
        <f t="shared" si="8"/>
        <v>249</v>
      </c>
      <c r="CM42" s="107">
        <f t="shared" si="8"/>
        <v>249</v>
      </c>
      <c r="CN42" s="107">
        <f t="shared" si="8"/>
        <v>249</v>
      </c>
      <c r="CO42" s="107">
        <f t="shared" si="8"/>
        <v>249</v>
      </c>
      <c r="CP42" s="107">
        <f t="shared" si="8"/>
        <v>244</v>
      </c>
      <c r="CQ42" s="107">
        <f t="shared" si="8"/>
        <v>244</v>
      </c>
      <c r="CR42" s="107">
        <f t="shared" si="8"/>
        <v>244</v>
      </c>
      <c r="CS42" s="107">
        <f t="shared" si="8"/>
        <v>244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3828.5250000000001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>
        <v>70.099999999999994</v>
      </c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17.524999999999999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0</v>
      </c>
      <c r="BV51" s="107">
        <f t="shared" si="10"/>
        <v>0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70.099999999999994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17.524999999999999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6397.2470000000003</v>
      </c>
      <c r="C54" s="107">
        <f t="shared" ref="C54:BN54" si="13">C18+C28+C42</f>
        <v>6567.2550000000001</v>
      </c>
      <c r="D54" s="107">
        <f t="shared" si="13"/>
        <v>6574.7290000000012</v>
      </c>
      <c r="E54" s="107">
        <f t="shared" si="13"/>
        <v>6403.9430000000002</v>
      </c>
      <c r="F54" s="107">
        <f t="shared" si="13"/>
        <v>6593.8050000000003</v>
      </c>
      <c r="G54" s="107">
        <f t="shared" si="13"/>
        <v>6578.6009999999997</v>
      </c>
      <c r="H54" s="107">
        <f t="shared" si="13"/>
        <v>6578.9060000000009</v>
      </c>
      <c r="I54" s="107">
        <f t="shared" si="13"/>
        <v>6603.6110000000008</v>
      </c>
      <c r="J54" s="107">
        <f t="shared" si="13"/>
        <v>6567.5960000000005</v>
      </c>
      <c r="K54" s="107">
        <f t="shared" si="13"/>
        <v>6373.38</v>
      </c>
      <c r="L54" s="107">
        <f t="shared" si="13"/>
        <v>6376.9869999999992</v>
      </c>
      <c r="M54" s="107">
        <f t="shared" si="13"/>
        <v>6311.201</v>
      </c>
      <c r="N54" s="107">
        <f t="shared" si="13"/>
        <v>6047.5339999999997</v>
      </c>
      <c r="O54" s="107">
        <f t="shared" si="13"/>
        <v>6067.2569999999996</v>
      </c>
      <c r="P54" s="107">
        <f t="shared" si="13"/>
        <v>6080.1509999999998</v>
      </c>
      <c r="Q54" s="107">
        <f t="shared" si="13"/>
        <v>6099.6220000000003</v>
      </c>
      <c r="R54" s="107">
        <f t="shared" si="13"/>
        <v>6152.6819999999998</v>
      </c>
      <c r="S54" s="107">
        <f t="shared" si="13"/>
        <v>6111.4359999999997</v>
      </c>
      <c r="T54" s="107">
        <f t="shared" si="13"/>
        <v>6128.07</v>
      </c>
      <c r="U54" s="107">
        <f t="shared" si="13"/>
        <v>6142.8959999999997</v>
      </c>
      <c r="V54" s="107">
        <f t="shared" si="13"/>
        <v>6243.625</v>
      </c>
      <c r="W54" s="107">
        <f t="shared" si="13"/>
        <v>6249.6679999999997</v>
      </c>
      <c r="X54" s="107">
        <f t="shared" si="13"/>
        <v>6364.6319999999996</v>
      </c>
      <c r="Y54" s="107">
        <f t="shared" si="13"/>
        <v>6383.3630000000003</v>
      </c>
      <c r="Z54" s="107">
        <f t="shared" si="13"/>
        <v>6364.4909999999991</v>
      </c>
      <c r="AA54" s="107">
        <f t="shared" si="13"/>
        <v>6401.8940000000002</v>
      </c>
      <c r="AB54" s="107">
        <f t="shared" si="13"/>
        <v>6296.8879999999999</v>
      </c>
      <c r="AC54" s="107">
        <f t="shared" si="13"/>
        <v>6305.4589999999998</v>
      </c>
      <c r="AD54" s="107">
        <f t="shared" si="13"/>
        <v>6756.1840000000002</v>
      </c>
      <c r="AE54" s="107">
        <f t="shared" si="13"/>
        <v>6595.0210000000006</v>
      </c>
      <c r="AF54" s="107">
        <f t="shared" si="13"/>
        <v>6818.1569999999992</v>
      </c>
      <c r="AG54" s="107">
        <f t="shared" si="13"/>
        <v>7160.9709999999995</v>
      </c>
      <c r="AH54" s="107">
        <f t="shared" si="13"/>
        <v>7534.8140000000003</v>
      </c>
      <c r="AI54" s="107">
        <f t="shared" si="13"/>
        <v>7601.1970000000001</v>
      </c>
      <c r="AJ54" s="107">
        <f t="shared" si="13"/>
        <v>7670.9189999999999</v>
      </c>
      <c r="AK54" s="107">
        <f t="shared" si="13"/>
        <v>7725.5380000000005</v>
      </c>
      <c r="AL54" s="107">
        <f t="shared" si="13"/>
        <v>7135.2789999999995</v>
      </c>
      <c r="AM54" s="107">
        <f t="shared" si="13"/>
        <v>7177.4870000000001</v>
      </c>
      <c r="AN54" s="107">
        <f t="shared" si="13"/>
        <v>7228.4639999999999</v>
      </c>
      <c r="AO54" s="107">
        <f t="shared" si="13"/>
        <v>7278.6729999999998</v>
      </c>
      <c r="AP54" s="107">
        <f t="shared" si="13"/>
        <v>7285.0080000000007</v>
      </c>
      <c r="AQ54" s="107">
        <f t="shared" si="13"/>
        <v>7393.8429999999998</v>
      </c>
      <c r="AR54" s="107">
        <f t="shared" si="13"/>
        <v>7426.7169999999996</v>
      </c>
      <c r="AS54" s="107">
        <f t="shared" si="13"/>
        <v>7071.1550000000007</v>
      </c>
      <c r="AT54" s="107">
        <f t="shared" si="13"/>
        <v>6903.3389999999999</v>
      </c>
      <c r="AU54" s="107">
        <f t="shared" si="13"/>
        <v>7180.8739999999998</v>
      </c>
      <c r="AV54" s="107">
        <f t="shared" si="13"/>
        <v>7193.3090000000002</v>
      </c>
      <c r="AW54" s="107">
        <f t="shared" si="13"/>
        <v>7202.9689999999991</v>
      </c>
      <c r="AX54" s="107">
        <f t="shared" si="13"/>
        <v>7179.1040000000003</v>
      </c>
      <c r="AY54" s="107">
        <f t="shared" si="13"/>
        <v>7170.4569999999994</v>
      </c>
      <c r="AZ54" s="107">
        <f t="shared" si="13"/>
        <v>7188.5869999999995</v>
      </c>
      <c r="BA54" s="107">
        <f t="shared" si="13"/>
        <v>7165.2060000000001</v>
      </c>
      <c r="BB54" s="107">
        <f t="shared" si="13"/>
        <v>7137.2549999999992</v>
      </c>
      <c r="BC54" s="107">
        <f t="shared" si="13"/>
        <v>7054.9430000000002</v>
      </c>
      <c r="BD54" s="107">
        <f t="shared" si="13"/>
        <v>6996.5349999999989</v>
      </c>
      <c r="BE54" s="107">
        <f t="shared" si="13"/>
        <v>6865.6459999999997</v>
      </c>
      <c r="BF54" s="107">
        <f t="shared" si="13"/>
        <v>6919.0399999999991</v>
      </c>
      <c r="BG54" s="107">
        <f t="shared" si="13"/>
        <v>6867</v>
      </c>
      <c r="BH54" s="107">
        <f t="shared" si="13"/>
        <v>6691.6480000000001</v>
      </c>
      <c r="BI54" s="107">
        <f t="shared" si="13"/>
        <v>6693.2919999999995</v>
      </c>
      <c r="BJ54" s="107">
        <f t="shared" si="13"/>
        <v>6961.6049999999996</v>
      </c>
      <c r="BK54" s="107">
        <f t="shared" si="13"/>
        <v>6915.1039999999994</v>
      </c>
      <c r="BL54" s="107">
        <f t="shared" si="13"/>
        <v>6752.4050000000007</v>
      </c>
      <c r="BM54" s="107">
        <f t="shared" si="13"/>
        <v>6773.9589999999989</v>
      </c>
      <c r="BN54" s="107">
        <f t="shared" si="13"/>
        <v>6942.9809999999998</v>
      </c>
      <c r="BO54" s="107">
        <f t="shared" ref="BO54:CX54" si="14">BO18+BO28+BO42</f>
        <v>6990.7950000000001</v>
      </c>
      <c r="BP54" s="107">
        <f t="shared" si="14"/>
        <v>7033.991</v>
      </c>
      <c r="BQ54" s="107">
        <f t="shared" si="14"/>
        <v>7081.4920000000002</v>
      </c>
      <c r="BR54" s="107">
        <f t="shared" si="14"/>
        <v>6827.6579999999994</v>
      </c>
      <c r="BS54" s="107">
        <f t="shared" si="14"/>
        <v>6666.0069999999987</v>
      </c>
      <c r="BT54" s="107">
        <f t="shared" si="14"/>
        <v>6754.4509999999991</v>
      </c>
      <c r="BU54" s="107">
        <f t="shared" si="14"/>
        <v>7201.8510000000006</v>
      </c>
      <c r="BV54" s="107">
        <f t="shared" si="14"/>
        <v>6881.7839999999997</v>
      </c>
      <c r="BW54" s="107">
        <f t="shared" si="14"/>
        <v>6919.35</v>
      </c>
      <c r="BX54" s="107">
        <f t="shared" si="14"/>
        <v>7094.0870000000004</v>
      </c>
      <c r="BY54" s="107">
        <f t="shared" si="14"/>
        <v>7039.692</v>
      </c>
      <c r="BZ54" s="107">
        <f t="shared" si="14"/>
        <v>7060.7560000000003</v>
      </c>
      <c r="CA54" s="107">
        <f t="shared" si="14"/>
        <v>7097.5520000000006</v>
      </c>
      <c r="CB54" s="107">
        <f t="shared" si="14"/>
        <v>7119.6509999999998</v>
      </c>
      <c r="CC54" s="107">
        <f t="shared" si="14"/>
        <v>7104.817</v>
      </c>
      <c r="CD54" s="107">
        <f t="shared" si="14"/>
        <v>7027.6729999999998</v>
      </c>
      <c r="CE54" s="107">
        <f t="shared" si="14"/>
        <v>7142.4460000000008</v>
      </c>
      <c r="CF54" s="107">
        <f t="shared" si="14"/>
        <v>7180.9380000000001</v>
      </c>
      <c r="CG54" s="107">
        <f t="shared" si="14"/>
        <v>7129.9430000000011</v>
      </c>
      <c r="CH54" s="107">
        <f t="shared" si="14"/>
        <v>7011.9680000000008</v>
      </c>
      <c r="CI54" s="107">
        <f t="shared" si="14"/>
        <v>6949.9049999999997</v>
      </c>
      <c r="CJ54" s="107">
        <f t="shared" si="14"/>
        <v>6755.96</v>
      </c>
      <c r="CK54" s="107">
        <f t="shared" si="14"/>
        <v>6607.5330000000004</v>
      </c>
      <c r="CL54" s="107">
        <f t="shared" si="14"/>
        <v>6971.7130000000006</v>
      </c>
      <c r="CM54" s="107">
        <f t="shared" si="14"/>
        <v>6905.1579999999994</v>
      </c>
      <c r="CN54" s="107">
        <f t="shared" si="14"/>
        <v>6862.4219999999996</v>
      </c>
      <c r="CO54" s="107">
        <f t="shared" si="14"/>
        <v>6543.0079999999998</v>
      </c>
      <c r="CP54" s="107">
        <f t="shared" si="14"/>
        <v>6518.0859999999993</v>
      </c>
      <c r="CQ54" s="107">
        <f t="shared" si="14"/>
        <v>6159.4560000000001</v>
      </c>
      <c r="CR54" s="107">
        <f t="shared" si="14"/>
        <v>5950.88</v>
      </c>
      <c r="CS54" s="107">
        <f t="shared" si="14"/>
        <v>5941.4470000000001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163128.52100000001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46292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6397.2870000000003</v>
      </c>
      <c r="C5" s="25">
        <v>6567.3010000000004</v>
      </c>
      <c r="D5" s="25">
        <v>6574.7489999999998</v>
      </c>
      <c r="E5" s="25">
        <v>6403.9440000000004</v>
      </c>
      <c r="F5" s="25">
        <v>6593.85</v>
      </c>
      <c r="G5" s="25">
        <v>6578.6239999999998</v>
      </c>
      <c r="H5" s="25">
        <v>6578.942</v>
      </c>
      <c r="I5" s="25">
        <v>6603.6189999999997</v>
      </c>
      <c r="J5" s="25">
        <v>6567.5959999999995</v>
      </c>
      <c r="K5" s="25">
        <v>6373.4030000000002</v>
      </c>
      <c r="L5" s="25">
        <v>6377.0230000000001</v>
      </c>
      <c r="M5" s="25">
        <v>6311.1949999999997</v>
      </c>
      <c r="N5" s="25">
        <v>6047.5339999999997</v>
      </c>
      <c r="O5" s="25">
        <v>6067.2870000000003</v>
      </c>
      <c r="P5" s="25">
        <v>6080.1490000000003</v>
      </c>
      <c r="Q5" s="25">
        <v>6099.6620000000003</v>
      </c>
      <c r="R5" s="25">
        <v>6152.6329999999998</v>
      </c>
      <c r="S5" s="25">
        <v>6111.4110000000001</v>
      </c>
      <c r="T5" s="25">
        <v>6128.1139999999996</v>
      </c>
      <c r="U5" s="25">
        <v>6142.9210000000003</v>
      </c>
      <c r="V5" s="25">
        <v>6243.6509999999998</v>
      </c>
      <c r="W5" s="25">
        <v>6249.634</v>
      </c>
      <c r="X5" s="25">
        <v>6364.6409999999996</v>
      </c>
      <c r="Y5" s="25">
        <v>6383.3149999999996</v>
      </c>
      <c r="Z5" s="25">
        <v>6364.53</v>
      </c>
      <c r="AA5" s="25">
        <v>6401.8779999999997</v>
      </c>
      <c r="AB5" s="25">
        <v>6296.8860000000004</v>
      </c>
      <c r="AC5" s="25">
        <v>6305.442</v>
      </c>
      <c r="AD5" s="25">
        <v>6756.1610000000001</v>
      </c>
      <c r="AE5" s="25">
        <v>6594.9949999999999</v>
      </c>
      <c r="AF5" s="25">
        <v>6818.1819999999998</v>
      </c>
      <c r="AG5" s="25">
        <v>7160.9709999999995</v>
      </c>
      <c r="AH5" s="25">
        <v>7534.8140000000003</v>
      </c>
      <c r="AI5" s="25">
        <v>7601.1970000000001</v>
      </c>
      <c r="AJ5" s="25">
        <v>7670.9189999999999</v>
      </c>
      <c r="AK5" s="25">
        <v>7725.5379999999996</v>
      </c>
      <c r="AL5" s="25">
        <v>7135.2790000000005</v>
      </c>
      <c r="AM5" s="25">
        <v>7177.4870000000001</v>
      </c>
      <c r="AN5" s="25">
        <v>7228.4639999999999</v>
      </c>
      <c r="AO5" s="25">
        <v>7278.6729999999998</v>
      </c>
      <c r="AP5" s="25">
        <v>7285.0079999999998</v>
      </c>
      <c r="AQ5" s="25">
        <v>7393.8429999999998</v>
      </c>
      <c r="AR5" s="25">
        <v>7426.7169999999996</v>
      </c>
      <c r="AS5" s="25">
        <v>7071.1850000000004</v>
      </c>
      <c r="AT5" s="25">
        <v>6903.3059999999996</v>
      </c>
      <c r="AU5" s="25">
        <v>7180.9059999999999</v>
      </c>
      <c r="AV5" s="25">
        <v>7193.3090000000002</v>
      </c>
      <c r="AW5" s="25">
        <v>7202.9690000000001</v>
      </c>
      <c r="AX5" s="25">
        <v>7179.1040000000003</v>
      </c>
      <c r="AY5" s="25">
        <v>7170.4570000000003</v>
      </c>
      <c r="AZ5" s="25">
        <v>7188.5870000000004</v>
      </c>
      <c r="BA5" s="25">
        <v>7165.2060000000001</v>
      </c>
      <c r="BB5" s="25">
        <v>7137.2550000000001</v>
      </c>
      <c r="BC5" s="25">
        <v>7054.9430000000002</v>
      </c>
      <c r="BD5" s="25">
        <v>6996.5349999999999</v>
      </c>
      <c r="BE5" s="25">
        <v>6865.6840000000002</v>
      </c>
      <c r="BF5" s="25">
        <v>6919.0640000000003</v>
      </c>
      <c r="BG5" s="25">
        <v>6867.0320000000002</v>
      </c>
      <c r="BH5" s="25">
        <v>6691.6409999999996</v>
      </c>
      <c r="BI5" s="25">
        <v>6693.2640000000001</v>
      </c>
      <c r="BJ5" s="25">
        <v>6961.6049999999996</v>
      </c>
      <c r="BK5" s="25">
        <v>6915.1040000000003</v>
      </c>
      <c r="BL5" s="25">
        <v>6752.4049999999997</v>
      </c>
      <c r="BM5" s="25">
        <v>6773.9589999999998</v>
      </c>
      <c r="BN5" s="25">
        <v>6942.9809999999998</v>
      </c>
      <c r="BO5" s="25">
        <v>6990.7950000000001</v>
      </c>
      <c r="BP5" s="25">
        <v>7033.991</v>
      </c>
      <c r="BQ5" s="25">
        <v>7081.4920000000002</v>
      </c>
      <c r="BR5" s="25">
        <v>6827.6549999999997</v>
      </c>
      <c r="BS5" s="25">
        <v>6666.0079999999998</v>
      </c>
      <c r="BT5" s="25">
        <v>6754.4409999999998</v>
      </c>
      <c r="BU5" s="25">
        <v>7201.8019999999997</v>
      </c>
      <c r="BV5" s="25">
        <v>6881.7420000000002</v>
      </c>
      <c r="BW5" s="25">
        <v>6919.3429999999998</v>
      </c>
      <c r="BX5" s="25">
        <v>7094.0619999999999</v>
      </c>
      <c r="BY5" s="25">
        <v>7039.6660000000002</v>
      </c>
      <c r="BZ5" s="25">
        <v>7060.77</v>
      </c>
      <c r="CA5" s="25">
        <v>7097.5590000000002</v>
      </c>
      <c r="CB5" s="25">
        <v>7119.6379999999999</v>
      </c>
      <c r="CC5" s="25">
        <v>7104.8130000000001</v>
      </c>
      <c r="CD5" s="25">
        <v>7027.683</v>
      </c>
      <c r="CE5" s="25">
        <v>7142.45</v>
      </c>
      <c r="CF5" s="25">
        <v>7180.9669999999996</v>
      </c>
      <c r="CG5" s="25">
        <v>7129.9290000000001</v>
      </c>
      <c r="CH5" s="25">
        <v>7011.9290000000001</v>
      </c>
      <c r="CI5" s="25">
        <v>6949.95</v>
      </c>
      <c r="CJ5" s="25">
        <v>6755.9970000000003</v>
      </c>
      <c r="CK5" s="25">
        <v>6607.5190000000002</v>
      </c>
      <c r="CL5" s="25">
        <v>6971.75</v>
      </c>
      <c r="CM5" s="25">
        <v>6905.125</v>
      </c>
      <c r="CN5" s="25">
        <v>6862.38</v>
      </c>
      <c r="CO5" s="25">
        <v>6543.049</v>
      </c>
      <c r="CP5" s="25">
        <v>6518.0839999999998</v>
      </c>
      <c r="CQ5" s="25">
        <v>6159.4750000000004</v>
      </c>
      <c r="CR5" s="25">
        <v>5950.9040000000005</v>
      </c>
      <c r="CS5" s="25">
        <v>5941.4570000000003</v>
      </c>
      <c r="CT5" s="26"/>
      <c r="CU5" s="26"/>
      <c r="CV5" s="26"/>
      <c r="CW5" s="27"/>
      <c r="CX5" s="28">
        <f t="array" ref="CX5">SUMPRODUCT(B5:CW5*0.25)</f>
        <v>163128.59874999995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192.07</v>
      </c>
      <c r="C8" s="37">
        <v>188.72</v>
      </c>
      <c r="D8" s="37">
        <v>184.41</v>
      </c>
      <c r="E8" s="37">
        <v>173.91</v>
      </c>
      <c r="F8" s="37">
        <v>181.07</v>
      </c>
      <c r="G8" s="37">
        <v>178</v>
      </c>
      <c r="H8" s="37">
        <v>176.62</v>
      </c>
      <c r="I8" s="37">
        <v>178</v>
      </c>
      <c r="J8" s="37">
        <v>175.93</v>
      </c>
      <c r="K8" s="37">
        <v>171.31</v>
      </c>
      <c r="L8" s="37">
        <v>169.97</v>
      </c>
      <c r="M8" s="37">
        <v>168.08</v>
      </c>
      <c r="N8" s="37">
        <v>168.16</v>
      </c>
      <c r="O8" s="37">
        <v>166.78</v>
      </c>
      <c r="P8" s="37">
        <v>165.4</v>
      </c>
      <c r="Q8" s="37">
        <v>165.39</v>
      </c>
      <c r="R8" s="37">
        <v>165</v>
      </c>
      <c r="S8" s="37">
        <v>160.83000000000001</v>
      </c>
      <c r="T8" s="37">
        <v>160.44</v>
      </c>
      <c r="U8" s="37">
        <v>160</v>
      </c>
      <c r="V8" s="37">
        <v>160.44</v>
      </c>
      <c r="W8" s="37">
        <v>158.08000000000001</v>
      </c>
      <c r="X8" s="37">
        <v>159.4</v>
      </c>
      <c r="Y8" s="37">
        <v>156.76</v>
      </c>
      <c r="Z8" s="37">
        <v>156.62</v>
      </c>
      <c r="AA8" s="37">
        <v>158.01</v>
      </c>
      <c r="AB8" s="37">
        <v>164.46</v>
      </c>
      <c r="AC8" s="37">
        <v>165.3</v>
      </c>
      <c r="AD8" s="37">
        <v>174.96</v>
      </c>
      <c r="AE8" s="37">
        <v>164.99</v>
      </c>
      <c r="AF8" s="37">
        <v>149.96</v>
      </c>
      <c r="AG8" s="37">
        <v>5</v>
      </c>
      <c r="AH8" s="37">
        <v>0.02</v>
      </c>
      <c r="AI8" s="37">
        <v>0</v>
      </c>
      <c r="AJ8" s="37">
        <v>-0.01</v>
      </c>
      <c r="AK8" s="37">
        <v>-0.01</v>
      </c>
      <c r="AL8" s="37">
        <v>-0.01</v>
      </c>
      <c r="AM8" s="37">
        <v>-0.02</v>
      </c>
      <c r="AN8" s="37">
        <v>-0.02</v>
      </c>
      <c r="AO8" s="37">
        <v>-0.02</v>
      </c>
      <c r="AP8" s="37">
        <v>-0.01</v>
      </c>
      <c r="AQ8" s="37">
        <v>-0.01</v>
      </c>
      <c r="AR8" s="37">
        <v>-0.01</v>
      </c>
      <c r="AS8" s="37">
        <v>-0.02</v>
      </c>
      <c r="AT8" s="37">
        <v>-0.1</v>
      </c>
      <c r="AU8" s="37">
        <v>-0.02</v>
      </c>
      <c r="AV8" s="37">
        <v>-0.02</v>
      </c>
      <c r="AW8" s="37">
        <v>-0.02</v>
      </c>
      <c r="AX8" s="37">
        <v>-0.02</v>
      </c>
      <c r="AY8" s="37">
        <v>-0.02</v>
      </c>
      <c r="AZ8" s="37">
        <v>-0.02</v>
      </c>
      <c r="BA8" s="37">
        <v>-0.02</v>
      </c>
      <c r="BB8" s="37">
        <v>-0.02</v>
      </c>
      <c r="BC8" s="37">
        <v>-0.02</v>
      </c>
      <c r="BD8" s="37">
        <v>-0.02</v>
      </c>
      <c r="BE8" s="37">
        <v>-0.02</v>
      </c>
      <c r="BF8" s="37">
        <v>-0.02</v>
      </c>
      <c r="BG8" s="37">
        <v>-0.03</v>
      </c>
      <c r="BH8" s="37">
        <v>-0.1</v>
      </c>
      <c r="BI8" s="37">
        <v>-0.12</v>
      </c>
      <c r="BJ8" s="37">
        <v>-0.02</v>
      </c>
      <c r="BK8" s="37">
        <v>-0.02</v>
      </c>
      <c r="BL8" s="37">
        <v>-0.02</v>
      </c>
      <c r="BM8" s="37">
        <v>-0.01</v>
      </c>
      <c r="BN8" s="37">
        <v>-0.01</v>
      </c>
      <c r="BO8" s="37">
        <v>-0.01</v>
      </c>
      <c r="BP8" s="37">
        <v>0</v>
      </c>
      <c r="BQ8" s="37">
        <v>0.01</v>
      </c>
      <c r="BR8" s="37">
        <v>41.25</v>
      </c>
      <c r="BS8" s="37">
        <v>144.52000000000001</v>
      </c>
      <c r="BT8" s="37">
        <v>165.3</v>
      </c>
      <c r="BU8" s="37">
        <v>182.27</v>
      </c>
      <c r="BV8" s="37">
        <v>168.79</v>
      </c>
      <c r="BW8" s="37">
        <v>166.92</v>
      </c>
      <c r="BX8" s="37">
        <v>155.07</v>
      </c>
      <c r="BY8" s="37">
        <v>146.85</v>
      </c>
      <c r="BZ8" s="37">
        <v>150.63999999999999</v>
      </c>
      <c r="CA8" s="37">
        <v>161</v>
      </c>
      <c r="CB8" s="37">
        <v>161</v>
      </c>
      <c r="CC8" s="37">
        <v>159.27000000000001</v>
      </c>
      <c r="CD8" s="37">
        <v>160.99</v>
      </c>
      <c r="CE8" s="37">
        <v>167.97</v>
      </c>
      <c r="CF8" s="37">
        <v>170.01</v>
      </c>
      <c r="CG8" s="37">
        <v>168.8</v>
      </c>
      <c r="CH8" s="37">
        <v>172.34</v>
      </c>
      <c r="CI8" s="37">
        <v>172.72</v>
      </c>
      <c r="CJ8" s="37">
        <v>174.99</v>
      </c>
      <c r="CK8" s="37">
        <v>171.94</v>
      </c>
      <c r="CL8" s="37">
        <v>180.04</v>
      </c>
      <c r="CM8" s="37">
        <v>182.67</v>
      </c>
      <c r="CN8" s="37">
        <v>177.92</v>
      </c>
      <c r="CO8" s="37">
        <v>171.3</v>
      </c>
      <c r="CP8" s="37">
        <v>174.36</v>
      </c>
      <c r="CQ8" s="37">
        <v>169.81</v>
      </c>
      <c r="CR8" s="37">
        <v>163.83000000000001</v>
      </c>
      <c r="CS8" s="37">
        <v>160.79</v>
      </c>
      <c r="CT8" s="38"/>
      <c r="CU8" s="38"/>
      <c r="CV8" s="38"/>
      <c r="CW8" s="39"/>
      <c r="CX8" s="40">
        <f>IF(SUM(B8:CW8)&lt;&gt;0,AVERAGEIF(B8:CW8,"&lt;&gt;"""),"")</f>
        <v>101.73583333333328</v>
      </c>
    </row>
    <row r="9" spans="1:102" ht="24.95" customHeight="1" thickBot="1" x14ac:dyDescent="0.25">
      <c r="A9" s="41" t="s">
        <v>6</v>
      </c>
      <c r="B9" s="42">
        <v>184.7775</v>
      </c>
      <c r="C9" s="43">
        <v>184.7775</v>
      </c>
      <c r="D9" s="43">
        <v>184.7775</v>
      </c>
      <c r="E9" s="43">
        <v>184.7775</v>
      </c>
      <c r="F9" s="43">
        <v>178.42250000000001</v>
      </c>
      <c r="G9" s="43">
        <v>178.42250000000001</v>
      </c>
      <c r="H9" s="43">
        <v>178.42250000000001</v>
      </c>
      <c r="I9" s="43">
        <v>178.42250000000001</v>
      </c>
      <c r="J9" s="43">
        <v>171.32249999999999</v>
      </c>
      <c r="K9" s="43">
        <v>171.32249999999999</v>
      </c>
      <c r="L9" s="43">
        <v>171.32249999999999</v>
      </c>
      <c r="M9" s="43">
        <v>171.32249999999999</v>
      </c>
      <c r="N9" s="43">
        <v>166.4325</v>
      </c>
      <c r="O9" s="43">
        <v>166.4325</v>
      </c>
      <c r="P9" s="43">
        <v>166.4325</v>
      </c>
      <c r="Q9" s="43">
        <v>166.4325</v>
      </c>
      <c r="R9" s="43">
        <v>161.5675</v>
      </c>
      <c r="S9" s="43">
        <v>161.5675</v>
      </c>
      <c r="T9" s="43">
        <v>161.5675</v>
      </c>
      <c r="U9" s="43">
        <v>161.5675</v>
      </c>
      <c r="V9" s="43">
        <v>158.66999999999999</v>
      </c>
      <c r="W9" s="43">
        <v>158.66999999999999</v>
      </c>
      <c r="X9" s="43">
        <v>158.66999999999999</v>
      </c>
      <c r="Y9" s="43">
        <v>158.66999999999999</v>
      </c>
      <c r="Z9" s="43">
        <v>161.0975</v>
      </c>
      <c r="AA9" s="43">
        <v>161.0975</v>
      </c>
      <c r="AB9" s="43">
        <v>161.0975</v>
      </c>
      <c r="AC9" s="43">
        <v>161.0975</v>
      </c>
      <c r="AD9" s="43">
        <v>123.72750000000001</v>
      </c>
      <c r="AE9" s="43">
        <v>123.72750000000001</v>
      </c>
      <c r="AF9" s="43">
        <v>123.72750000000001</v>
      </c>
      <c r="AG9" s="43">
        <v>123.72750000000001</v>
      </c>
      <c r="AH9" s="43">
        <v>0</v>
      </c>
      <c r="AI9" s="43">
        <v>0</v>
      </c>
      <c r="AJ9" s="43">
        <v>0</v>
      </c>
      <c r="AK9" s="43">
        <v>0</v>
      </c>
      <c r="AL9" s="43">
        <v>-1.7500000000000002E-2</v>
      </c>
      <c r="AM9" s="43">
        <v>-1.7500000000000002E-2</v>
      </c>
      <c r="AN9" s="43">
        <v>-1.7500000000000002E-2</v>
      </c>
      <c r="AO9" s="43">
        <v>-1.7500000000000002E-2</v>
      </c>
      <c r="AP9" s="43">
        <v>-1.2500000000000001E-2</v>
      </c>
      <c r="AQ9" s="43">
        <v>-1.2500000000000001E-2</v>
      </c>
      <c r="AR9" s="43">
        <v>-1.2500000000000001E-2</v>
      </c>
      <c r="AS9" s="43">
        <v>-1.2500000000000001E-2</v>
      </c>
      <c r="AT9" s="43">
        <v>-0.04</v>
      </c>
      <c r="AU9" s="43">
        <v>-0.04</v>
      </c>
      <c r="AV9" s="43">
        <v>-0.04</v>
      </c>
      <c r="AW9" s="43">
        <v>-0.04</v>
      </c>
      <c r="AX9" s="43">
        <v>-0.02</v>
      </c>
      <c r="AY9" s="43">
        <v>-0.02</v>
      </c>
      <c r="AZ9" s="43">
        <v>-0.02</v>
      </c>
      <c r="BA9" s="43">
        <v>-0.02</v>
      </c>
      <c r="BB9" s="43">
        <v>-0.02</v>
      </c>
      <c r="BC9" s="43">
        <v>-0.02</v>
      </c>
      <c r="BD9" s="43">
        <v>-0.02</v>
      </c>
      <c r="BE9" s="43">
        <v>-0.02</v>
      </c>
      <c r="BF9" s="43">
        <v>-6.7500000000000004E-2</v>
      </c>
      <c r="BG9" s="43">
        <v>-6.7500000000000004E-2</v>
      </c>
      <c r="BH9" s="43">
        <v>-6.7500000000000004E-2</v>
      </c>
      <c r="BI9" s="43">
        <v>-6.7500000000000004E-2</v>
      </c>
      <c r="BJ9" s="43">
        <v>-1.7500000000000002E-2</v>
      </c>
      <c r="BK9" s="43">
        <v>-1.7500000000000002E-2</v>
      </c>
      <c r="BL9" s="43">
        <v>-1.7500000000000002E-2</v>
      </c>
      <c r="BM9" s="43">
        <v>-1.7500000000000002E-2</v>
      </c>
      <c r="BN9" s="43">
        <v>-2.5000000000000001E-3</v>
      </c>
      <c r="BO9" s="43">
        <v>-2.5000000000000001E-3</v>
      </c>
      <c r="BP9" s="43">
        <v>-2.5000000000000001E-3</v>
      </c>
      <c r="BQ9" s="43">
        <v>-2.5000000000000001E-3</v>
      </c>
      <c r="BR9" s="43">
        <v>133.33500000000001</v>
      </c>
      <c r="BS9" s="43">
        <v>133.33500000000001</v>
      </c>
      <c r="BT9" s="43">
        <v>133.33500000000001</v>
      </c>
      <c r="BU9" s="43">
        <v>133.33500000000001</v>
      </c>
      <c r="BV9" s="43">
        <v>159.4075</v>
      </c>
      <c r="BW9" s="43">
        <v>159.4075</v>
      </c>
      <c r="BX9" s="43">
        <v>159.4075</v>
      </c>
      <c r="BY9" s="43">
        <v>159.4075</v>
      </c>
      <c r="BZ9" s="43">
        <v>157.97749999999999</v>
      </c>
      <c r="CA9" s="43">
        <v>157.97749999999999</v>
      </c>
      <c r="CB9" s="43">
        <v>157.97749999999999</v>
      </c>
      <c r="CC9" s="43">
        <v>157.97749999999999</v>
      </c>
      <c r="CD9" s="43">
        <v>166.9425</v>
      </c>
      <c r="CE9" s="43">
        <v>166.9425</v>
      </c>
      <c r="CF9" s="43">
        <v>166.9425</v>
      </c>
      <c r="CG9" s="43">
        <v>166.9425</v>
      </c>
      <c r="CH9" s="43">
        <v>172.9975</v>
      </c>
      <c r="CI9" s="43">
        <v>172.9975</v>
      </c>
      <c r="CJ9" s="43">
        <v>172.9975</v>
      </c>
      <c r="CK9" s="43">
        <v>172.9975</v>
      </c>
      <c r="CL9" s="43">
        <v>177.98249999999999</v>
      </c>
      <c r="CM9" s="43">
        <v>177.98249999999999</v>
      </c>
      <c r="CN9" s="43">
        <v>177.98249999999999</v>
      </c>
      <c r="CO9" s="43">
        <v>177.98249999999999</v>
      </c>
      <c r="CP9" s="43">
        <v>167.19749999999999</v>
      </c>
      <c r="CQ9" s="43">
        <v>167.19749999999999</v>
      </c>
      <c r="CR9" s="43">
        <v>167.19749999999999</v>
      </c>
      <c r="CS9" s="43">
        <v>167.19749999999999</v>
      </c>
      <c r="CT9" s="44"/>
      <c r="CU9" s="44"/>
      <c r="CV9" s="44"/>
      <c r="CW9" s="45"/>
      <c r="CX9" s="46">
        <f>IF(SUM(B9:CW9)&lt;&gt;0,AVERAGEIF(B9:CW9,"&lt;&gt;"""),"")</f>
        <v>101.73583333333335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57</v>
      </c>
      <c r="C15" s="71">
        <v>57</v>
      </c>
      <c r="D15" s="71">
        <v>57</v>
      </c>
      <c r="E15" s="71">
        <v>57</v>
      </c>
      <c r="F15" s="71">
        <v>57</v>
      </c>
      <c r="G15" s="71">
        <v>57</v>
      </c>
      <c r="H15" s="71">
        <v>57</v>
      </c>
      <c r="I15" s="71">
        <v>57</v>
      </c>
      <c r="J15" s="71">
        <v>57</v>
      </c>
      <c r="K15" s="71">
        <v>57</v>
      </c>
      <c r="L15" s="71">
        <v>57</v>
      </c>
      <c r="M15" s="71">
        <v>57</v>
      </c>
      <c r="N15" s="71">
        <v>57</v>
      </c>
      <c r="O15" s="71">
        <v>57</v>
      </c>
      <c r="P15" s="71">
        <v>57</v>
      </c>
      <c r="Q15" s="71">
        <v>57</v>
      </c>
      <c r="R15" s="71">
        <v>57</v>
      </c>
      <c r="S15" s="71">
        <v>57</v>
      </c>
      <c r="T15" s="71">
        <v>57</v>
      </c>
      <c r="U15" s="71">
        <v>57</v>
      </c>
      <c r="V15" s="71">
        <v>57</v>
      </c>
      <c r="W15" s="71">
        <v>57</v>
      </c>
      <c r="X15" s="71">
        <v>57</v>
      </c>
      <c r="Y15" s="71">
        <v>57</v>
      </c>
      <c r="Z15" s="71">
        <v>57</v>
      </c>
      <c r="AA15" s="71">
        <v>56.176000000000002</v>
      </c>
      <c r="AB15" s="71">
        <v>54.351999999999997</v>
      </c>
      <c r="AC15" s="71">
        <v>51.247999999999998</v>
      </c>
      <c r="AD15" s="71">
        <v>47.031999999999996</v>
      </c>
      <c r="AE15" s="71">
        <v>42.436</v>
      </c>
      <c r="AF15" s="71">
        <v>36.936</v>
      </c>
      <c r="AG15" s="71">
        <v>29.507999999999999</v>
      </c>
      <c r="AH15" s="71">
        <v>19.032</v>
      </c>
      <c r="AI15" s="71">
        <v>10.18</v>
      </c>
      <c r="AJ15" s="71">
        <v>2.8039999999999998</v>
      </c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>
        <v>2.2360000000000002</v>
      </c>
      <c r="BK15" s="71">
        <v>6.8440000000000003</v>
      </c>
      <c r="BL15" s="71">
        <v>11.827999999999999</v>
      </c>
      <c r="BM15" s="71">
        <v>17.988</v>
      </c>
      <c r="BN15" s="71">
        <v>26.172000000000001</v>
      </c>
      <c r="BO15" s="71">
        <v>31.8</v>
      </c>
      <c r="BP15" s="71">
        <v>36.387999999999998</v>
      </c>
      <c r="BQ15" s="71">
        <v>40.856000000000002</v>
      </c>
      <c r="BR15" s="71">
        <v>45.48</v>
      </c>
      <c r="BS15" s="71">
        <v>49.292000000000002</v>
      </c>
      <c r="BT15" s="71">
        <v>52.136000000000003</v>
      </c>
      <c r="BU15" s="71">
        <v>54.28</v>
      </c>
      <c r="BV15" s="71">
        <v>55.835999999999999</v>
      </c>
      <c r="BW15" s="71">
        <v>56.792000000000002</v>
      </c>
      <c r="BX15" s="71">
        <v>57</v>
      </c>
      <c r="BY15" s="71">
        <v>57</v>
      </c>
      <c r="BZ15" s="71">
        <v>57</v>
      </c>
      <c r="CA15" s="71">
        <v>57</v>
      </c>
      <c r="CB15" s="71">
        <v>57</v>
      </c>
      <c r="CC15" s="71">
        <v>57</v>
      </c>
      <c r="CD15" s="71">
        <v>57</v>
      </c>
      <c r="CE15" s="71">
        <v>57</v>
      </c>
      <c r="CF15" s="71">
        <v>57</v>
      </c>
      <c r="CG15" s="71">
        <v>57</v>
      </c>
      <c r="CH15" s="71">
        <v>57</v>
      </c>
      <c r="CI15" s="71">
        <v>57</v>
      </c>
      <c r="CJ15" s="71">
        <v>57</v>
      </c>
      <c r="CK15" s="71">
        <v>57</v>
      </c>
      <c r="CL15" s="71">
        <v>57</v>
      </c>
      <c r="CM15" s="71">
        <v>57</v>
      </c>
      <c r="CN15" s="71">
        <v>57</v>
      </c>
      <c r="CO15" s="71">
        <v>57</v>
      </c>
      <c r="CP15" s="71">
        <v>57</v>
      </c>
      <c r="CQ15" s="71">
        <v>57</v>
      </c>
      <c r="CR15" s="71">
        <v>57</v>
      </c>
      <c r="CS15" s="71">
        <v>57</v>
      </c>
      <c r="CT15" s="72"/>
      <c r="CU15" s="72"/>
      <c r="CV15" s="72"/>
      <c r="CW15" s="73"/>
      <c r="CX15" s="74">
        <f t="array" ref="CX15">SUMPRODUCT(B15:CW15*0.25)</f>
        <v>879.15800000000002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11.5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>
        <v>32.200000000000003</v>
      </c>
      <c r="R17" s="71"/>
      <c r="S17" s="71"/>
      <c r="T17" s="71"/>
      <c r="U17" s="71">
        <v>44.6</v>
      </c>
      <c r="V17" s="71">
        <v>46.9</v>
      </c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>
        <v>10</v>
      </c>
      <c r="AP17" s="71">
        <v>153.6</v>
      </c>
      <c r="AQ17" s="71">
        <v>209.9</v>
      </c>
      <c r="AR17" s="71">
        <v>209.9</v>
      </c>
      <c r="AS17" s="71">
        <v>256.10000000000002</v>
      </c>
      <c r="AT17" s="71">
        <v>248.3</v>
      </c>
      <c r="AU17" s="71">
        <v>297</v>
      </c>
      <c r="AV17" s="71">
        <v>279.3</v>
      </c>
      <c r="AW17" s="71">
        <v>297</v>
      </c>
      <c r="AX17" s="71">
        <v>276.5</v>
      </c>
      <c r="AY17" s="71">
        <v>276.5</v>
      </c>
      <c r="AZ17" s="71">
        <v>324.10000000000002</v>
      </c>
      <c r="BA17" s="71">
        <v>362.6</v>
      </c>
      <c r="BB17" s="71">
        <v>312.7</v>
      </c>
      <c r="BC17" s="71">
        <v>312.7</v>
      </c>
      <c r="BD17" s="71">
        <v>312.7</v>
      </c>
      <c r="BE17" s="71">
        <v>312.7</v>
      </c>
      <c r="BF17" s="71">
        <v>312.7</v>
      </c>
      <c r="BG17" s="71">
        <v>288.7</v>
      </c>
      <c r="BH17" s="71">
        <v>273.89999999999998</v>
      </c>
      <c r="BI17" s="71">
        <v>286.38</v>
      </c>
      <c r="BJ17" s="71">
        <v>216.88</v>
      </c>
      <c r="BK17" s="71">
        <v>170.2</v>
      </c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1533.8899999999996</v>
      </c>
    </row>
    <row r="18" spans="1:102" ht="30" customHeight="1" thickBot="1" x14ac:dyDescent="0.25">
      <c r="A18" s="75" t="s">
        <v>15</v>
      </c>
      <c r="B18" s="76">
        <f>SUM(B11:B17)</f>
        <v>68.5</v>
      </c>
      <c r="C18" s="77">
        <f t="shared" ref="C18:BN18" si="0">SUM(C11:C17)</f>
        <v>57</v>
      </c>
      <c r="D18" s="77">
        <f t="shared" si="0"/>
        <v>57</v>
      </c>
      <c r="E18" s="77">
        <f t="shared" si="0"/>
        <v>57</v>
      </c>
      <c r="F18" s="77">
        <f t="shared" si="0"/>
        <v>57</v>
      </c>
      <c r="G18" s="77">
        <f t="shared" si="0"/>
        <v>57</v>
      </c>
      <c r="H18" s="77">
        <f t="shared" si="0"/>
        <v>57</v>
      </c>
      <c r="I18" s="77">
        <f t="shared" si="0"/>
        <v>57</v>
      </c>
      <c r="J18" s="77">
        <f t="shared" si="0"/>
        <v>57</v>
      </c>
      <c r="K18" s="77">
        <f t="shared" si="0"/>
        <v>57</v>
      </c>
      <c r="L18" s="77">
        <f t="shared" si="0"/>
        <v>57</v>
      </c>
      <c r="M18" s="77">
        <f t="shared" si="0"/>
        <v>57</v>
      </c>
      <c r="N18" s="77">
        <f t="shared" si="0"/>
        <v>57</v>
      </c>
      <c r="O18" s="77">
        <f t="shared" si="0"/>
        <v>57</v>
      </c>
      <c r="P18" s="77">
        <f t="shared" si="0"/>
        <v>57</v>
      </c>
      <c r="Q18" s="77">
        <f t="shared" si="0"/>
        <v>89.2</v>
      </c>
      <c r="R18" s="77">
        <f t="shared" si="0"/>
        <v>57</v>
      </c>
      <c r="S18" s="77">
        <f t="shared" si="0"/>
        <v>57</v>
      </c>
      <c r="T18" s="77">
        <f t="shared" si="0"/>
        <v>57</v>
      </c>
      <c r="U18" s="77">
        <f t="shared" si="0"/>
        <v>101.6</v>
      </c>
      <c r="V18" s="77">
        <f t="shared" si="0"/>
        <v>103.9</v>
      </c>
      <c r="W18" s="77">
        <f t="shared" si="0"/>
        <v>57</v>
      </c>
      <c r="X18" s="77">
        <f t="shared" si="0"/>
        <v>57</v>
      </c>
      <c r="Y18" s="77">
        <f t="shared" si="0"/>
        <v>57</v>
      </c>
      <c r="Z18" s="77">
        <f t="shared" si="0"/>
        <v>57</v>
      </c>
      <c r="AA18" s="77">
        <f t="shared" si="0"/>
        <v>56.176000000000002</v>
      </c>
      <c r="AB18" s="77">
        <f t="shared" si="0"/>
        <v>54.351999999999997</v>
      </c>
      <c r="AC18" s="77">
        <f t="shared" si="0"/>
        <v>51.247999999999998</v>
      </c>
      <c r="AD18" s="77">
        <f t="shared" si="0"/>
        <v>47.031999999999996</v>
      </c>
      <c r="AE18" s="77">
        <f t="shared" si="0"/>
        <v>42.436</v>
      </c>
      <c r="AF18" s="77">
        <f t="shared" si="0"/>
        <v>36.936</v>
      </c>
      <c r="AG18" s="77">
        <f t="shared" si="0"/>
        <v>29.507999999999999</v>
      </c>
      <c r="AH18" s="77">
        <f t="shared" si="0"/>
        <v>19.032</v>
      </c>
      <c r="AI18" s="77">
        <f t="shared" si="0"/>
        <v>10.18</v>
      </c>
      <c r="AJ18" s="77">
        <f t="shared" si="0"/>
        <v>2.8039999999999998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10</v>
      </c>
      <c r="AP18" s="77">
        <f t="shared" si="0"/>
        <v>153.6</v>
      </c>
      <c r="AQ18" s="77">
        <f t="shared" si="0"/>
        <v>209.9</v>
      </c>
      <c r="AR18" s="77">
        <f t="shared" si="0"/>
        <v>209.9</v>
      </c>
      <c r="AS18" s="77">
        <f t="shared" si="0"/>
        <v>256.10000000000002</v>
      </c>
      <c r="AT18" s="77">
        <f t="shared" si="0"/>
        <v>248.3</v>
      </c>
      <c r="AU18" s="77">
        <f t="shared" si="0"/>
        <v>297</v>
      </c>
      <c r="AV18" s="77">
        <f t="shared" si="0"/>
        <v>279.3</v>
      </c>
      <c r="AW18" s="77">
        <f t="shared" si="0"/>
        <v>297</v>
      </c>
      <c r="AX18" s="77">
        <f t="shared" si="0"/>
        <v>276.5</v>
      </c>
      <c r="AY18" s="77">
        <f t="shared" si="0"/>
        <v>276.5</v>
      </c>
      <c r="AZ18" s="77">
        <f t="shared" si="0"/>
        <v>324.10000000000002</v>
      </c>
      <c r="BA18" s="77">
        <f t="shared" si="0"/>
        <v>362.6</v>
      </c>
      <c r="BB18" s="77">
        <f t="shared" si="0"/>
        <v>312.7</v>
      </c>
      <c r="BC18" s="77">
        <f t="shared" si="0"/>
        <v>312.7</v>
      </c>
      <c r="BD18" s="77">
        <f t="shared" si="0"/>
        <v>312.7</v>
      </c>
      <c r="BE18" s="77">
        <f t="shared" si="0"/>
        <v>312.7</v>
      </c>
      <c r="BF18" s="77">
        <f t="shared" si="0"/>
        <v>312.7</v>
      </c>
      <c r="BG18" s="77">
        <f t="shared" si="0"/>
        <v>288.7</v>
      </c>
      <c r="BH18" s="77">
        <f t="shared" si="0"/>
        <v>273.89999999999998</v>
      </c>
      <c r="BI18" s="77">
        <f t="shared" si="0"/>
        <v>286.38</v>
      </c>
      <c r="BJ18" s="77">
        <f t="shared" si="0"/>
        <v>219.11599999999999</v>
      </c>
      <c r="BK18" s="77">
        <f t="shared" si="0"/>
        <v>177.04399999999998</v>
      </c>
      <c r="BL18" s="77">
        <f t="shared" si="0"/>
        <v>11.827999999999999</v>
      </c>
      <c r="BM18" s="77">
        <f t="shared" si="0"/>
        <v>17.988</v>
      </c>
      <c r="BN18" s="77">
        <f t="shared" si="0"/>
        <v>26.172000000000001</v>
      </c>
      <c r="BO18" s="77">
        <f t="shared" ref="BO18:CW18" si="1">SUM(BO11:BO17)</f>
        <v>31.8</v>
      </c>
      <c r="BP18" s="77">
        <f t="shared" si="1"/>
        <v>36.387999999999998</v>
      </c>
      <c r="BQ18" s="77">
        <f t="shared" si="1"/>
        <v>40.856000000000002</v>
      </c>
      <c r="BR18" s="77">
        <f t="shared" si="1"/>
        <v>45.48</v>
      </c>
      <c r="BS18" s="77">
        <f t="shared" si="1"/>
        <v>49.292000000000002</v>
      </c>
      <c r="BT18" s="77">
        <f t="shared" si="1"/>
        <v>52.136000000000003</v>
      </c>
      <c r="BU18" s="77">
        <f t="shared" si="1"/>
        <v>54.28</v>
      </c>
      <c r="BV18" s="77">
        <f t="shared" si="1"/>
        <v>55.835999999999999</v>
      </c>
      <c r="BW18" s="77">
        <f t="shared" si="1"/>
        <v>56.792000000000002</v>
      </c>
      <c r="BX18" s="77">
        <f t="shared" si="1"/>
        <v>57</v>
      </c>
      <c r="BY18" s="77">
        <f t="shared" si="1"/>
        <v>57</v>
      </c>
      <c r="BZ18" s="77">
        <f t="shared" si="1"/>
        <v>57</v>
      </c>
      <c r="CA18" s="77">
        <f t="shared" si="1"/>
        <v>57</v>
      </c>
      <c r="CB18" s="77">
        <f t="shared" si="1"/>
        <v>57</v>
      </c>
      <c r="CC18" s="77">
        <f t="shared" si="1"/>
        <v>57</v>
      </c>
      <c r="CD18" s="77">
        <f t="shared" si="1"/>
        <v>57</v>
      </c>
      <c r="CE18" s="77">
        <f t="shared" si="1"/>
        <v>57</v>
      </c>
      <c r="CF18" s="77">
        <f t="shared" si="1"/>
        <v>57</v>
      </c>
      <c r="CG18" s="77">
        <f t="shared" si="1"/>
        <v>57</v>
      </c>
      <c r="CH18" s="77">
        <f t="shared" si="1"/>
        <v>57</v>
      </c>
      <c r="CI18" s="77">
        <f t="shared" si="1"/>
        <v>57</v>
      </c>
      <c r="CJ18" s="77">
        <f t="shared" si="1"/>
        <v>57</v>
      </c>
      <c r="CK18" s="77">
        <f t="shared" si="1"/>
        <v>57</v>
      </c>
      <c r="CL18" s="77">
        <f t="shared" si="1"/>
        <v>57</v>
      </c>
      <c r="CM18" s="77">
        <f t="shared" si="1"/>
        <v>57</v>
      </c>
      <c r="CN18" s="77">
        <f t="shared" si="1"/>
        <v>57</v>
      </c>
      <c r="CO18" s="77">
        <f t="shared" si="1"/>
        <v>57</v>
      </c>
      <c r="CP18" s="77">
        <f t="shared" si="1"/>
        <v>57</v>
      </c>
      <c r="CQ18" s="77">
        <f t="shared" si="1"/>
        <v>57</v>
      </c>
      <c r="CR18" s="77">
        <f t="shared" si="1"/>
        <v>57</v>
      </c>
      <c r="CS18" s="77">
        <f t="shared" si="1"/>
        <v>57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2413.0479999999998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895.375</v>
      </c>
      <c r="C21" s="88">
        <v>896.31799999999998</v>
      </c>
      <c r="D21" s="88">
        <v>895.24800000000005</v>
      </c>
      <c r="E21" s="88">
        <v>895.34</v>
      </c>
      <c r="F21" s="88">
        <v>893.21600000000001</v>
      </c>
      <c r="G21" s="88">
        <v>892.94500000000005</v>
      </c>
      <c r="H21" s="88">
        <v>892.19200000000001</v>
      </c>
      <c r="I21" s="88">
        <v>891.87599999999998</v>
      </c>
      <c r="J21" s="88">
        <v>890.32399999999996</v>
      </c>
      <c r="K21" s="88">
        <v>889.90599999999995</v>
      </c>
      <c r="L21" s="88">
        <v>889.69299999999998</v>
      </c>
      <c r="M21" s="88">
        <v>889.95</v>
      </c>
      <c r="N21" s="88">
        <v>886.85</v>
      </c>
      <c r="O21" s="88">
        <v>887.28200000000004</v>
      </c>
      <c r="P21" s="88">
        <v>887.59699999999998</v>
      </c>
      <c r="Q21" s="88">
        <v>887.76599999999996</v>
      </c>
      <c r="R21" s="88">
        <v>894.41099999999994</v>
      </c>
      <c r="S21" s="88">
        <v>894.28300000000002</v>
      </c>
      <c r="T21" s="88">
        <v>898.78800000000001</v>
      </c>
      <c r="U21" s="88">
        <v>898.59799999999996</v>
      </c>
      <c r="V21" s="88">
        <v>890.99900000000002</v>
      </c>
      <c r="W21" s="88">
        <v>890.33799999999997</v>
      </c>
      <c r="X21" s="88">
        <v>891.04499999999996</v>
      </c>
      <c r="Y21" s="88">
        <v>889.33699999999999</v>
      </c>
      <c r="Z21" s="88">
        <v>869.15200000000004</v>
      </c>
      <c r="AA21" s="88">
        <v>867.11199999999997</v>
      </c>
      <c r="AB21" s="88">
        <v>865.14400000000001</v>
      </c>
      <c r="AC21" s="88">
        <v>863.78099999999995</v>
      </c>
      <c r="AD21" s="88">
        <v>853.35799999999995</v>
      </c>
      <c r="AE21" s="88">
        <v>852.57</v>
      </c>
      <c r="AF21" s="88">
        <v>851.25099999999998</v>
      </c>
      <c r="AG21" s="88">
        <v>850.36900000000003</v>
      </c>
      <c r="AH21" s="88">
        <v>878.02200000000005</v>
      </c>
      <c r="AI21" s="88">
        <v>877.56700000000001</v>
      </c>
      <c r="AJ21" s="88">
        <v>877.88099999999997</v>
      </c>
      <c r="AK21" s="88">
        <v>878.03300000000002</v>
      </c>
      <c r="AL21" s="88">
        <v>874.18</v>
      </c>
      <c r="AM21" s="88">
        <v>873.93899999999996</v>
      </c>
      <c r="AN21" s="88">
        <v>872.50400000000002</v>
      </c>
      <c r="AO21" s="88">
        <v>872.67399999999998</v>
      </c>
      <c r="AP21" s="88">
        <v>867.077</v>
      </c>
      <c r="AQ21" s="88">
        <v>866.72799999999995</v>
      </c>
      <c r="AR21" s="88">
        <v>866.428</v>
      </c>
      <c r="AS21" s="88">
        <v>865.97</v>
      </c>
      <c r="AT21" s="88">
        <v>865.68100000000004</v>
      </c>
      <c r="AU21" s="88">
        <v>865.78800000000001</v>
      </c>
      <c r="AV21" s="88">
        <v>865.39099999999996</v>
      </c>
      <c r="AW21" s="88">
        <v>864.91200000000003</v>
      </c>
      <c r="AX21" s="88">
        <v>862.13400000000001</v>
      </c>
      <c r="AY21" s="88">
        <v>862.21900000000005</v>
      </c>
      <c r="AZ21" s="88">
        <v>862.04200000000003</v>
      </c>
      <c r="BA21" s="88">
        <v>861.82100000000003</v>
      </c>
      <c r="BB21" s="88">
        <v>849.81500000000005</v>
      </c>
      <c r="BC21" s="88">
        <v>849.49699999999996</v>
      </c>
      <c r="BD21" s="88">
        <v>849.54200000000003</v>
      </c>
      <c r="BE21" s="88">
        <v>849.58600000000001</v>
      </c>
      <c r="BF21" s="88">
        <v>853.84199999999998</v>
      </c>
      <c r="BG21" s="88">
        <v>853.26099999999997</v>
      </c>
      <c r="BH21" s="88">
        <v>853.31</v>
      </c>
      <c r="BI21" s="88">
        <v>853.21600000000001</v>
      </c>
      <c r="BJ21" s="88">
        <v>895.49099999999999</v>
      </c>
      <c r="BK21" s="88">
        <v>895.58100000000002</v>
      </c>
      <c r="BL21" s="88">
        <v>896.47799999999995</v>
      </c>
      <c r="BM21" s="88">
        <v>897.01499999999999</v>
      </c>
      <c r="BN21" s="88">
        <v>889.06399999999996</v>
      </c>
      <c r="BO21" s="88">
        <v>890.18899999999996</v>
      </c>
      <c r="BP21" s="88">
        <v>891.62199999999996</v>
      </c>
      <c r="BQ21" s="88">
        <v>892.94100000000003</v>
      </c>
      <c r="BR21" s="88">
        <v>826.73500000000001</v>
      </c>
      <c r="BS21" s="88">
        <v>816.44200000000001</v>
      </c>
      <c r="BT21" s="88">
        <v>817.82899999999995</v>
      </c>
      <c r="BU21" s="88">
        <v>818.80200000000002</v>
      </c>
      <c r="BV21" s="88">
        <v>765.41899999999998</v>
      </c>
      <c r="BW21" s="88">
        <v>766.49599999999998</v>
      </c>
      <c r="BX21" s="88">
        <v>766.44100000000003</v>
      </c>
      <c r="BY21" s="88">
        <v>767.25900000000001</v>
      </c>
      <c r="BZ21" s="88">
        <v>794.89</v>
      </c>
      <c r="CA21" s="88">
        <v>795.13599999999997</v>
      </c>
      <c r="CB21" s="88">
        <v>795.4</v>
      </c>
      <c r="CC21" s="88">
        <v>795.47799999999995</v>
      </c>
      <c r="CD21" s="88">
        <v>786.14800000000002</v>
      </c>
      <c r="CE21" s="88">
        <v>786.05600000000004</v>
      </c>
      <c r="CF21" s="88">
        <v>786.12400000000002</v>
      </c>
      <c r="CG21" s="88">
        <v>786.33</v>
      </c>
      <c r="CH21" s="88">
        <v>794.68200000000002</v>
      </c>
      <c r="CI21" s="88">
        <v>794.73</v>
      </c>
      <c r="CJ21" s="88">
        <v>794.8</v>
      </c>
      <c r="CK21" s="88">
        <v>794.68200000000002</v>
      </c>
      <c r="CL21" s="88">
        <v>803.779</v>
      </c>
      <c r="CM21" s="88">
        <v>803.65300000000002</v>
      </c>
      <c r="CN21" s="88">
        <v>804.01</v>
      </c>
      <c r="CO21" s="88">
        <v>804.19899999999996</v>
      </c>
      <c r="CP21" s="88">
        <v>821.31100000000004</v>
      </c>
      <c r="CQ21" s="88">
        <v>821.73699999999997</v>
      </c>
      <c r="CR21" s="88">
        <v>822.07100000000003</v>
      </c>
      <c r="CS21" s="88">
        <v>822.39800000000002</v>
      </c>
      <c r="CT21" s="89"/>
      <c r="CU21" s="89"/>
      <c r="CV21" s="89"/>
      <c r="CW21" s="90"/>
      <c r="CX21" s="91">
        <f t="array" ref="CX21">SUMPRODUCT(B21:CW21*0.25)</f>
        <v>20494.222999999994</v>
      </c>
    </row>
    <row r="22" spans="1:102" ht="24.95" customHeight="1" x14ac:dyDescent="0.2">
      <c r="A22" s="92" t="s">
        <v>18</v>
      </c>
      <c r="B22" s="93">
        <v>991.87199999999996</v>
      </c>
      <c r="C22" s="94">
        <v>989.08299999999997</v>
      </c>
      <c r="D22" s="94">
        <v>985.01800000000003</v>
      </c>
      <c r="E22" s="94">
        <v>978.25400000000002</v>
      </c>
      <c r="F22" s="94">
        <v>964.35599999999999</v>
      </c>
      <c r="G22" s="94">
        <v>961.92899999999997</v>
      </c>
      <c r="H22" s="94">
        <v>962.80899999999997</v>
      </c>
      <c r="I22" s="94">
        <v>960.27800000000002</v>
      </c>
      <c r="J22" s="94">
        <v>948.70799999999997</v>
      </c>
      <c r="K22" s="94">
        <v>949.18299999999999</v>
      </c>
      <c r="L22" s="94">
        <v>947.10599999999999</v>
      </c>
      <c r="M22" s="94">
        <v>945.12599999999998</v>
      </c>
      <c r="N22" s="94">
        <v>941.8</v>
      </c>
      <c r="O22" s="94">
        <v>941.59799999999996</v>
      </c>
      <c r="P22" s="94">
        <v>939.86</v>
      </c>
      <c r="Q22" s="94">
        <v>939.15700000000004</v>
      </c>
      <c r="R22" s="94">
        <v>946.63699999999994</v>
      </c>
      <c r="S22" s="94">
        <v>945.46600000000001</v>
      </c>
      <c r="T22" s="94">
        <v>944.73199999999997</v>
      </c>
      <c r="U22" s="94">
        <v>945.024</v>
      </c>
      <c r="V22" s="94">
        <v>956.86</v>
      </c>
      <c r="W22" s="94">
        <v>962.38099999999997</v>
      </c>
      <c r="X22" s="94">
        <v>962.41099999999994</v>
      </c>
      <c r="Y22" s="94">
        <v>961.09199999999998</v>
      </c>
      <c r="Z22" s="94">
        <v>982.15599999999995</v>
      </c>
      <c r="AA22" s="94">
        <v>980.13499999999999</v>
      </c>
      <c r="AB22" s="94">
        <v>977.57</v>
      </c>
      <c r="AC22" s="94">
        <v>974.08500000000004</v>
      </c>
      <c r="AD22" s="94">
        <v>956.755</v>
      </c>
      <c r="AE22" s="94">
        <v>955.89599999999996</v>
      </c>
      <c r="AF22" s="94">
        <v>948.995</v>
      </c>
      <c r="AG22" s="94">
        <v>959.77700000000004</v>
      </c>
      <c r="AH22" s="94">
        <v>959.58799999999997</v>
      </c>
      <c r="AI22" s="94">
        <v>952.798</v>
      </c>
      <c r="AJ22" s="94">
        <v>947.43100000000004</v>
      </c>
      <c r="AK22" s="94">
        <v>939.69100000000003</v>
      </c>
      <c r="AL22" s="94">
        <v>923.08399999999995</v>
      </c>
      <c r="AM22" s="94">
        <v>916.22900000000004</v>
      </c>
      <c r="AN22" s="94">
        <v>911.15599999999995</v>
      </c>
      <c r="AO22" s="94">
        <v>905.125</v>
      </c>
      <c r="AP22" s="94">
        <v>899.73299999999995</v>
      </c>
      <c r="AQ22" s="94">
        <v>895.21900000000005</v>
      </c>
      <c r="AR22" s="94">
        <v>889.64300000000003</v>
      </c>
      <c r="AS22" s="94">
        <v>887.93600000000004</v>
      </c>
      <c r="AT22" s="94">
        <v>882.404</v>
      </c>
      <c r="AU22" s="94">
        <v>880.22900000000004</v>
      </c>
      <c r="AV22" s="94">
        <v>876.04300000000001</v>
      </c>
      <c r="AW22" s="94">
        <v>870.7</v>
      </c>
      <c r="AX22" s="94">
        <v>873.35900000000004</v>
      </c>
      <c r="AY22" s="94">
        <v>876.23500000000001</v>
      </c>
      <c r="AZ22" s="94">
        <v>877.33399999999995</v>
      </c>
      <c r="BA22" s="94">
        <v>878.36300000000006</v>
      </c>
      <c r="BB22" s="94">
        <v>885.05799999999999</v>
      </c>
      <c r="BC22" s="94">
        <v>885.98099999999999</v>
      </c>
      <c r="BD22" s="94">
        <v>890.48099999999999</v>
      </c>
      <c r="BE22" s="94">
        <v>893.54100000000005</v>
      </c>
      <c r="BF22" s="94">
        <v>909.346</v>
      </c>
      <c r="BG22" s="94">
        <v>914.28700000000003</v>
      </c>
      <c r="BH22" s="94">
        <v>921.43200000000002</v>
      </c>
      <c r="BI22" s="94">
        <v>929.56</v>
      </c>
      <c r="BJ22" s="94">
        <v>938.50900000000001</v>
      </c>
      <c r="BK22" s="94">
        <v>945.79499999999996</v>
      </c>
      <c r="BL22" s="94">
        <v>953.89300000000003</v>
      </c>
      <c r="BM22" s="94">
        <v>960.79200000000003</v>
      </c>
      <c r="BN22" s="94">
        <v>973.88499999999999</v>
      </c>
      <c r="BO22" s="94">
        <v>985.71299999999997</v>
      </c>
      <c r="BP22" s="94">
        <v>998.19899999999996</v>
      </c>
      <c r="BQ22" s="94">
        <v>1007.95</v>
      </c>
      <c r="BR22" s="94">
        <v>1024.22</v>
      </c>
      <c r="BS22" s="94">
        <v>1034.028</v>
      </c>
      <c r="BT22" s="94">
        <v>1041.087</v>
      </c>
      <c r="BU22" s="94">
        <v>1037.549</v>
      </c>
      <c r="BV22" s="94">
        <v>1048.577</v>
      </c>
      <c r="BW22" s="94">
        <v>1065.7339999999999</v>
      </c>
      <c r="BX22" s="94">
        <v>1070.511</v>
      </c>
      <c r="BY22" s="94">
        <v>1073.836</v>
      </c>
      <c r="BZ22" s="94">
        <v>1069.76</v>
      </c>
      <c r="CA22" s="94">
        <v>1069.1790000000001</v>
      </c>
      <c r="CB22" s="94">
        <v>1068.576</v>
      </c>
      <c r="CC22" s="94">
        <v>1065.92</v>
      </c>
      <c r="CD22" s="94">
        <v>1045.202</v>
      </c>
      <c r="CE22" s="94">
        <v>1042.1030000000001</v>
      </c>
      <c r="CF22" s="94">
        <v>1042.711</v>
      </c>
      <c r="CG22" s="94">
        <v>1039.798</v>
      </c>
      <c r="CH22" s="94">
        <v>1024.4380000000001</v>
      </c>
      <c r="CI22" s="94">
        <v>1021.241</v>
      </c>
      <c r="CJ22" s="94">
        <v>1018.732</v>
      </c>
      <c r="CK22" s="94">
        <v>1014.813</v>
      </c>
      <c r="CL22" s="94">
        <v>1005.054</v>
      </c>
      <c r="CM22" s="94">
        <v>1002.0069999999999</v>
      </c>
      <c r="CN22" s="94">
        <v>1000.045</v>
      </c>
      <c r="CO22" s="94">
        <v>997.12800000000004</v>
      </c>
      <c r="CP22" s="94">
        <v>983.02300000000002</v>
      </c>
      <c r="CQ22" s="94">
        <v>982.15700000000004</v>
      </c>
      <c r="CR22" s="94">
        <v>978.875</v>
      </c>
      <c r="CS22" s="94">
        <v>976.50400000000002</v>
      </c>
      <c r="CT22" s="95"/>
      <c r="CU22" s="95"/>
      <c r="CV22" s="95"/>
      <c r="CW22" s="96"/>
      <c r="CX22" s="97">
        <f t="array" ref="CX22">SUMPRODUCT(B22:CW22*0.25)</f>
        <v>23146.409749999992</v>
      </c>
    </row>
    <row r="23" spans="1:102" ht="24.95" customHeight="1" x14ac:dyDescent="0.2">
      <c r="A23" s="92" t="s">
        <v>19</v>
      </c>
      <c r="B23" s="98">
        <v>2205.14</v>
      </c>
      <c r="C23" s="99">
        <v>2170.9</v>
      </c>
      <c r="D23" s="99">
        <v>2138.8829999999998</v>
      </c>
      <c r="E23" s="99">
        <v>2099.35</v>
      </c>
      <c r="F23" s="99">
        <v>2080.8780000000002</v>
      </c>
      <c r="G23" s="99">
        <v>2050.35</v>
      </c>
      <c r="H23" s="99">
        <v>2031.5409999999999</v>
      </c>
      <c r="I23" s="99">
        <v>2010.365</v>
      </c>
      <c r="J23" s="99">
        <v>1985.5640000000001</v>
      </c>
      <c r="K23" s="99">
        <v>1966.7139999999999</v>
      </c>
      <c r="L23" s="99">
        <v>1950.3240000000001</v>
      </c>
      <c r="M23" s="99">
        <v>1935.519</v>
      </c>
      <c r="N23" s="99">
        <v>1929.384</v>
      </c>
      <c r="O23" s="99">
        <v>1919.5070000000001</v>
      </c>
      <c r="P23" s="99">
        <v>1913.192</v>
      </c>
      <c r="Q23" s="99">
        <v>1905.739</v>
      </c>
      <c r="R23" s="99">
        <v>1897.2850000000001</v>
      </c>
      <c r="S23" s="99">
        <v>1905.462</v>
      </c>
      <c r="T23" s="99">
        <v>1909.894</v>
      </c>
      <c r="U23" s="99">
        <v>1927.499</v>
      </c>
      <c r="V23" s="99">
        <v>1954.492</v>
      </c>
      <c r="W23" s="99">
        <v>1975.415</v>
      </c>
      <c r="X23" s="99">
        <v>1986.4849999999999</v>
      </c>
      <c r="Y23" s="99">
        <v>1999.2860000000001</v>
      </c>
      <c r="Z23" s="99">
        <v>2032.6220000000001</v>
      </c>
      <c r="AA23" s="99">
        <v>2048.355</v>
      </c>
      <c r="AB23" s="99">
        <v>2080.8200000000002</v>
      </c>
      <c r="AC23" s="99">
        <v>2148.5279999999998</v>
      </c>
      <c r="AD23" s="99">
        <v>2256.9160000000002</v>
      </c>
      <c r="AE23" s="99">
        <v>2351.5929999999998</v>
      </c>
      <c r="AF23" s="99">
        <v>2434.1999999999998</v>
      </c>
      <c r="AG23" s="99">
        <v>2530.317</v>
      </c>
      <c r="AH23" s="99">
        <v>2590.172</v>
      </c>
      <c r="AI23" s="99">
        <v>2675.652</v>
      </c>
      <c r="AJ23" s="99">
        <v>2759.8029999999999</v>
      </c>
      <c r="AK23" s="99">
        <v>2826.8139999999999</v>
      </c>
      <c r="AL23" s="99">
        <v>2874.0149999999999</v>
      </c>
      <c r="AM23" s="99">
        <v>2924.319</v>
      </c>
      <c r="AN23" s="99">
        <v>2981.8040000000001</v>
      </c>
      <c r="AO23" s="99">
        <v>3027.8739999999998</v>
      </c>
      <c r="AP23" s="99">
        <v>2982.598</v>
      </c>
      <c r="AQ23" s="99">
        <v>3040.9960000000001</v>
      </c>
      <c r="AR23" s="99">
        <v>3079.7460000000001</v>
      </c>
      <c r="AS23" s="99">
        <v>3098.3789999999999</v>
      </c>
      <c r="AT23" s="99">
        <v>3112.4209999999998</v>
      </c>
      <c r="AU23" s="99">
        <v>3131.7890000000002</v>
      </c>
      <c r="AV23" s="99">
        <v>3136.5749999999998</v>
      </c>
      <c r="AW23" s="99">
        <v>3134.357</v>
      </c>
      <c r="AX23" s="99">
        <v>3130.1109999999999</v>
      </c>
      <c r="AY23" s="99">
        <v>3118.5030000000002</v>
      </c>
      <c r="AZ23" s="99">
        <v>3088.1109999999999</v>
      </c>
      <c r="BA23" s="99">
        <v>3025.422</v>
      </c>
      <c r="BB23" s="99">
        <v>2953.6819999999998</v>
      </c>
      <c r="BC23" s="99">
        <v>2870.7649999999999</v>
      </c>
      <c r="BD23" s="99">
        <v>2807.8119999999999</v>
      </c>
      <c r="BE23" s="99">
        <v>2767.1570000000002</v>
      </c>
      <c r="BF23" s="99">
        <v>2728.1759999999999</v>
      </c>
      <c r="BG23" s="99">
        <v>2694.1840000000002</v>
      </c>
      <c r="BH23" s="99">
        <v>2664.8989999999999</v>
      </c>
      <c r="BI23" s="99">
        <v>2640.4079999999999</v>
      </c>
      <c r="BJ23" s="99">
        <v>2690.489</v>
      </c>
      <c r="BK23" s="99">
        <v>2677.6840000000002</v>
      </c>
      <c r="BL23" s="99">
        <v>2671.2060000000001</v>
      </c>
      <c r="BM23" s="99">
        <v>2678.1640000000002</v>
      </c>
      <c r="BN23" s="99">
        <v>2737.86</v>
      </c>
      <c r="BO23" s="99">
        <v>2764.0929999999998</v>
      </c>
      <c r="BP23" s="99">
        <v>2784.7820000000002</v>
      </c>
      <c r="BQ23" s="99">
        <v>2811.7449999999999</v>
      </c>
      <c r="BR23" s="99">
        <v>2868.32</v>
      </c>
      <c r="BS23" s="99">
        <v>2895.4459999999999</v>
      </c>
      <c r="BT23" s="99">
        <v>2950.5889999999999</v>
      </c>
      <c r="BU23" s="99">
        <v>3022.0709999999999</v>
      </c>
      <c r="BV23" s="99">
        <v>3093.61</v>
      </c>
      <c r="BW23" s="99">
        <v>3198.8209999999999</v>
      </c>
      <c r="BX23" s="99">
        <v>3269.21</v>
      </c>
      <c r="BY23" s="99">
        <v>3350.2710000000002</v>
      </c>
      <c r="BZ23" s="99">
        <v>3406.12</v>
      </c>
      <c r="CA23" s="99">
        <v>3441.5439999999999</v>
      </c>
      <c r="CB23" s="99">
        <v>3440.6619999999998</v>
      </c>
      <c r="CC23" s="99">
        <v>3406.6149999999998</v>
      </c>
      <c r="CD23" s="99">
        <v>3332.8330000000001</v>
      </c>
      <c r="CE23" s="99">
        <v>3280.491</v>
      </c>
      <c r="CF23" s="99">
        <v>3229.9319999999998</v>
      </c>
      <c r="CG23" s="99">
        <v>3147.6010000000001</v>
      </c>
      <c r="CH23" s="99">
        <v>3067.4090000000001</v>
      </c>
      <c r="CI23" s="99">
        <v>2980.4789999999998</v>
      </c>
      <c r="CJ23" s="99">
        <v>2910.5650000000001</v>
      </c>
      <c r="CK23" s="99">
        <v>2831.424</v>
      </c>
      <c r="CL23" s="99">
        <v>2735.5169999999998</v>
      </c>
      <c r="CM23" s="99">
        <v>2653.9650000000001</v>
      </c>
      <c r="CN23" s="99">
        <v>2596.9250000000002</v>
      </c>
      <c r="CO23" s="99">
        <v>2521.0219999999999</v>
      </c>
      <c r="CP23" s="99">
        <v>2437.5500000000002</v>
      </c>
      <c r="CQ23" s="99">
        <v>2354.681</v>
      </c>
      <c r="CR23" s="99">
        <v>2292.6579999999999</v>
      </c>
      <c r="CS23" s="99">
        <v>2243.355</v>
      </c>
      <c r="CT23" s="100"/>
      <c r="CU23" s="100"/>
      <c r="CV23" s="100"/>
      <c r="CW23" s="96"/>
      <c r="CX23" s="97">
        <f t="array" ref="CX23">SUMPRODUCT(B23:CW23*0.25)</f>
        <v>63093.693000000007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>
        <v>345</v>
      </c>
      <c r="AI24" s="99">
        <v>345</v>
      </c>
      <c r="AJ24" s="99">
        <v>345</v>
      </c>
      <c r="AK24" s="99">
        <v>345</v>
      </c>
      <c r="AL24" s="99">
        <v>345</v>
      </c>
      <c r="AM24" s="99">
        <v>345</v>
      </c>
      <c r="AN24" s="99">
        <v>345</v>
      </c>
      <c r="AO24" s="99">
        <v>345</v>
      </c>
      <c r="AP24" s="99">
        <v>220</v>
      </c>
      <c r="AQ24" s="99">
        <v>220</v>
      </c>
      <c r="AR24" s="99">
        <v>220</v>
      </c>
      <c r="AS24" s="99">
        <v>220</v>
      </c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910</v>
      </c>
    </row>
    <row r="25" spans="1:102" ht="24.95" customHeight="1" x14ac:dyDescent="0.2">
      <c r="A25" s="104" t="s">
        <v>21</v>
      </c>
      <c r="B25" s="94">
        <v>95</v>
      </c>
      <c r="C25" s="94">
        <v>94</v>
      </c>
      <c r="D25" s="94">
        <v>93</v>
      </c>
      <c r="E25" s="94">
        <v>92</v>
      </c>
      <c r="F25" s="94">
        <v>92</v>
      </c>
      <c r="G25" s="94">
        <v>91</v>
      </c>
      <c r="H25" s="94">
        <v>90</v>
      </c>
      <c r="I25" s="94">
        <v>90</v>
      </c>
      <c r="J25" s="94">
        <v>89</v>
      </c>
      <c r="K25" s="94">
        <v>88</v>
      </c>
      <c r="L25" s="94">
        <v>88</v>
      </c>
      <c r="M25" s="94">
        <v>88</v>
      </c>
      <c r="N25" s="94">
        <v>88</v>
      </c>
      <c r="O25" s="94">
        <v>88</v>
      </c>
      <c r="P25" s="94">
        <v>88</v>
      </c>
      <c r="Q25" s="94">
        <v>87</v>
      </c>
      <c r="R25" s="94">
        <v>87</v>
      </c>
      <c r="S25" s="94">
        <v>87</v>
      </c>
      <c r="T25" s="94">
        <v>88</v>
      </c>
      <c r="U25" s="94">
        <v>88</v>
      </c>
      <c r="V25" s="94">
        <v>89</v>
      </c>
      <c r="W25" s="94">
        <v>89</v>
      </c>
      <c r="X25" s="94">
        <v>90</v>
      </c>
      <c r="Y25" s="94">
        <v>90</v>
      </c>
      <c r="Z25" s="94">
        <v>90</v>
      </c>
      <c r="AA25" s="94">
        <v>90</v>
      </c>
      <c r="AB25" s="94">
        <v>90</v>
      </c>
      <c r="AC25" s="94">
        <v>90</v>
      </c>
      <c r="AD25" s="94">
        <v>90</v>
      </c>
      <c r="AE25" s="94">
        <v>88</v>
      </c>
      <c r="AF25" s="94">
        <v>86</v>
      </c>
      <c r="AG25" s="94">
        <v>83</v>
      </c>
      <c r="AH25" s="94">
        <v>80</v>
      </c>
      <c r="AI25" s="94">
        <v>77</v>
      </c>
      <c r="AJ25" s="94">
        <v>75</v>
      </c>
      <c r="AK25" s="94">
        <v>73</v>
      </c>
      <c r="AL25" s="94">
        <v>72</v>
      </c>
      <c r="AM25" s="94">
        <v>71</v>
      </c>
      <c r="AN25" s="94">
        <v>71</v>
      </c>
      <c r="AO25" s="94">
        <v>71</v>
      </c>
      <c r="AP25" s="94">
        <v>71</v>
      </c>
      <c r="AQ25" s="94">
        <v>70</v>
      </c>
      <c r="AR25" s="94">
        <v>70</v>
      </c>
      <c r="AS25" s="94">
        <v>70</v>
      </c>
      <c r="AT25" s="94">
        <v>70</v>
      </c>
      <c r="AU25" s="94">
        <v>70</v>
      </c>
      <c r="AV25" s="94">
        <v>70</v>
      </c>
      <c r="AW25" s="94">
        <v>70</v>
      </c>
      <c r="AX25" s="94">
        <v>70</v>
      </c>
      <c r="AY25" s="94">
        <v>70</v>
      </c>
      <c r="AZ25" s="94">
        <v>70</v>
      </c>
      <c r="BA25" s="94">
        <v>70</v>
      </c>
      <c r="BB25" s="94">
        <v>70</v>
      </c>
      <c r="BC25" s="94">
        <v>70</v>
      </c>
      <c r="BD25" s="94">
        <v>70</v>
      </c>
      <c r="BE25" s="94">
        <v>70</v>
      </c>
      <c r="BF25" s="94">
        <v>70</v>
      </c>
      <c r="BG25" s="94">
        <v>70</v>
      </c>
      <c r="BH25" s="94">
        <v>70</v>
      </c>
      <c r="BI25" s="94">
        <v>70</v>
      </c>
      <c r="BJ25" s="94">
        <v>70</v>
      </c>
      <c r="BK25" s="94">
        <v>71</v>
      </c>
      <c r="BL25" s="94">
        <v>71</v>
      </c>
      <c r="BM25" s="94">
        <v>72</v>
      </c>
      <c r="BN25" s="94">
        <v>73</v>
      </c>
      <c r="BO25" s="94">
        <v>76</v>
      </c>
      <c r="BP25" s="94">
        <v>80</v>
      </c>
      <c r="BQ25" s="94">
        <v>85</v>
      </c>
      <c r="BR25" s="94">
        <v>91</v>
      </c>
      <c r="BS25" s="94">
        <v>98</v>
      </c>
      <c r="BT25" s="94">
        <v>104</v>
      </c>
      <c r="BU25" s="94">
        <v>110</v>
      </c>
      <c r="BV25" s="94">
        <v>115</v>
      </c>
      <c r="BW25" s="94">
        <v>119</v>
      </c>
      <c r="BX25" s="94">
        <v>122</v>
      </c>
      <c r="BY25" s="94">
        <v>123</v>
      </c>
      <c r="BZ25" s="94">
        <v>124</v>
      </c>
      <c r="CA25" s="94">
        <v>124</v>
      </c>
      <c r="CB25" s="94">
        <v>124</v>
      </c>
      <c r="CC25" s="94">
        <v>123</v>
      </c>
      <c r="CD25" s="94">
        <v>121</v>
      </c>
      <c r="CE25" s="94">
        <v>120</v>
      </c>
      <c r="CF25" s="94">
        <v>118</v>
      </c>
      <c r="CG25" s="94">
        <v>116</v>
      </c>
      <c r="CH25" s="94">
        <v>114</v>
      </c>
      <c r="CI25" s="94">
        <v>112</v>
      </c>
      <c r="CJ25" s="94">
        <v>110</v>
      </c>
      <c r="CK25" s="94">
        <v>109</v>
      </c>
      <c r="CL25" s="94">
        <v>107</v>
      </c>
      <c r="CM25" s="94">
        <v>105</v>
      </c>
      <c r="CN25" s="94">
        <v>103</v>
      </c>
      <c r="CO25" s="94">
        <v>101</v>
      </c>
      <c r="CP25" s="94">
        <v>99</v>
      </c>
      <c r="CQ25" s="94">
        <v>97</v>
      </c>
      <c r="CR25" s="94">
        <v>95</v>
      </c>
      <c r="CS25" s="94">
        <v>93</v>
      </c>
      <c r="CT25" s="94"/>
      <c r="CU25" s="94"/>
      <c r="CV25" s="94"/>
      <c r="CW25" s="94"/>
      <c r="CX25" s="97">
        <f t="array" ref="CX25">SUMPRODUCT(B25:CW25*0.25)</f>
        <v>2135.5</v>
      </c>
    </row>
    <row r="26" spans="1:102" ht="24.95" customHeight="1" x14ac:dyDescent="0.2">
      <c r="A26" s="104" t="s">
        <v>22</v>
      </c>
      <c r="B26" s="94">
        <v>270</v>
      </c>
      <c r="C26" s="94">
        <v>270</v>
      </c>
      <c r="D26" s="94">
        <v>270</v>
      </c>
      <c r="E26" s="94">
        <v>270</v>
      </c>
      <c r="F26" s="94">
        <v>259</v>
      </c>
      <c r="G26" s="94">
        <v>259</v>
      </c>
      <c r="H26" s="94">
        <v>259</v>
      </c>
      <c r="I26" s="94">
        <v>259</v>
      </c>
      <c r="J26" s="94">
        <v>254</v>
      </c>
      <c r="K26" s="94">
        <v>254</v>
      </c>
      <c r="L26" s="94">
        <v>254</v>
      </c>
      <c r="M26" s="94">
        <v>254</v>
      </c>
      <c r="N26" s="94">
        <v>250</v>
      </c>
      <c r="O26" s="94">
        <v>250</v>
      </c>
      <c r="P26" s="94">
        <v>250</v>
      </c>
      <c r="Q26" s="94">
        <v>250</v>
      </c>
      <c r="R26" s="94">
        <v>255</v>
      </c>
      <c r="S26" s="94">
        <v>255</v>
      </c>
      <c r="T26" s="94">
        <v>255</v>
      </c>
      <c r="U26" s="94">
        <v>255</v>
      </c>
      <c r="V26" s="94">
        <v>277</v>
      </c>
      <c r="W26" s="94">
        <v>277</v>
      </c>
      <c r="X26" s="94">
        <v>277</v>
      </c>
      <c r="Y26" s="94">
        <v>277</v>
      </c>
      <c r="Z26" s="94">
        <v>311</v>
      </c>
      <c r="AA26" s="94">
        <v>311</v>
      </c>
      <c r="AB26" s="94">
        <v>311</v>
      </c>
      <c r="AC26" s="94">
        <v>311</v>
      </c>
      <c r="AD26" s="94">
        <v>340</v>
      </c>
      <c r="AE26" s="94">
        <v>340</v>
      </c>
      <c r="AF26" s="94">
        <v>340</v>
      </c>
      <c r="AG26" s="94">
        <v>340</v>
      </c>
      <c r="AH26" s="94">
        <v>360</v>
      </c>
      <c r="AI26" s="94">
        <v>360</v>
      </c>
      <c r="AJ26" s="94">
        <v>360</v>
      </c>
      <c r="AK26" s="94">
        <v>360</v>
      </c>
      <c r="AL26" s="94">
        <v>349</v>
      </c>
      <c r="AM26" s="94">
        <v>349</v>
      </c>
      <c r="AN26" s="94">
        <v>349</v>
      </c>
      <c r="AO26" s="94">
        <v>349</v>
      </c>
      <c r="AP26" s="94">
        <v>341</v>
      </c>
      <c r="AQ26" s="94">
        <v>341</v>
      </c>
      <c r="AR26" s="94">
        <v>341</v>
      </c>
      <c r="AS26" s="94">
        <v>341</v>
      </c>
      <c r="AT26" s="94">
        <v>342</v>
      </c>
      <c r="AU26" s="94">
        <v>342</v>
      </c>
      <c r="AV26" s="94">
        <v>342</v>
      </c>
      <c r="AW26" s="94">
        <v>342</v>
      </c>
      <c r="AX26" s="94">
        <v>345</v>
      </c>
      <c r="AY26" s="94">
        <v>345</v>
      </c>
      <c r="AZ26" s="94">
        <v>345</v>
      </c>
      <c r="BA26" s="94">
        <v>345</v>
      </c>
      <c r="BB26" s="94">
        <v>335</v>
      </c>
      <c r="BC26" s="94">
        <v>335</v>
      </c>
      <c r="BD26" s="94">
        <v>335</v>
      </c>
      <c r="BE26" s="94">
        <v>335</v>
      </c>
      <c r="BF26" s="94">
        <v>324</v>
      </c>
      <c r="BG26" s="94">
        <v>324</v>
      </c>
      <c r="BH26" s="94">
        <v>324</v>
      </c>
      <c r="BI26" s="94">
        <v>324</v>
      </c>
      <c r="BJ26" s="94">
        <v>332</v>
      </c>
      <c r="BK26" s="94">
        <v>332</v>
      </c>
      <c r="BL26" s="94">
        <v>332</v>
      </c>
      <c r="BM26" s="94">
        <v>332</v>
      </c>
      <c r="BN26" s="94">
        <v>372</v>
      </c>
      <c r="BO26" s="94">
        <v>372</v>
      </c>
      <c r="BP26" s="94">
        <v>372</v>
      </c>
      <c r="BQ26" s="94">
        <v>372</v>
      </c>
      <c r="BR26" s="94">
        <v>405</v>
      </c>
      <c r="BS26" s="94">
        <v>405</v>
      </c>
      <c r="BT26" s="94">
        <v>405</v>
      </c>
      <c r="BU26" s="94">
        <v>405</v>
      </c>
      <c r="BV26" s="94">
        <v>437</v>
      </c>
      <c r="BW26" s="94">
        <v>437</v>
      </c>
      <c r="BX26" s="94">
        <v>437</v>
      </c>
      <c r="BY26" s="94">
        <v>437</v>
      </c>
      <c r="BZ26" s="94">
        <v>431</v>
      </c>
      <c r="CA26" s="94">
        <v>431</v>
      </c>
      <c r="CB26" s="94">
        <v>431</v>
      </c>
      <c r="CC26" s="94">
        <v>431</v>
      </c>
      <c r="CD26" s="94">
        <v>391</v>
      </c>
      <c r="CE26" s="94">
        <v>391</v>
      </c>
      <c r="CF26" s="94">
        <v>391</v>
      </c>
      <c r="CG26" s="94">
        <v>391</v>
      </c>
      <c r="CH26" s="94">
        <v>357</v>
      </c>
      <c r="CI26" s="94">
        <v>357</v>
      </c>
      <c r="CJ26" s="94">
        <v>357</v>
      </c>
      <c r="CK26" s="94">
        <v>357</v>
      </c>
      <c r="CL26" s="94">
        <v>324</v>
      </c>
      <c r="CM26" s="94">
        <v>324</v>
      </c>
      <c r="CN26" s="94">
        <v>324</v>
      </c>
      <c r="CO26" s="94">
        <v>324</v>
      </c>
      <c r="CP26" s="94">
        <v>287</v>
      </c>
      <c r="CQ26" s="94">
        <v>287</v>
      </c>
      <c r="CR26" s="94">
        <v>287</v>
      </c>
      <c r="CS26" s="94">
        <v>287</v>
      </c>
      <c r="CT26" s="94"/>
      <c r="CU26" s="94"/>
      <c r="CV26" s="94"/>
      <c r="CW26" s="94"/>
      <c r="CX26" s="97">
        <f t="array" ref="CX26">SUMPRODUCT(B26:CW26*0.25)</f>
        <v>7948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4457.3869999999997</v>
      </c>
      <c r="C28" s="107">
        <f t="shared" ref="C28:BN28" si="2">SUM(C21:C27)</f>
        <v>4420.3009999999995</v>
      </c>
      <c r="D28" s="107">
        <f t="shared" si="2"/>
        <v>4382.1489999999994</v>
      </c>
      <c r="E28" s="107">
        <f t="shared" si="2"/>
        <v>4334.9439999999995</v>
      </c>
      <c r="F28" s="107">
        <f t="shared" si="2"/>
        <v>4289.4500000000007</v>
      </c>
      <c r="G28" s="107">
        <f t="shared" si="2"/>
        <v>4255.2240000000002</v>
      </c>
      <c r="H28" s="107">
        <f t="shared" si="2"/>
        <v>4235.5419999999995</v>
      </c>
      <c r="I28" s="107">
        <f t="shared" si="2"/>
        <v>4211.5190000000002</v>
      </c>
      <c r="J28" s="107">
        <f t="shared" si="2"/>
        <v>4167.5959999999995</v>
      </c>
      <c r="K28" s="107">
        <f t="shared" si="2"/>
        <v>4147.8029999999999</v>
      </c>
      <c r="L28" s="107">
        <f t="shared" si="2"/>
        <v>4129.1229999999996</v>
      </c>
      <c r="M28" s="107">
        <f t="shared" si="2"/>
        <v>4112.5950000000003</v>
      </c>
      <c r="N28" s="107">
        <f t="shared" si="2"/>
        <v>4096.0339999999997</v>
      </c>
      <c r="O28" s="107">
        <f t="shared" si="2"/>
        <v>4086.3870000000002</v>
      </c>
      <c r="P28" s="107">
        <f t="shared" si="2"/>
        <v>4078.6489999999999</v>
      </c>
      <c r="Q28" s="107">
        <f t="shared" si="2"/>
        <v>4069.6620000000003</v>
      </c>
      <c r="R28" s="107">
        <f t="shared" si="2"/>
        <v>4080.3329999999996</v>
      </c>
      <c r="S28" s="107">
        <f t="shared" si="2"/>
        <v>4087.2110000000002</v>
      </c>
      <c r="T28" s="107">
        <f t="shared" si="2"/>
        <v>4096.4139999999998</v>
      </c>
      <c r="U28" s="107">
        <f t="shared" si="2"/>
        <v>4114.1210000000001</v>
      </c>
      <c r="V28" s="107">
        <f t="shared" si="2"/>
        <v>4168.3509999999997</v>
      </c>
      <c r="W28" s="107">
        <f t="shared" si="2"/>
        <v>4194.134</v>
      </c>
      <c r="X28" s="107">
        <f t="shared" si="2"/>
        <v>4206.9409999999998</v>
      </c>
      <c r="Y28" s="107">
        <f t="shared" si="2"/>
        <v>4216.7150000000001</v>
      </c>
      <c r="Z28" s="107">
        <f t="shared" si="2"/>
        <v>4284.93</v>
      </c>
      <c r="AA28" s="107">
        <f t="shared" si="2"/>
        <v>4296.6019999999999</v>
      </c>
      <c r="AB28" s="107">
        <f t="shared" si="2"/>
        <v>4324.5339999999997</v>
      </c>
      <c r="AC28" s="107">
        <f t="shared" si="2"/>
        <v>4387.3940000000002</v>
      </c>
      <c r="AD28" s="107">
        <f t="shared" si="2"/>
        <v>4497.0290000000005</v>
      </c>
      <c r="AE28" s="107">
        <f t="shared" si="2"/>
        <v>4588.0589999999993</v>
      </c>
      <c r="AF28" s="107">
        <f t="shared" si="2"/>
        <v>4660.4459999999999</v>
      </c>
      <c r="AG28" s="107">
        <f t="shared" si="2"/>
        <v>4763.4629999999997</v>
      </c>
      <c r="AH28" s="107">
        <f t="shared" si="2"/>
        <v>5212.7820000000002</v>
      </c>
      <c r="AI28" s="107">
        <f t="shared" si="2"/>
        <v>5288.0169999999998</v>
      </c>
      <c r="AJ28" s="107">
        <f t="shared" si="2"/>
        <v>5365.1149999999998</v>
      </c>
      <c r="AK28" s="107">
        <f t="shared" si="2"/>
        <v>5422.5380000000005</v>
      </c>
      <c r="AL28" s="107">
        <f t="shared" si="2"/>
        <v>5437.2789999999995</v>
      </c>
      <c r="AM28" s="107">
        <f t="shared" si="2"/>
        <v>5479.4870000000001</v>
      </c>
      <c r="AN28" s="107">
        <f t="shared" si="2"/>
        <v>5530.4639999999999</v>
      </c>
      <c r="AO28" s="107">
        <f t="shared" si="2"/>
        <v>5570.6729999999998</v>
      </c>
      <c r="AP28" s="107">
        <f t="shared" si="2"/>
        <v>5381.4079999999994</v>
      </c>
      <c r="AQ28" s="107">
        <f t="shared" si="2"/>
        <v>5433.9430000000002</v>
      </c>
      <c r="AR28" s="107">
        <f t="shared" si="2"/>
        <v>5466.817</v>
      </c>
      <c r="AS28" s="107">
        <f t="shared" si="2"/>
        <v>5483.2849999999999</v>
      </c>
      <c r="AT28" s="107">
        <f t="shared" si="2"/>
        <v>5272.5059999999994</v>
      </c>
      <c r="AU28" s="107">
        <f t="shared" si="2"/>
        <v>5289.8060000000005</v>
      </c>
      <c r="AV28" s="107">
        <f t="shared" si="2"/>
        <v>5290.009</v>
      </c>
      <c r="AW28" s="107">
        <f t="shared" si="2"/>
        <v>5281.9690000000001</v>
      </c>
      <c r="AX28" s="107">
        <f t="shared" si="2"/>
        <v>5280.6039999999994</v>
      </c>
      <c r="AY28" s="107">
        <f t="shared" si="2"/>
        <v>5271.9570000000003</v>
      </c>
      <c r="AZ28" s="107">
        <f t="shared" si="2"/>
        <v>5242.4870000000001</v>
      </c>
      <c r="BA28" s="107">
        <f t="shared" si="2"/>
        <v>5180.6059999999998</v>
      </c>
      <c r="BB28" s="107">
        <f t="shared" si="2"/>
        <v>5093.5550000000003</v>
      </c>
      <c r="BC28" s="107">
        <f t="shared" si="2"/>
        <v>5011.2430000000004</v>
      </c>
      <c r="BD28" s="107">
        <f t="shared" si="2"/>
        <v>4952.835</v>
      </c>
      <c r="BE28" s="107">
        <f t="shared" si="2"/>
        <v>4915.2839999999997</v>
      </c>
      <c r="BF28" s="107">
        <f t="shared" si="2"/>
        <v>4885.3639999999996</v>
      </c>
      <c r="BG28" s="107">
        <f t="shared" si="2"/>
        <v>4855.732</v>
      </c>
      <c r="BH28" s="107">
        <f t="shared" si="2"/>
        <v>4833.6409999999996</v>
      </c>
      <c r="BI28" s="107">
        <f t="shared" si="2"/>
        <v>4817.1839999999993</v>
      </c>
      <c r="BJ28" s="107">
        <f t="shared" si="2"/>
        <v>4926.4889999999996</v>
      </c>
      <c r="BK28" s="107">
        <f t="shared" si="2"/>
        <v>4922.0600000000004</v>
      </c>
      <c r="BL28" s="107">
        <f t="shared" si="2"/>
        <v>4924.5770000000002</v>
      </c>
      <c r="BM28" s="107">
        <f t="shared" si="2"/>
        <v>4939.9710000000005</v>
      </c>
      <c r="BN28" s="107">
        <f t="shared" si="2"/>
        <v>5045.8090000000002</v>
      </c>
      <c r="BO28" s="107">
        <f t="shared" ref="BO28:CW28" si="3">SUM(BO21:BO27)</f>
        <v>5087.9949999999999</v>
      </c>
      <c r="BP28" s="107">
        <f t="shared" si="3"/>
        <v>5126.6030000000001</v>
      </c>
      <c r="BQ28" s="107">
        <f t="shared" si="3"/>
        <v>5169.6360000000004</v>
      </c>
      <c r="BR28" s="107">
        <f t="shared" si="3"/>
        <v>5215.2749999999996</v>
      </c>
      <c r="BS28" s="107">
        <f t="shared" si="3"/>
        <v>5248.9160000000002</v>
      </c>
      <c r="BT28" s="107">
        <f t="shared" si="3"/>
        <v>5318.5050000000001</v>
      </c>
      <c r="BU28" s="107">
        <f t="shared" si="3"/>
        <v>5393.4220000000005</v>
      </c>
      <c r="BV28" s="107">
        <f t="shared" si="3"/>
        <v>5459.6059999999998</v>
      </c>
      <c r="BW28" s="107">
        <f t="shared" si="3"/>
        <v>5587.0509999999995</v>
      </c>
      <c r="BX28" s="107">
        <f t="shared" si="3"/>
        <v>5665.1620000000003</v>
      </c>
      <c r="BY28" s="107">
        <f t="shared" si="3"/>
        <v>5751.366</v>
      </c>
      <c r="BZ28" s="107">
        <f t="shared" si="3"/>
        <v>5825.77</v>
      </c>
      <c r="CA28" s="107">
        <f t="shared" si="3"/>
        <v>5860.8590000000004</v>
      </c>
      <c r="CB28" s="107">
        <f t="shared" si="3"/>
        <v>5859.6379999999999</v>
      </c>
      <c r="CC28" s="107">
        <f t="shared" si="3"/>
        <v>5822.0129999999999</v>
      </c>
      <c r="CD28" s="107">
        <f t="shared" si="3"/>
        <v>5676.183</v>
      </c>
      <c r="CE28" s="107">
        <f t="shared" si="3"/>
        <v>5619.65</v>
      </c>
      <c r="CF28" s="107">
        <f t="shared" si="3"/>
        <v>5567.7669999999998</v>
      </c>
      <c r="CG28" s="107">
        <f t="shared" si="3"/>
        <v>5480.7290000000003</v>
      </c>
      <c r="CH28" s="107">
        <f t="shared" si="3"/>
        <v>5357.5290000000005</v>
      </c>
      <c r="CI28" s="107">
        <f t="shared" si="3"/>
        <v>5265.45</v>
      </c>
      <c r="CJ28" s="107">
        <f t="shared" si="3"/>
        <v>5191.0969999999998</v>
      </c>
      <c r="CK28" s="107">
        <f t="shared" si="3"/>
        <v>5106.9189999999999</v>
      </c>
      <c r="CL28" s="107">
        <f t="shared" si="3"/>
        <v>4975.3500000000004</v>
      </c>
      <c r="CM28" s="107">
        <f t="shared" si="3"/>
        <v>4888.625</v>
      </c>
      <c r="CN28" s="107">
        <f t="shared" si="3"/>
        <v>4827.9799999999996</v>
      </c>
      <c r="CO28" s="107">
        <f t="shared" si="3"/>
        <v>4747.3490000000002</v>
      </c>
      <c r="CP28" s="107">
        <f t="shared" si="3"/>
        <v>4627.884</v>
      </c>
      <c r="CQ28" s="107">
        <f t="shared" si="3"/>
        <v>4542.5749999999998</v>
      </c>
      <c r="CR28" s="107">
        <f t="shared" si="3"/>
        <v>4475.6039999999994</v>
      </c>
      <c r="CS28" s="107">
        <f t="shared" si="3"/>
        <v>4422.2569999999996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117727.82574999999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595.33999999999992</v>
      </c>
      <c r="C31" s="88">
        <v>582.83999999999992</v>
      </c>
      <c r="D31" s="88">
        <v>581.83999999999992</v>
      </c>
      <c r="E31" s="88">
        <v>580.83999999999992</v>
      </c>
      <c r="F31" s="88">
        <v>569.83999999999992</v>
      </c>
      <c r="G31" s="88">
        <v>568.83999999999992</v>
      </c>
      <c r="H31" s="88">
        <v>567.83999999999992</v>
      </c>
      <c r="I31" s="88">
        <v>567.83999999999992</v>
      </c>
      <c r="J31" s="88">
        <v>561.83999999999992</v>
      </c>
      <c r="K31" s="88">
        <v>560.83999999999992</v>
      </c>
      <c r="L31" s="88">
        <v>560.83999999999992</v>
      </c>
      <c r="M31" s="88">
        <v>560.83999999999992</v>
      </c>
      <c r="N31" s="88">
        <v>556.83999999999992</v>
      </c>
      <c r="O31" s="88">
        <v>556.83999999999992</v>
      </c>
      <c r="P31" s="88">
        <v>556.83999999999992</v>
      </c>
      <c r="Q31" s="88">
        <v>588.04</v>
      </c>
      <c r="R31" s="88">
        <v>605.83999999999992</v>
      </c>
      <c r="S31" s="88">
        <v>605.83999999999992</v>
      </c>
      <c r="T31" s="88">
        <v>606.83999999999992</v>
      </c>
      <c r="U31" s="88">
        <v>651.44000000000005</v>
      </c>
      <c r="V31" s="88">
        <v>676.74</v>
      </c>
      <c r="W31" s="88">
        <v>629.83999999999992</v>
      </c>
      <c r="X31" s="88">
        <v>630.83999999999992</v>
      </c>
      <c r="Y31" s="88">
        <v>630.83999999999992</v>
      </c>
      <c r="Z31" s="88">
        <v>665.29500000000007</v>
      </c>
      <c r="AA31" s="88">
        <v>665.29500000000007</v>
      </c>
      <c r="AB31" s="88">
        <v>665.29500000000007</v>
      </c>
      <c r="AC31" s="88">
        <v>665.29500000000007</v>
      </c>
      <c r="AD31" s="88">
        <v>714.92899999999997</v>
      </c>
      <c r="AE31" s="88">
        <v>712.92899999999997</v>
      </c>
      <c r="AF31" s="88">
        <v>710.92899999999997</v>
      </c>
      <c r="AG31" s="88">
        <v>707.92899999999997</v>
      </c>
      <c r="AH31" s="88">
        <v>743.65</v>
      </c>
      <c r="AI31" s="88">
        <v>740.65</v>
      </c>
      <c r="AJ31" s="88">
        <v>738.65</v>
      </c>
      <c r="AK31" s="88">
        <v>736.65</v>
      </c>
      <c r="AL31" s="88">
        <v>778.23800000000006</v>
      </c>
      <c r="AM31" s="88">
        <v>777.23800000000006</v>
      </c>
      <c r="AN31" s="88">
        <v>777.23800000000006</v>
      </c>
      <c r="AO31" s="88">
        <v>787.23800000000006</v>
      </c>
      <c r="AP31" s="88">
        <v>924.73599999999999</v>
      </c>
      <c r="AQ31" s="88">
        <v>980.03599999999994</v>
      </c>
      <c r="AR31" s="88">
        <v>980.03599999999994</v>
      </c>
      <c r="AS31" s="88">
        <v>1026.2359999999999</v>
      </c>
      <c r="AT31" s="88">
        <v>1019.64</v>
      </c>
      <c r="AU31" s="88">
        <v>1068.3400000000001</v>
      </c>
      <c r="AV31" s="88">
        <v>1050.6399999999999</v>
      </c>
      <c r="AW31" s="88">
        <v>1068.3400000000001</v>
      </c>
      <c r="AX31" s="88">
        <v>1051.8200000000002</v>
      </c>
      <c r="AY31" s="88">
        <v>1051.8200000000002</v>
      </c>
      <c r="AZ31" s="88">
        <v>1099.42</v>
      </c>
      <c r="BA31" s="88">
        <v>1137.92</v>
      </c>
      <c r="BB31" s="88">
        <v>1078.4760000000001</v>
      </c>
      <c r="BC31" s="88">
        <v>1078.4760000000001</v>
      </c>
      <c r="BD31" s="88">
        <v>1078.4760000000001</v>
      </c>
      <c r="BE31" s="88">
        <v>1078.4760000000001</v>
      </c>
      <c r="BF31" s="88">
        <v>1066.963</v>
      </c>
      <c r="BG31" s="88">
        <v>1042.963</v>
      </c>
      <c r="BH31" s="88">
        <v>1028.163</v>
      </c>
      <c r="BI31" s="88">
        <v>1040.643</v>
      </c>
      <c r="BJ31" s="88">
        <v>967.29100000000005</v>
      </c>
      <c r="BK31" s="88">
        <v>921.61099999999999</v>
      </c>
      <c r="BL31" s="88">
        <v>751.41099999999994</v>
      </c>
      <c r="BM31" s="88">
        <v>752.41099999999994</v>
      </c>
      <c r="BN31" s="88">
        <v>699.31299999999999</v>
      </c>
      <c r="BO31" s="88">
        <v>702.31299999999999</v>
      </c>
      <c r="BP31" s="88">
        <v>706.31299999999999</v>
      </c>
      <c r="BQ31" s="88">
        <v>711.31299999999999</v>
      </c>
      <c r="BR31" s="88">
        <v>762.64400000000001</v>
      </c>
      <c r="BS31" s="88">
        <v>769.64400000000001</v>
      </c>
      <c r="BT31" s="88">
        <v>775.64400000000001</v>
      </c>
      <c r="BU31" s="88">
        <v>781.64400000000001</v>
      </c>
      <c r="BV31" s="88">
        <v>824.96400000000006</v>
      </c>
      <c r="BW31" s="88">
        <v>828.96400000000006</v>
      </c>
      <c r="BX31" s="88">
        <v>831.96400000000006</v>
      </c>
      <c r="BY31" s="88">
        <v>832.96400000000006</v>
      </c>
      <c r="BZ31" s="88">
        <v>827.84</v>
      </c>
      <c r="CA31" s="88">
        <v>827.84</v>
      </c>
      <c r="CB31" s="88">
        <v>827.84</v>
      </c>
      <c r="CC31" s="88">
        <v>826.84</v>
      </c>
      <c r="CD31" s="88">
        <v>784.84</v>
      </c>
      <c r="CE31" s="88">
        <v>783.84</v>
      </c>
      <c r="CF31" s="88">
        <v>781.84</v>
      </c>
      <c r="CG31" s="88">
        <v>779.84</v>
      </c>
      <c r="CH31" s="88">
        <v>743.84</v>
      </c>
      <c r="CI31" s="88">
        <v>741.84</v>
      </c>
      <c r="CJ31" s="88">
        <v>739.84</v>
      </c>
      <c r="CK31" s="88">
        <v>738.84</v>
      </c>
      <c r="CL31" s="88">
        <v>693.84</v>
      </c>
      <c r="CM31" s="88">
        <v>691.84</v>
      </c>
      <c r="CN31" s="88">
        <v>689.84</v>
      </c>
      <c r="CO31" s="88">
        <v>687.84</v>
      </c>
      <c r="CP31" s="88">
        <v>648.83999999999992</v>
      </c>
      <c r="CQ31" s="88">
        <v>646.83999999999992</v>
      </c>
      <c r="CR31" s="88">
        <v>644.83999999999992</v>
      </c>
      <c r="CS31" s="88">
        <v>642.83999999999992</v>
      </c>
      <c r="CT31" s="89"/>
      <c r="CU31" s="89"/>
      <c r="CV31" s="89"/>
      <c r="CW31" s="90"/>
      <c r="CX31" s="91">
        <f t="array" ref="CX31">SUMPRODUCT(B31:CW31*0.25)</f>
        <v>18516.908999999992</v>
      </c>
    </row>
    <row r="32" spans="1:102" ht="24.95" customHeight="1" x14ac:dyDescent="0.2">
      <c r="A32" s="92" t="s">
        <v>27</v>
      </c>
      <c r="B32" s="93">
        <v>4618.5470000000005</v>
      </c>
      <c r="C32" s="94">
        <v>4582.4609999999993</v>
      </c>
      <c r="D32" s="94">
        <v>4545.3090000000002</v>
      </c>
      <c r="E32" s="94">
        <v>4499.1039999999994</v>
      </c>
      <c r="F32" s="94">
        <v>4469.6100000000006</v>
      </c>
      <c r="G32" s="94">
        <v>4436.384</v>
      </c>
      <c r="H32" s="94">
        <v>4417.7020000000002</v>
      </c>
      <c r="I32" s="94">
        <v>4393.6790000000001</v>
      </c>
      <c r="J32" s="94">
        <v>4349.7559999999994</v>
      </c>
      <c r="K32" s="94">
        <v>4330.9629999999997</v>
      </c>
      <c r="L32" s="94">
        <v>4312.2829999999994</v>
      </c>
      <c r="M32" s="94">
        <v>4295.7550000000001</v>
      </c>
      <c r="N32" s="94">
        <v>4278.1939999999995</v>
      </c>
      <c r="O32" s="94">
        <v>4268.5470000000005</v>
      </c>
      <c r="P32" s="94">
        <v>4260.8090000000002</v>
      </c>
      <c r="Q32" s="94">
        <v>4252.8220000000001</v>
      </c>
      <c r="R32" s="94">
        <v>4238.4930000000004</v>
      </c>
      <c r="S32" s="94">
        <v>4245.3710000000001</v>
      </c>
      <c r="T32" s="94">
        <v>4253.5740000000005</v>
      </c>
      <c r="U32" s="94">
        <v>4271.2809999999999</v>
      </c>
      <c r="V32" s="94">
        <v>4290.5110000000004</v>
      </c>
      <c r="W32" s="94">
        <v>4316.2939999999999</v>
      </c>
      <c r="X32" s="94">
        <v>4328.1010000000006</v>
      </c>
      <c r="Y32" s="94">
        <v>4337.875</v>
      </c>
      <c r="Z32" s="94">
        <v>4336.6350000000002</v>
      </c>
      <c r="AA32" s="94">
        <v>4347.4830000000002</v>
      </c>
      <c r="AB32" s="94">
        <v>4373.5910000000003</v>
      </c>
      <c r="AC32" s="94">
        <v>4433.3469999999998</v>
      </c>
      <c r="AD32" s="94">
        <v>4536.1319999999996</v>
      </c>
      <c r="AE32" s="94">
        <v>4624.5659999999998</v>
      </c>
      <c r="AF32" s="94">
        <v>4693.4530000000004</v>
      </c>
      <c r="AG32" s="94">
        <v>4792.0420000000004</v>
      </c>
      <c r="AH32" s="94">
        <v>5291.1639999999998</v>
      </c>
      <c r="AI32" s="94">
        <v>5360.5469999999996</v>
      </c>
      <c r="AJ32" s="94">
        <v>5432.2690000000002</v>
      </c>
      <c r="AK32" s="94">
        <v>5488.8879999999999</v>
      </c>
      <c r="AL32" s="94">
        <v>5419.0410000000002</v>
      </c>
      <c r="AM32" s="94">
        <v>5462.2489999999998</v>
      </c>
      <c r="AN32" s="94">
        <v>5513.2259999999997</v>
      </c>
      <c r="AO32" s="94">
        <v>5553.4350000000004</v>
      </c>
      <c r="AP32" s="94">
        <v>5360.2719999999999</v>
      </c>
      <c r="AQ32" s="94">
        <v>5413.8069999999998</v>
      </c>
      <c r="AR32" s="94">
        <v>5446.6809999999996</v>
      </c>
      <c r="AS32" s="94">
        <v>5463.1490000000003</v>
      </c>
      <c r="AT32" s="94">
        <v>5125.1660000000002</v>
      </c>
      <c r="AU32" s="94">
        <v>5142.4660000000003</v>
      </c>
      <c r="AV32" s="94">
        <v>5142.6689999999999</v>
      </c>
      <c r="AW32" s="94">
        <v>5134.6289999999999</v>
      </c>
      <c r="AX32" s="94">
        <v>5127.2839999999997</v>
      </c>
      <c r="AY32" s="94">
        <v>5118.6369999999997</v>
      </c>
      <c r="AZ32" s="94">
        <v>5089.1670000000004</v>
      </c>
      <c r="BA32" s="94">
        <v>5027.2860000000001</v>
      </c>
      <c r="BB32" s="94">
        <v>5058.7790000000005</v>
      </c>
      <c r="BC32" s="94">
        <v>4976.4669999999996</v>
      </c>
      <c r="BD32" s="94">
        <v>4918.0590000000002</v>
      </c>
      <c r="BE32" s="94">
        <v>4880.5079999999998</v>
      </c>
      <c r="BF32" s="94">
        <v>4880.1009999999997</v>
      </c>
      <c r="BG32" s="94">
        <v>4850.4690000000001</v>
      </c>
      <c r="BH32" s="94">
        <v>4828.3779999999997</v>
      </c>
      <c r="BI32" s="94">
        <v>4811.9210000000003</v>
      </c>
      <c r="BJ32" s="94">
        <v>4994.3140000000003</v>
      </c>
      <c r="BK32" s="94">
        <v>4993.4930000000004</v>
      </c>
      <c r="BL32" s="94">
        <v>5000.9939999999997</v>
      </c>
      <c r="BM32" s="94">
        <v>5021.5479999999998</v>
      </c>
      <c r="BN32" s="94">
        <v>5243.6679999999997</v>
      </c>
      <c r="BO32" s="94">
        <v>5288.482</v>
      </c>
      <c r="BP32" s="94">
        <v>5327.6779999999999</v>
      </c>
      <c r="BQ32" s="94">
        <v>5370.1790000000001</v>
      </c>
      <c r="BR32" s="94">
        <v>5185.1109999999999</v>
      </c>
      <c r="BS32" s="94">
        <v>5215.5640000000003</v>
      </c>
      <c r="BT32" s="94">
        <v>5281.9970000000003</v>
      </c>
      <c r="BU32" s="94">
        <v>5353.058</v>
      </c>
      <c r="BV32" s="94">
        <v>5369.4780000000001</v>
      </c>
      <c r="BW32" s="94">
        <v>5493.8789999999999</v>
      </c>
      <c r="BX32" s="94">
        <v>5569.1980000000003</v>
      </c>
      <c r="BY32" s="94">
        <v>5654.402</v>
      </c>
      <c r="BZ32" s="94">
        <v>5732.93</v>
      </c>
      <c r="CA32" s="94">
        <v>5768.0190000000002</v>
      </c>
      <c r="CB32" s="94">
        <v>5766.7979999999998</v>
      </c>
      <c r="CC32" s="94">
        <v>5730.1729999999998</v>
      </c>
      <c r="CD32" s="94">
        <v>5628.3429999999998</v>
      </c>
      <c r="CE32" s="94">
        <v>5572.81</v>
      </c>
      <c r="CF32" s="94">
        <v>5522.9269999999997</v>
      </c>
      <c r="CG32" s="94">
        <v>5437.8890000000001</v>
      </c>
      <c r="CH32" s="94">
        <v>5296.6890000000003</v>
      </c>
      <c r="CI32" s="94">
        <v>5206.6099999999997</v>
      </c>
      <c r="CJ32" s="94">
        <v>5134.2569999999996</v>
      </c>
      <c r="CK32" s="94">
        <v>5051.0789999999997</v>
      </c>
      <c r="CL32" s="94">
        <v>4987.51</v>
      </c>
      <c r="CM32" s="94">
        <v>4902.7849999999999</v>
      </c>
      <c r="CN32" s="94">
        <v>4844.1400000000003</v>
      </c>
      <c r="CO32" s="94">
        <v>4765.509</v>
      </c>
      <c r="CP32" s="94">
        <v>4673.0439999999999</v>
      </c>
      <c r="CQ32" s="94">
        <v>4589.7349999999997</v>
      </c>
      <c r="CR32" s="94">
        <v>4524.7640000000001</v>
      </c>
      <c r="CS32" s="94">
        <v>4473.4169999999995</v>
      </c>
      <c r="CT32" s="95"/>
      <c r="CU32" s="95"/>
      <c r="CV32" s="95"/>
      <c r="CW32" s="96"/>
      <c r="CX32" s="97">
        <f t="array" ref="CX32">SUMPRODUCT(B32:CW32*0.25)</f>
        <v>118504.96475000003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5213.8870000000006</v>
      </c>
      <c r="C34" s="77">
        <f t="shared" ref="C34:BN34" si="4">SUM(C31:C33)</f>
        <v>5165.3009999999995</v>
      </c>
      <c r="D34" s="77">
        <f t="shared" si="4"/>
        <v>5127.1490000000003</v>
      </c>
      <c r="E34" s="77">
        <f t="shared" si="4"/>
        <v>5079.9439999999995</v>
      </c>
      <c r="F34" s="77">
        <f t="shared" si="4"/>
        <v>5039.4500000000007</v>
      </c>
      <c r="G34" s="77">
        <f t="shared" si="4"/>
        <v>5005.2240000000002</v>
      </c>
      <c r="H34" s="77">
        <f t="shared" si="4"/>
        <v>4985.5420000000004</v>
      </c>
      <c r="I34" s="77">
        <f t="shared" si="4"/>
        <v>4961.5190000000002</v>
      </c>
      <c r="J34" s="77">
        <f t="shared" si="4"/>
        <v>4911.5959999999995</v>
      </c>
      <c r="K34" s="77">
        <f t="shared" si="4"/>
        <v>4891.8029999999999</v>
      </c>
      <c r="L34" s="77">
        <f t="shared" si="4"/>
        <v>4873.1229999999996</v>
      </c>
      <c r="M34" s="77">
        <f t="shared" si="4"/>
        <v>4856.5950000000003</v>
      </c>
      <c r="N34" s="77">
        <f t="shared" si="4"/>
        <v>4835.0339999999997</v>
      </c>
      <c r="O34" s="77">
        <f t="shared" si="4"/>
        <v>4825.3870000000006</v>
      </c>
      <c r="P34" s="77">
        <f t="shared" si="4"/>
        <v>4817.6490000000003</v>
      </c>
      <c r="Q34" s="77">
        <f t="shared" si="4"/>
        <v>4840.8620000000001</v>
      </c>
      <c r="R34" s="77">
        <f t="shared" si="4"/>
        <v>4844.3330000000005</v>
      </c>
      <c r="S34" s="77">
        <f t="shared" si="4"/>
        <v>4851.2110000000002</v>
      </c>
      <c r="T34" s="77">
        <f t="shared" si="4"/>
        <v>4860.4140000000007</v>
      </c>
      <c r="U34" s="77">
        <f t="shared" si="4"/>
        <v>4922.7209999999995</v>
      </c>
      <c r="V34" s="77">
        <f t="shared" si="4"/>
        <v>4967.2510000000002</v>
      </c>
      <c r="W34" s="77">
        <f t="shared" si="4"/>
        <v>4946.134</v>
      </c>
      <c r="X34" s="77">
        <f t="shared" si="4"/>
        <v>4958.9410000000007</v>
      </c>
      <c r="Y34" s="77">
        <f t="shared" si="4"/>
        <v>4968.7150000000001</v>
      </c>
      <c r="Z34" s="77">
        <f t="shared" si="4"/>
        <v>5001.93</v>
      </c>
      <c r="AA34" s="77">
        <f t="shared" si="4"/>
        <v>5012.7780000000002</v>
      </c>
      <c r="AB34" s="77">
        <f t="shared" si="4"/>
        <v>5038.8860000000004</v>
      </c>
      <c r="AC34" s="77">
        <f t="shared" si="4"/>
        <v>5098.6419999999998</v>
      </c>
      <c r="AD34" s="77">
        <f t="shared" si="4"/>
        <v>5251.0609999999997</v>
      </c>
      <c r="AE34" s="77">
        <f t="shared" si="4"/>
        <v>5337.4949999999999</v>
      </c>
      <c r="AF34" s="77">
        <f t="shared" si="4"/>
        <v>5404.3820000000005</v>
      </c>
      <c r="AG34" s="77">
        <f t="shared" si="4"/>
        <v>5499.9710000000005</v>
      </c>
      <c r="AH34" s="77">
        <f t="shared" si="4"/>
        <v>6034.8139999999994</v>
      </c>
      <c r="AI34" s="77">
        <f t="shared" si="4"/>
        <v>6101.1969999999992</v>
      </c>
      <c r="AJ34" s="77">
        <f t="shared" si="4"/>
        <v>6170.9189999999999</v>
      </c>
      <c r="AK34" s="77">
        <f t="shared" si="4"/>
        <v>6225.5379999999996</v>
      </c>
      <c r="AL34" s="77">
        <f t="shared" si="4"/>
        <v>6197.2790000000005</v>
      </c>
      <c r="AM34" s="77">
        <f t="shared" si="4"/>
        <v>6239.4870000000001</v>
      </c>
      <c r="AN34" s="77">
        <f t="shared" si="4"/>
        <v>6290.4639999999999</v>
      </c>
      <c r="AO34" s="77">
        <f t="shared" si="4"/>
        <v>6340.6730000000007</v>
      </c>
      <c r="AP34" s="77">
        <f t="shared" si="4"/>
        <v>6285.0079999999998</v>
      </c>
      <c r="AQ34" s="77">
        <f t="shared" si="4"/>
        <v>6393.8429999999998</v>
      </c>
      <c r="AR34" s="77">
        <f t="shared" si="4"/>
        <v>6426.7169999999996</v>
      </c>
      <c r="AS34" s="77">
        <f t="shared" si="4"/>
        <v>6489.3850000000002</v>
      </c>
      <c r="AT34" s="77">
        <f t="shared" si="4"/>
        <v>6144.8060000000005</v>
      </c>
      <c r="AU34" s="77">
        <f t="shared" si="4"/>
        <v>6210.8060000000005</v>
      </c>
      <c r="AV34" s="77">
        <f t="shared" si="4"/>
        <v>6193.3089999999993</v>
      </c>
      <c r="AW34" s="77">
        <f t="shared" si="4"/>
        <v>6202.9690000000001</v>
      </c>
      <c r="AX34" s="77">
        <f t="shared" si="4"/>
        <v>6179.1039999999994</v>
      </c>
      <c r="AY34" s="77">
        <f t="shared" si="4"/>
        <v>6170.4570000000003</v>
      </c>
      <c r="AZ34" s="77">
        <f t="shared" si="4"/>
        <v>6188.5870000000004</v>
      </c>
      <c r="BA34" s="77">
        <f t="shared" si="4"/>
        <v>6165.2060000000001</v>
      </c>
      <c r="BB34" s="77">
        <f t="shared" si="4"/>
        <v>6137.255000000001</v>
      </c>
      <c r="BC34" s="77">
        <f t="shared" si="4"/>
        <v>6054.9429999999993</v>
      </c>
      <c r="BD34" s="77">
        <f t="shared" si="4"/>
        <v>5996.5349999999999</v>
      </c>
      <c r="BE34" s="77">
        <f t="shared" si="4"/>
        <v>5958.9840000000004</v>
      </c>
      <c r="BF34" s="77">
        <f t="shared" si="4"/>
        <v>5947.0639999999994</v>
      </c>
      <c r="BG34" s="77">
        <f t="shared" si="4"/>
        <v>5893.4319999999998</v>
      </c>
      <c r="BH34" s="77">
        <f t="shared" si="4"/>
        <v>5856.5409999999993</v>
      </c>
      <c r="BI34" s="77">
        <f t="shared" si="4"/>
        <v>5852.5640000000003</v>
      </c>
      <c r="BJ34" s="77">
        <f t="shared" si="4"/>
        <v>5961.6050000000005</v>
      </c>
      <c r="BK34" s="77">
        <f t="shared" si="4"/>
        <v>5915.1040000000003</v>
      </c>
      <c r="BL34" s="77">
        <f t="shared" si="4"/>
        <v>5752.4049999999997</v>
      </c>
      <c r="BM34" s="77">
        <f t="shared" si="4"/>
        <v>5773.9589999999998</v>
      </c>
      <c r="BN34" s="77">
        <f t="shared" si="4"/>
        <v>5942.9809999999998</v>
      </c>
      <c r="BO34" s="77">
        <f t="shared" ref="BO34:CW34" si="5">SUM(BO31:BO33)</f>
        <v>5990.7950000000001</v>
      </c>
      <c r="BP34" s="77">
        <f t="shared" si="5"/>
        <v>6033.991</v>
      </c>
      <c r="BQ34" s="77">
        <f t="shared" si="5"/>
        <v>6081.4920000000002</v>
      </c>
      <c r="BR34" s="77">
        <f t="shared" si="5"/>
        <v>5947.7550000000001</v>
      </c>
      <c r="BS34" s="77">
        <f t="shared" si="5"/>
        <v>5985.2080000000005</v>
      </c>
      <c r="BT34" s="77">
        <f t="shared" si="5"/>
        <v>6057.6410000000005</v>
      </c>
      <c r="BU34" s="77">
        <f t="shared" si="5"/>
        <v>6134.7020000000002</v>
      </c>
      <c r="BV34" s="77">
        <f t="shared" si="5"/>
        <v>6194.442</v>
      </c>
      <c r="BW34" s="77">
        <f t="shared" si="5"/>
        <v>6322.8429999999998</v>
      </c>
      <c r="BX34" s="77">
        <f t="shared" si="5"/>
        <v>6401.1620000000003</v>
      </c>
      <c r="BY34" s="77">
        <f t="shared" si="5"/>
        <v>6487.366</v>
      </c>
      <c r="BZ34" s="77">
        <f t="shared" si="5"/>
        <v>6560.77</v>
      </c>
      <c r="CA34" s="77">
        <f t="shared" si="5"/>
        <v>6595.8590000000004</v>
      </c>
      <c r="CB34" s="77">
        <f t="shared" si="5"/>
        <v>6594.6379999999999</v>
      </c>
      <c r="CC34" s="77">
        <f t="shared" si="5"/>
        <v>6557.0129999999999</v>
      </c>
      <c r="CD34" s="77">
        <f t="shared" si="5"/>
        <v>6413.183</v>
      </c>
      <c r="CE34" s="77">
        <f t="shared" si="5"/>
        <v>6356.6500000000005</v>
      </c>
      <c r="CF34" s="77">
        <f t="shared" si="5"/>
        <v>6304.7669999999998</v>
      </c>
      <c r="CG34" s="77">
        <f t="shared" si="5"/>
        <v>6217.7290000000003</v>
      </c>
      <c r="CH34" s="77">
        <f t="shared" si="5"/>
        <v>6040.5290000000005</v>
      </c>
      <c r="CI34" s="77">
        <f t="shared" si="5"/>
        <v>5948.45</v>
      </c>
      <c r="CJ34" s="77">
        <f t="shared" si="5"/>
        <v>5874.0969999999998</v>
      </c>
      <c r="CK34" s="77">
        <f t="shared" si="5"/>
        <v>5789.9189999999999</v>
      </c>
      <c r="CL34" s="77">
        <f t="shared" si="5"/>
        <v>5681.35</v>
      </c>
      <c r="CM34" s="77">
        <f t="shared" si="5"/>
        <v>5594.625</v>
      </c>
      <c r="CN34" s="77">
        <f t="shared" si="5"/>
        <v>5533.9800000000005</v>
      </c>
      <c r="CO34" s="77">
        <f t="shared" si="5"/>
        <v>5453.3490000000002</v>
      </c>
      <c r="CP34" s="77">
        <f t="shared" si="5"/>
        <v>5321.884</v>
      </c>
      <c r="CQ34" s="77">
        <f t="shared" si="5"/>
        <v>5236.5749999999998</v>
      </c>
      <c r="CR34" s="77">
        <f t="shared" si="5"/>
        <v>5169.6040000000003</v>
      </c>
      <c r="CS34" s="77">
        <f t="shared" si="5"/>
        <v>5116.2569999999996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137021.87375000003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293</v>
      </c>
      <c r="C37" s="115">
        <v>293</v>
      </c>
      <c r="D37" s="115">
        <v>293</v>
      </c>
      <c r="E37" s="115">
        <v>293</v>
      </c>
      <c r="F37" s="115">
        <v>293</v>
      </c>
      <c r="G37" s="115">
        <v>293</v>
      </c>
      <c r="H37" s="115">
        <v>293</v>
      </c>
      <c r="I37" s="115">
        <v>293</v>
      </c>
      <c r="J37" s="115">
        <v>293</v>
      </c>
      <c r="K37" s="115">
        <v>293</v>
      </c>
      <c r="L37" s="115">
        <v>293</v>
      </c>
      <c r="M37" s="115">
        <v>293</v>
      </c>
      <c r="N37" s="115">
        <v>288</v>
      </c>
      <c r="O37" s="115">
        <v>288</v>
      </c>
      <c r="P37" s="115">
        <v>288</v>
      </c>
      <c r="Q37" s="115">
        <v>288</v>
      </c>
      <c r="R37" s="115">
        <v>317</v>
      </c>
      <c r="S37" s="115">
        <v>317</v>
      </c>
      <c r="T37" s="115">
        <v>317</v>
      </c>
      <c r="U37" s="115">
        <v>317</v>
      </c>
      <c r="V37" s="115">
        <v>300</v>
      </c>
      <c r="W37" s="115">
        <v>300</v>
      </c>
      <c r="X37" s="115">
        <v>300</v>
      </c>
      <c r="Y37" s="115">
        <v>300</v>
      </c>
      <c r="Z37" s="115">
        <v>300</v>
      </c>
      <c r="AA37" s="115">
        <v>300</v>
      </c>
      <c r="AB37" s="115">
        <v>300</v>
      </c>
      <c r="AC37" s="115">
        <v>300</v>
      </c>
      <c r="AD37" s="115">
        <v>317</v>
      </c>
      <c r="AE37" s="115">
        <v>317</v>
      </c>
      <c r="AF37" s="115">
        <v>317</v>
      </c>
      <c r="AG37" s="115">
        <v>317</v>
      </c>
      <c r="AH37" s="115">
        <v>305</v>
      </c>
      <c r="AI37" s="115">
        <v>305</v>
      </c>
      <c r="AJ37" s="115">
        <v>305</v>
      </c>
      <c r="AK37" s="115">
        <v>305</v>
      </c>
      <c r="AL37" s="115">
        <v>305</v>
      </c>
      <c r="AM37" s="115">
        <v>305</v>
      </c>
      <c r="AN37" s="115">
        <v>305</v>
      </c>
      <c r="AO37" s="115">
        <v>305</v>
      </c>
      <c r="AP37" s="115">
        <v>305</v>
      </c>
      <c r="AQ37" s="115">
        <v>305</v>
      </c>
      <c r="AR37" s="115">
        <v>305</v>
      </c>
      <c r="AS37" s="115">
        <v>305</v>
      </c>
      <c r="AT37" s="115">
        <v>305</v>
      </c>
      <c r="AU37" s="115">
        <v>305</v>
      </c>
      <c r="AV37" s="115">
        <v>305</v>
      </c>
      <c r="AW37" s="115">
        <v>305</v>
      </c>
      <c r="AX37" s="115">
        <v>276</v>
      </c>
      <c r="AY37" s="115">
        <v>276</v>
      </c>
      <c r="AZ37" s="115">
        <v>276</v>
      </c>
      <c r="BA37" s="115">
        <v>276</v>
      </c>
      <c r="BB37" s="115">
        <v>278</v>
      </c>
      <c r="BC37" s="115">
        <v>278</v>
      </c>
      <c r="BD37" s="115">
        <v>278</v>
      </c>
      <c r="BE37" s="115">
        <v>278</v>
      </c>
      <c r="BF37" s="115">
        <v>276</v>
      </c>
      <c r="BG37" s="115">
        <v>276</v>
      </c>
      <c r="BH37" s="115">
        <v>276</v>
      </c>
      <c r="BI37" s="115">
        <v>276</v>
      </c>
      <c r="BJ37" s="115">
        <v>300</v>
      </c>
      <c r="BK37" s="115">
        <v>300</v>
      </c>
      <c r="BL37" s="115">
        <v>300</v>
      </c>
      <c r="BM37" s="115">
        <v>300</v>
      </c>
      <c r="BN37" s="115">
        <v>298</v>
      </c>
      <c r="BO37" s="115">
        <v>298</v>
      </c>
      <c r="BP37" s="115">
        <v>298</v>
      </c>
      <c r="BQ37" s="115">
        <v>298</v>
      </c>
      <c r="BR37" s="115">
        <v>300</v>
      </c>
      <c r="BS37" s="115">
        <v>300</v>
      </c>
      <c r="BT37" s="115">
        <v>300</v>
      </c>
      <c r="BU37" s="115">
        <v>300</v>
      </c>
      <c r="BV37" s="115">
        <v>300</v>
      </c>
      <c r="BW37" s="115">
        <v>300</v>
      </c>
      <c r="BX37" s="115">
        <v>300</v>
      </c>
      <c r="BY37" s="115">
        <v>300</v>
      </c>
      <c r="BZ37" s="115">
        <v>300</v>
      </c>
      <c r="CA37" s="115">
        <v>300</v>
      </c>
      <c r="CB37" s="115">
        <v>300</v>
      </c>
      <c r="CC37" s="115">
        <v>300</v>
      </c>
      <c r="CD37" s="115">
        <v>300</v>
      </c>
      <c r="CE37" s="115">
        <v>300</v>
      </c>
      <c r="CF37" s="115">
        <v>300</v>
      </c>
      <c r="CG37" s="115">
        <v>300</v>
      </c>
      <c r="CH37" s="115">
        <v>286</v>
      </c>
      <c r="CI37" s="115">
        <v>286</v>
      </c>
      <c r="CJ37" s="115">
        <v>286</v>
      </c>
      <c r="CK37" s="115">
        <v>286</v>
      </c>
      <c r="CL37" s="115">
        <v>287</v>
      </c>
      <c r="CM37" s="115">
        <v>287</v>
      </c>
      <c r="CN37" s="115">
        <v>287</v>
      </c>
      <c r="CO37" s="115">
        <v>287</v>
      </c>
      <c r="CP37" s="115">
        <v>287</v>
      </c>
      <c r="CQ37" s="115">
        <v>287</v>
      </c>
      <c r="CR37" s="115">
        <v>287</v>
      </c>
      <c r="CS37" s="115">
        <v>287</v>
      </c>
      <c r="CT37" s="116"/>
      <c r="CU37" s="116"/>
      <c r="CV37" s="116"/>
      <c r="CW37" s="117"/>
      <c r="CX37" s="91">
        <f t="array" ref="CX37">SUMPRODUCT(B37:CW37*0.25)</f>
        <v>7109</v>
      </c>
    </row>
    <row r="38" spans="1:102" ht="24.95" customHeight="1" x14ac:dyDescent="0.2">
      <c r="A38" s="118" t="s">
        <v>45</v>
      </c>
      <c r="B38" s="119">
        <v>395</v>
      </c>
      <c r="C38" s="120">
        <v>395</v>
      </c>
      <c r="D38" s="120">
        <v>395</v>
      </c>
      <c r="E38" s="120">
        <v>395</v>
      </c>
      <c r="F38" s="120">
        <v>400</v>
      </c>
      <c r="G38" s="120">
        <v>400</v>
      </c>
      <c r="H38" s="120">
        <v>400</v>
      </c>
      <c r="I38" s="120">
        <v>400</v>
      </c>
      <c r="J38" s="120">
        <v>394</v>
      </c>
      <c r="K38" s="120">
        <v>394</v>
      </c>
      <c r="L38" s="120">
        <v>394</v>
      </c>
      <c r="M38" s="120">
        <v>394</v>
      </c>
      <c r="N38" s="120">
        <v>394</v>
      </c>
      <c r="O38" s="120">
        <v>394</v>
      </c>
      <c r="P38" s="120">
        <v>394</v>
      </c>
      <c r="Q38" s="120">
        <v>394</v>
      </c>
      <c r="R38" s="120">
        <v>390</v>
      </c>
      <c r="S38" s="120">
        <v>390</v>
      </c>
      <c r="T38" s="120">
        <v>390</v>
      </c>
      <c r="U38" s="120">
        <v>390</v>
      </c>
      <c r="V38" s="120">
        <v>395</v>
      </c>
      <c r="W38" s="120">
        <v>395</v>
      </c>
      <c r="X38" s="120">
        <v>395</v>
      </c>
      <c r="Y38" s="120">
        <v>395</v>
      </c>
      <c r="Z38" s="120">
        <v>360</v>
      </c>
      <c r="AA38" s="120">
        <v>360</v>
      </c>
      <c r="AB38" s="120">
        <v>360</v>
      </c>
      <c r="AC38" s="120">
        <v>360</v>
      </c>
      <c r="AD38" s="120">
        <v>390</v>
      </c>
      <c r="AE38" s="120">
        <v>390</v>
      </c>
      <c r="AF38" s="120">
        <v>390</v>
      </c>
      <c r="AG38" s="120">
        <v>390</v>
      </c>
      <c r="AH38" s="120">
        <v>383</v>
      </c>
      <c r="AI38" s="120">
        <v>383</v>
      </c>
      <c r="AJ38" s="120">
        <v>383</v>
      </c>
      <c r="AK38" s="120">
        <v>383</v>
      </c>
      <c r="AL38" s="120">
        <v>400</v>
      </c>
      <c r="AM38" s="120">
        <v>400</v>
      </c>
      <c r="AN38" s="120">
        <v>400</v>
      </c>
      <c r="AO38" s="120">
        <v>400</v>
      </c>
      <c r="AP38" s="120">
        <v>390</v>
      </c>
      <c r="AQ38" s="120">
        <v>390</v>
      </c>
      <c r="AR38" s="120">
        <v>390</v>
      </c>
      <c r="AS38" s="120">
        <v>390</v>
      </c>
      <c r="AT38" s="120">
        <v>299</v>
      </c>
      <c r="AU38" s="120">
        <v>299</v>
      </c>
      <c r="AV38" s="120">
        <v>299</v>
      </c>
      <c r="AW38" s="120">
        <v>299</v>
      </c>
      <c r="AX38" s="120">
        <v>291</v>
      </c>
      <c r="AY38" s="120">
        <v>291</v>
      </c>
      <c r="AZ38" s="120">
        <v>291</v>
      </c>
      <c r="BA38" s="120">
        <v>291</v>
      </c>
      <c r="BB38" s="120">
        <v>287</v>
      </c>
      <c r="BC38" s="120">
        <v>287</v>
      </c>
      <c r="BD38" s="120">
        <v>287</v>
      </c>
      <c r="BE38" s="120">
        <v>287</v>
      </c>
      <c r="BF38" s="120">
        <v>307</v>
      </c>
      <c r="BG38" s="120">
        <v>307</v>
      </c>
      <c r="BH38" s="120">
        <v>307</v>
      </c>
      <c r="BI38" s="120">
        <v>307</v>
      </c>
      <c r="BJ38" s="120">
        <v>350</v>
      </c>
      <c r="BK38" s="120">
        <v>350</v>
      </c>
      <c r="BL38" s="120">
        <v>350</v>
      </c>
      <c r="BM38" s="120">
        <v>350</v>
      </c>
      <c r="BN38" s="120">
        <v>360</v>
      </c>
      <c r="BO38" s="120">
        <v>360</v>
      </c>
      <c r="BP38" s="120">
        <v>360</v>
      </c>
      <c r="BQ38" s="120">
        <v>360</v>
      </c>
      <c r="BR38" s="120">
        <v>387</v>
      </c>
      <c r="BS38" s="120">
        <v>387</v>
      </c>
      <c r="BT38" s="120">
        <v>387</v>
      </c>
      <c r="BU38" s="120">
        <v>387</v>
      </c>
      <c r="BV38" s="120">
        <v>379</v>
      </c>
      <c r="BW38" s="120">
        <v>379</v>
      </c>
      <c r="BX38" s="120">
        <v>379</v>
      </c>
      <c r="BY38" s="120">
        <v>379</v>
      </c>
      <c r="BZ38" s="120">
        <v>378</v>
      </c>
      <c r="CA38" s="120">
        <v>378</v>
      </c>
      <c r="CB38" s="120">
        <v>378</v>
      </c>
      <c r="CC38" s="120">
        <v>378</v>
      </c>
      <c r="CD38" s="120">
        <v>380</v>
      </c>
      <c r="CE38" s="120">
        <v>380</v>
      </c>
      <c r="CF38" s="120">
        <v>380</v>
      </c>
      <c r="CG38" s="120">
        <v>380</v>
      </c>
      <c r="CH38" s="120">
        <v>340</v>
      </c>
      <c r="CI38" s="120">
        <v>340</v>
      </c>
      <c r="CJ38" s="120">
        <v>340</v>
      </c>
      <c r="CK38" s="120">
        <v>340</v>
      </c>
      <c r="CL38" s="120">
        <v>362</v>
      </c>
      <c r="CM38" s="120">
        <v>362</v>
      </c>
      <c r="CN38" s="120">
        <v>362</v>
      </c>
      <c r="CO38" s="120">
        <v>362</v>
      </c>
      <c r="CP38" s="120">
        <v>350</v>
      </c>
      <c r="CQ38" s="120">
        <v>350</v>
      </c>
      <c r="CR38" s="120">
        <v>350</v>
      </c>
      <c r="CS38" s="120">
        <v>350</v>
      </c>
      <c r="CT38" s="120"/>
      <c r="CU38" s="120"/>
      <c r="CV38" s="120"/>
      <c r="CW38" s="121"/>
      <c r="CX38" s="97">
        <f t="array" ref="CX38">SUMPRODUCT(B38:CW38*0.25)</f>
        <v>8761</v>
      </c>
    </row>
    <row r="39" spans="1:102" ht="24.95" customHeight="1" x14ac:dyDescent="0.2">
      <c r="A39" s="118" t="s">
        <v>46</v>
      </c>
      <c r="B39" s="119">
        <v>683.4</v>
      </c>
      <c r="C39" s="120">
        <v>902</v>
      </c>
      <c r="D39" s="120">
        <v>947.6</v>
      </c>
      <c r="E39" s="120">
        <v>824</v>
      </c>
      <c r="F39" s="120">
        <v>1054.4000000000001</v>
      </c>
      <c r="G39" s="120">
        <v>1073.4000000000001</v>
      </c>
      <c r="H39" s="120">
        <v>1093.4000000000001</v>
      </c>
      <c r="I39" s="120">
        <v>1142.0999999999999</v>
      </c>
      <c r="J39" s="120">
        <v>1156</v>
      </c>
      <c r="K39" s="120">
        <v>981.6</v>
      </c>
      <c r="L39" s="120">
        <v>1003.9</v>
      </c>
      <c r="M39" s="120">
        <v>954.6</v>
      </c>
      <c r="N39" s="120">
        <v>712.5</v>
      </c>
      <c r="O39" s="120">
        <v>741.9</v>
      </c>
      <c r="P39" s="120">
        <v>762.5</v>
      </c>
      <c r="Q39" s="120">
        <v>758.8</v>
      </c>
      <c r="R39" s="120">
        <v>808.3</v>
      </c>
      <c r="S39" s="120">
        <v>760.2</v>
      </c>
      <c r="T39" s="120">
        <v>767.7</v>
      </c>
      <c r="U39" s="120">
        <v>720.2</v>
      </c>
      <c r="V39" s="120">
        <v>776.4</v>
      </c>
      <c r="W39" s="120">
        <v>803.5</v>
      </c>
      <c r="X39" s="120">
        <v>905.7</v>
      </c>
      <c r="Y39" s="120">
        <v>914.6</v>
      </c>
      <c r="Z39" s="120">
        <v>862.6</v>
      </c>
      <c r="AA39" s="120">
        <v>889.1</v>
      </c>
      <c r="AB39" s="120">
        <v>758</v>
      </c>
      <c r="AC39" s="120">
        <v>706.8</v>
      </c>
      <c r="AD39" s="120">
        <v>1005.1</v>
      </c>
      <c r="AE39" s="120">
        <v>757.5</v>
      </c>
      <c r="AF39" s="120">
        <v>913.8</v>
      </c>
      <c r="AG39" s="120">
        <v>1161</v>
      </c>
      <c r="AH39" s="120">
        <v>1000</v>
      </c>
      <c r="AI39" s="120">
        <v>1000</v>
      </c>
      <c r="AJ39" s="120">
        <v>1000</v>
      </c>
      <c r="AK39" s="120">
        <v>1000</v>
      </c>
      <c r="AL39" s="120">
        <v>938</v>
      </c>
      <c r="AM39" s="120">
        <v>938</v>
      </c>
      <c r="AN39" s="120">
        <v>938</v>
      </c>
      <c r="AO39" s="120">
        <v>938</v>
      </c>
      <c r="AP39" s="120">
        <v>1000</v>
      </c>
      <c r="AQ39" s="120">
        <v>1000</v>
      </c>
      <c r="AR39" s="120">
        <v>1000</v>
      </c>
      <c r="AS39" s="120">
        <v>581.79999999999995</v>
      </c>
      <c r="AT39" s="120">
        <v>758.5</v>
      </c>
      <c r="AU39" s="120">
        <v>970.1</v>
      </c>
      <c r="AV39" s="120">
        <v>1000</v>
      </c>
      <c r="AW39" s="120">
        <v>1000</v>
      </c>
      <c r="AX39" s="120">
        <v>1000</v>
      </c>
      <c r="AY39" s="120">
        <v>1000</v>
      </c>
      <c r="AZ39" s="120">
        <v>1000</v>
      </c>
      <c r="BA39" s="120">
        <v>1000</v>
      </c>
      <c r="BB39" s="120">
        <v>1000</v>
      </c>
      <c r="BC39" s="120">
        <v>1000</v>
      </c>
      <c r="BD39" s="120">
        <v>1000</v>
      </c>
      <c r="BE39" s="120">
        <v>906.7</v>
      </c>
      <c r="BF39" s="120">
        <v>972</v>
      </c>
      <c r="BG39" s="120">
        <v>973.6</v>
      </c>
      <c r="BH39" s="120">
        <v>835.1</v>
      </c>
      <c r="BI39" s="120">
        <v>840.7</v>
      </c>
      <c r="BJ39" s="120">
        <v>1000</v>
      </c>
      <c r="BK39" s="120">
        <v>1000</v>
      </c>
      <c r="BL39" s="120">
        <v>1000</v>
      </c>
      <c r="BM39" s="120">
        <v>1000</v>
      </c>
      <c r="BN39" s="120">
        <v>1000</v>
      </c>
      <c r="BO39" s="120">
        <v>1000</v>
      </c>
      <c r="BP39" s="120">
        <v>1000</v>
      </c>
      <c r="BQ39" s="120">
        <v>1000</v>
      </c>
      <c r="BR39" s="120">
        <v>379.9</v>
      </c>
      <c r="BS39" s="120">
        <v>180.8</v>
      </c>
      <c r="BT39" s="120">
        <v>196.8</v>
      </c>
      <c r="BU39" s="120">
        <v>567.1</v>
      </c>
      <c r="BV39" s="120">
        <v>187.3</v>
      </c>
      <c r="BW39" s="120">
        <v>96.5</v>
      </c>
      <c r="BX39" s="120">
        <v>192.9</v>
      </c>
      <c r="BY39" s="120">
        <v>52.3</v>
      </c>
      <c r="BZ39" s="120"/>
      <c r="CA39" s="120">
        <v>1.7</v>
      </c>
      <c r="CB39" s="120">
        <v>25</v>
      </c>
      <c r="CC39" s="120">
        <v>47.8</v>
      </c>
      <c r="CD39" s="120">
        <v>114.5</v>
      </c>
      <c r="CE39" s="120">
        <v>285.8</v>
      </c>
      <c r="CF39" s="120">
        <v>376.2</v>
      </c>
      <c r="CG39" s="120">
        <v>412.2</v>
      </c>
      <c r="CH39" s="120">
        <v>471.4</v>
      </c>
      <c r="CI39" s="120">
        <v>501.5</v>
      </c>
      <c r="CJ39" s="120">
        <v>381.9</v>
      </c>
      <c r="CK39" s="120">
        <v>317.60000000000002</v>
      </c>
      <c r="CL39" s="120">
        <v>790.4</v>
      </c>
      <c r="CM39" s="120">
        <v>810.5</v>
      </c>
      <c r="CN39" s="120">
        <v>828.4</v>
      </c>
      <c r="CO39" s="120">
        <v>589.70000000000005</v>
      </c>
      <c r="CP39" s="120">
        <v>696.2</v>
      </c>
      <c r="CQ39" s="120">
        <v>422.9</v>
      </c>
      <c r="CR39" s="120">
        <v>281.3</v>
      </c>
      <c r="CS39" s="120">
        <v>325.2</v>
      </c>
      <c r="CT39" s="122"/>
      <c r="CU39" s="122"/>
      <c r="CV39" s="122"/>
      <c r="CW39" s="121"/>
      <c r="CX39" s="97">
        <f t="array" ref="CX39">SUMPRODUCT(B39:CW39*0.25)</f>
        <v>18106.724999999991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>
        <v>115</v>
      </c>
      <c r="AI40" s="120">
        <v>115</v>
      </c>
      <c r="AJ40" s="120">
        <v>115</v>
      </c>
      <c r="AK40" s="120">
        <v>115</v>
      </c>
      <c r="AL40" s="120">
        <v>55</v>
      </c>
      <c r="AM40" s="120">
        <v>55</v>
      </c>
      <c r="AN40" s="120">
        <v>55</v>
      </c>
      <c r="AO40" s="120">
        <v>55</v>
      </c>
      <c r="AP40" s="120">
        <v>55</v>
      </c>
      <c r="AQ40" s="120">
        <v>55</v>
      </c>
      <c r="AR40" s="120">
        <v>55</v>
      </c>
      <c r="AS40" s="120">
        <v>55</v>
      </c>
      <c r="AT40" s="120">
        <v>20</v>
      </c>
      <c r="AU40" s="120">
        <v>20</v>
      </c>
      <c r="AV40" s="120">
        <v>20</v>
      </c>
      <c r="AW40" s="120">
        <v>20</v>
      </c>
      <c r="AX40" s="120">
        <v>55</v>
      </c>
      <c r="AY40" s="120">
        <v>55</v>
      </c>
      <c r="AZ40" s="120">
        <v>55</v>
      </c>
      <c r="BA40" s="120">
        <v>55</v>
      </c>
      <c r="BB40" s="120">
        <v>166</v>
      </c>
      <c r="BC40" s="120">
        <v>166</v>
      </c>
      <c r="BD40" s="120">
        <v>166</v>
      </c>
      <c r="BE40" s="120">
        <v>166</v>
      </c>
      <c r="BF40" s="120">
        <v>166</v>
      </c>
      <c r="BG40" s="120">
        <v>166</v>
      </c>
      <c r="BH40" s="120">
        <v>166</v>
      </c>
      <c r="BI40" s="120">
        <v>166</v>
      </c>
      <c r="BJ40" s="120">
        <v>166</v>
      </c>
      <c r="BK40" s="120">
        <v>166</v>
      </c>
      <c r="BL40" s="120">
        <v>166</v>
      </c>
      <c r="BM40" s="120">
        <v>166</v>
      </c>
      <c r="BN40" s="120">
        <v>213</v>
      </c>
      <c r="BO40" s="120">
        <v>213</v>
      </c>
      <c r="BP40" s="120">
        <v>213</v>
      </c>
      <c r="BQ40" s="120">
        <v>213</v>
      </c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1011</v>
      </c>
    </row>
    <row r="41" spans="1:102" ht="24.95" customHeight="1" x14ac:dyDescent="0.2">
      <c r="A41" s="118" t="s">
        <v>48</v>
      </c>
      <c r="B41" s="119">
        <v>500</v>
      </c>
      <c r="C41" s="120">
        <v>500</v>
      </c>
      <c r="D41" s="120">
        <v>500</v>
      </c>
      <c r="E41" s="120">
        <v>500</v>
      </c>
      <c r="F41" s="120">
        <v>500</v>
      </c>
      <c r="G41" s="120">
        <v>500</v>
      </c>
      <c r="H41" s="120">
        <v>500</v>
      </c>
      <c r="I41" s="120">
        <v>500</v>
      </c>
      <c r="J41" s="120">
        <v>500</v>
      </c>
      <c r="K41" s="120">
        <v>500</v>
      </c>
      <c r="L41" s="120">
        <v>500</v>
      </c>
      <c r="M41" s="120">
        <v>500</v>
      </c>
      <c r="N41" s="120">
        <v>500</v>
      </c>
      <c r="O41" s="120">
        <v>500</v>
      </c>
      <c r="P41" s="120">
        <v>500</v>
      </c>
      <c r="Q41" s="120">
        <v>500</v>
      </c>
      <c r="R41" s="120">
        <v>500</v>
      </c>
      <c r="S41" s="120">
        <v>500</v>
      </c>
      <c r="T41" s="120">
        <v>500</v>
      </c>
      <c r="U41" s="120">
        <v>500</v>
      </c>
      <c r="V41" s="120">
        <v>500</v>
      </c>
      <c r="W41" s="120">
        <v>500</v>
      </c>
      <c r="X41" s="120">
        <v>500</v>
      </c>
      <c r="Y41" s="120">
        <v>500</v>
      </c>
      <c r="Z41" s="120">
        <v>500</v>
      </c>
      <c r="AA41" s="120">
        <v>500</v>
      </c>
      <c r="AB41" s="120">
        <v>500</v>
      </c>
      <c r="AC41" s="120">
        <v>500</v>
      </c>
      <c r="AD41" s="120">
        <v>500</v>
      </c>
      <c r="AE41" s="120">
        <v>500</v>
      </c>
      <c r="AF41" s="120">
        <v>500</v>
      </c>
      <c r="AG41" s="120">
        <v>500</v>
      </c>
      <c r="AH41" s="120">
        <v>500</v>
      </c>
      <c r="AI41" s="120">
        <v>500</v>
      </c>
      <c r="AJ41" s="120">
        <v>500</v>
      </c>
      <c r="AK41" s="120">
        <v>500</v>
      </c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500</v>
      </c>
      <c r="BS41" s="120">
        <v>500</v>
      </c>
      <c r="BT41" s="120">
        <v>500</v>
      </c>
      <c r="BU41" s="120">
        <v>500</v>
      </c>
      <c r="BV41" s="120">
        <v>500</v>
      </c>
      <c r="BW41" s="120">
        <v>500</v>
      </c>
      <c r="BX41" s="120">
        <v>500</v>
      </c>
      <c r="BY41" s="120">
        <v>500</v>
      </c>
      <c r="BZ41" s="120">
        <v>500</v>
      </c>
      <c r="CA41" s="120">
        <v>500</v>
      </c>
      <c r="CB41" s="120">
        <v>500</v>
      </c>
      <c r="CC41" s="120">
        <v>500</v>
      </c>
      <c r="CD41" s="120">
        <v>500</v>
      </c>
      <c r="CE41" s="120">
        <v>500</v>
      </c>
      <c r="CF41" s="120">
        <v>500</v>
      </c>
      <c r="CG41" s="120">
        <v>500</v>
      </c>
      <c r="CH41" s="120">
        <v>500</v>
      </c>
      <c r="CI41" s="120">
        <v>500</v>
      </c>
      <c r="CJ41" s="120">
        <v>500</v>
      </c>
      <c r="CK41" s="120">
        <v>500</v>
      </c>
      <c r="CL41" s="120">
        <v>500</v>
      </c>
      <c r="CM41" s="120">
        <v>500</v>
      </c>
      <c r="CN41" s="120">
        <v>500</v>
      </c>
      <c r="CO41" s="120">
        <v>500</v>
      </c>
      <c r="CP41" s="120">
        <v>500</v>
      </c>
      <c r="CQ41" s="120">
        <v>500</v>
      </c>
      <c r="CR41" s="120">
        <v>500</v>
      </c>
      <c r="CS41" s="120">
        <v>500</v>
      </c>
      <c r="CT41" s="122"/>
      <c r="CU41" s="122"/>
      <c r="CV41" s="122"/>
      <c r="CW41" s="121"/>
      <c r="CX41" s="97">
        <f t="array" ref="CX41">SUMPRODUCT(B41:CW41*0.25)</f>
        <v>8000</v>
      </c>
    </row>
    <row r="42" spans="1:102" ht="30" customHeight="1" thickBot="1" x14ac:dyDescent="0.25">
      <c r="A42" s="105" t="s">
        <v>49</v>
      </c>
      <c r="B42" s="106">
        <f>SUM(B37:B41)</f>
        <v>1871.4</v>
      </c>
      <c r="C42" s="107">
        <f t="shared" ref="C42:BN42" si="6">SUM(C37:C41)</f>
        <v>2090</v>
      </c>
      <c r="D42" s="107">
        <f t="shared" si="6"/>
        <v>2135.6</v>
      </c>
      <c r="E42" s="107">
        <f t="shared" si="6"/>
        <v>2012</v>
      </c>
      <c r="F42" s="107">
        <f t="shared" si="6"/>
        <v>2247.4</v>
      </c>
      <c r="G42" s="107">
        <f t="shared" si="6"/>
        <v>2266.4</v>
      </c>
      <c r="H42" s="107">
        <f t="shared" si="6"/>
        <v>2286.4</v>
      </c>
      <c r="I42" s="107">
        <f t="shared" si="6"/>
        <v>2335.1</v>
      </c>
      <c r="J42" s="107">
        <f t="shared" si="6"/>
        <v>2343</v>
      </c>
      <c r="K42" s="107">
        <f t="shared" si="6"/>
        <v>2168.6</v>
      </c>
      <c r="L42" s="107">
        <f t="shared" si="6"/>
        <v>2190.9</v>
      </c>
      <c r="M42" s="107">
        <f t="shared" si="6"/>
        <v>2141.6</v>
      </c>
      <c r="N42" s="107">
        <f t="shared" si="6"/>
        <v>1894.5</v>
      </c>
      <c r="O42" s="107">
        <f t="shared" si="6"/>
        <v>1923.9</v>
      </c>
      <c r="P42" s="107">
        <f t="shared" si="6"/>
        <v>1944.5</v>
      </c>
      <c r="Q42" s="107">
        <f t="shared" si="6"/>
        <v>1940.8</v>
      </c>
      <c r="R42" s="107">
        <f t="shared" si="6"/>
        <v>2015.3</v>
      </c>
      <c r="S42" s="107">
        <f t="shared" si="6"/>
        <v>1967.2</v>
      </c>
      <c r="T42" s="107">
        <f t="shared" si="6"/>
        <v>1974.7</v>
      </c>
      <c r="U42" s="107">
        <f t="shared" si="6"/>
        <v>1927.2</v>
      </c>
      <c r="V42" s="107">
        <f t="shared" si="6"/>
        <v>1971.4</v>
      </c>
      <c r="W42" s="107">
        <f t="shared" si="6"/>
        <v>1998.5</v>
      </c>
      <c r="X42" s="107">
        <f t="shared" si="6"/>
        <v>2100.6999999999998</v>
      </c>
      <c r="Y42" s="107">
        <f t="shared" si="6"/>
        <v>2109.6</v>
      </c>
      <c r="Z42" s="107">
        <f t="shared" si="6"/>
        <v>2022.6</v>
      </c>
      <c r="AA42" s="107">
        <f t="shared" si="6"/>
        <v>2049.1</v>
      </c>
      <c r="AB42" s="107">
        <f t="shared" si="6"/>
        <v>1918</v>
      </c>
      <c r="AC42" s="107">
        <f t="shared" si="6"/>
        <v>1866.8</v>
      </c>
      <c r="AD42" s="107">
        <f t="shared" si="6"/>
        <v>2212.1</v>
      </c>
      <c r="AE42" s="107">
        <f t="shared" si="6"/>
        <v>1964.5</v>
      </c>
      <c r="AF42" s="107">
        <f t="shared" si="6"/>
        <v>2120.8000000000002</v>
      </c>
      <c r="AG42" s="107">
        <f t="shared" si="6"/>
        <v>2368</v>
      </c>
      <c r="AH42" s="107">
        <f t="shared" si="6"/>
        <v>2303</v>
      </c>
      <c r="AI42" s="107">
        <f t="shared" si="6"/>
        <v>2303</v>
      </c>
      <c r="AJ42" s="107">
        <f t="shared" si="6"/>
        <v>2303</v>
      </c>
      <c r="AK42" s="107">
        <f t="shared" si="6"/>
        <v>2303</v>
      </c>
      <c r="AL42" s="107">
        <f t="shared" si="6"/>
        <v>1698</v>
      </c>
      <c r="AM42" s="107">
        <f t="shared" si="6"/>
        <v>1698</v>
      </c>
      <c r="AN42" s="107">
        <f t="shared" si="6"/>
        <v>1698</v>
      </c>
      <c r="AO42" s="107">
        <f t="shared" si="6"/>
        <v>1698</v>
      </c>
      <c r="AP42" s="107">
        <f t="shared" si="6"/>
        <v>1750</v>
      </c>
      <c r="AQ42" s="107">
        <f t="shared" si="6"/>
        <v>1750</v>
      </c>
      <c r="AR42" s="107">
        <f t="shared" si="6"/>
        <v>1750</v>
      </c>
      <c r="AS42" s="107">
        <f t="shared" si="6"/>
        <v>1331.8</v>
      </c>
      <c r="AT42" s="107">
        <f t="shared" si="6"/>
        <v>1382.5</v>
      </c>
      <c r="AU42" s="107">
        <f t="shared" si="6"/>
        <v>1594.1</v>
      </c>
      <c r="AV42" s="107">
        <f t="shared" si="6"/>
        <v>1624</v>
      </c>
      <c r="AW42" s="107">
        <f t="shared" si="6"/>
        <v>1624</v>
      </c>
      <c r="AX42" s="107">
        <f t="shared" si="6"/>
        <v>1622</v>
      </c>
      <c r="AY42" s="107">
        <f t="shared" si="6"/>
        <v>1622</v>
      </c>
      <c r="AZ42" s="107">
        <f t="shared" si="6"/>
        <v>1622</v>
      </c>
      <c r="BA42" s="107">
        <f t="shared" si="6"/>
        <v>1622</v>
      </c>
      <c r="BB42" s="107">
        <f t="shared" si="6"/>
        <v>1731</v>
      </c>
      <c r="BC42" s="107">
        <f t="shared" si="6"/>
        <v>1731</v>
      </c>
      <c r="BD42" s="107">
        <f t="shared" si="6"/>
        <v>1731</v>
      </c>
      <c r="BE42" s="107">
        <f t="shared" si="6"/>
        <v>1637.7</v>
      </c>
      <c r="BF42" s="107">
        <f t="shared" si="6"/>
        <v>1721</v>
      </c>
      <c r="BG42" s="107">
        <f t="shared" si="6"/>
        <v>1722.6</v>
      </c>
      <c r="BH42" s="107">
        <f t="shared" si="6"/>
        <v>1584.1</v>
      </c>
      <c r="BI42" s="107">
        <f t="shared" si="6"/>
        <v>1589.7</v>
      </c>
      <c r="BJ42" s="107">
        <f t="shared" si="6"/>
        <v>1816</v>
      </c>
      <c r="BK42" s="107">
        <f t="shared" si="6"/>
        <v>1816</v>
      </c>
      <c r="BL42" s="107">
        <f t="shared" si="6"/>
        <v>1816</v>
      </c>
      <c r="BM42" s="107">
        <f t="shared" si="6"/>
        <v>1816</v>
      </c>
      <c r="BN42" s="107">
        <f t="shared" si="6"/>
        <v>1871</v>
      </c>
      <c r="BO42" s="107">
        <f t="shared" ref="BO42:CW42" si="7">SUM(BO37:BO41)</f>
        <v>1871</v>
      </c>
      <c r="BP42" s="107">
        <f t="shared" si="7"/>
        <v>1871</v>
      </c>
      <c r="BQ42" s="107">
        <f t="shared" si="7"/>
        <v>1871</v>
      </c>
      <c r="BR42" s="107">
        <f t="shared" si="7"/>
        <v>1566.9</v>
      </c>
      <c r="BS42" s="107">
        <f t="shared" si="7"/>
        <v>1367.8</v>
      </c>
      <c r="BT42" s="107">
        <f t="shared" si="7"/>
        <v>1383.8</v>
      </c>
      <c r="BU42" s="107">
        <f t="shared" si="7"/>
        <v>1754.1</v>
      </c>
      <c r="BV42" s="107">
        <f t="shared" si="7"/>
        <v>1366.3</v>
      </c>
      <c r="BW42" s="107">
        <f t="shared" si="7"/>
        <v>1275.5</v>
      </c>
      <c r="BX42" s="107">
        <f t="shared" si="7"/>
        <v>1371.9</v>
      </c>
      <c r="BY42" s="107">
        <f t="shared" si="7"/>
        <v>1231.3</v>
      </c>
      <c r="BZ42" s="107">
        <f t="shared" si="7"/>
        <v>1178</v>
      </c>
      <c r="CA42" s="107">
        <f t="shared" si="7"/>
        <v>1179.7</v>
      </c>
      <c r="CB42" s="107">
        <f t="shared" si="7"/>
        <v>1203</v>
      </c>
      <c r="CC42" s="107">
        <f t="shared" si="7"/>
        <v>1225.8</v>
      </c>
      <c r="CD42" s="107">
        <f t="shared" si="7"/>
        <v>1294.5</v>
      </c>
      <c r="CE42" s="107">
        <f t="shared" si="7"/>
        <v>1465.8</v>
      </c>
      <c r="CF42" s="107">
        <f t="shared" si="7"/>
        <v>1556.2</v>
      </c>
      <c r="CG42" s="107">
        <f t="shared" si="7"/>
        <v>1592.2</v>
      </c>
      <c r="CH42" s="107">
        <f t="shared" si="7"/>
        <v>1597.4</v>
      </c>
      <c r="CI42" s="107">
        <f t="shared" si="7"/>
        <v>1627.5</v>
      </c>
      <c r="CJ42" s="107">
        <f t="shared" si="7"/>
        <v>1507.9</v>
      </c>
      <c r="CK42" s="107">
        <f t="shared" si="7"/>
        <v>1443.6</v>
      </c>
      <c r="CL42" s="107">
        <f t="shared" si="7"/>
        <v>1939.4</v>
      </c>
      <c r="CM42" s="107">
        <f t="shared" si="7"/>
        <v>1959.5</v>
      </c>
      <c r="CN42" s="107">
        <f t="shared" si="7"/>
        <v>1977.4</v>
      </c>
      <c r="CO42" s="107">
        <f t="shared" si="7"/>
        <v>1738.7</v>
      </c>
      <c r="CP42" s="107">
        <f t="shared" si="7"/>
        <v>1833.2</v>
      </c>
      <c r="CQ42" s="107">
        <f t="shared" si="7"/>
        <v>1559.9</v>
      </c>
      <c r="CR42" s="107">
        <f t="shared" si="7"/>
        <v>1418.3</v>
      </c>
      <c r="CS42" s="107">
        <f t="shared" si="7"/>
        <v>1462.2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42987.724999999991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683.4</v>
      </c>
      <c r="C47" s="120">
        <v>902</v>
      </c>
      <c r="D47" s="120">
        <v>947.6</v>
      </c>
      <c r="E47" s="120">
        <v>824</v>
      </c>
      <c r="F47" s="120">
        <v>1054.4000000000001</v>
      </c>
      <c r="G47" s="120">
        <v>1073.4000000000001</v>
      </c>
      <c r="H47" s="120">
        <v>1093.4000000000001</v>
      </c>
      <c r="I47" s="120">
        <v>1142.0999999999999</v>
      </c>
      <c r="J47" s="120">
        <v>1156</v>
      </c>
      <c r="K47" s="120">
        <v>981.6</v>
      </c>
      <c r="L47" s="120">
        <v>1003.9</v>
      </c>
      <c r="M47" s="120">
        <v>954.6</v>
      </c>
      <c r="N47" s="120">
        <v>712.5</v>
      </c>
      <c r="O47" s="120">
        <v>741.9</v>
      </c>
      <c r="P47" s="120">
        <v>762.5</v>
      </c>
      <c r="Q47" s="120">
        <v>758.8</v>
      </c>
      <c r="R47" s="120">
        <v>808.3</v>
      </c>
      <c r="S47" s="120">
        <v>760.2</v>
      </c>
      <c r="T47" s="120">
        <v>767.7</v>
      </c>
      <c r="U47" s="120">
        <v>720.2</v>
      </c>
      <c r="V47" s="120">
        <v>776.4</v>
      </c>
      <c r="W47" s="120">
        <v>803.5</v>
      </c>
      <c r="X47" s="120">
        <v>905.7</v>
      </c>
      <c r="Y47" s="120">
        <v>914.6</v>
      </c>
      <c r="Z47" s="120">
        <v>862.6</v>
      </c>
      <c r="AA47" s="120">
        <v>889.1</v>
      </c>
      <c r="AB47" s="120">
        <v>758</v>
      </c>
      <c r="AC47" s="120">
        <v>706.8</v>
      </c>
      <c r="AD47" s="120">
        <v>1005.1</v>
      </c>
      <c r="AE47" s="120">
        <v>757.5</v>
      </c>
      <c r="AF47" s="120">
        <v>913.8</v>
      </c>
      <c r="AG47" s="120">
        <v>1161</v>
      </c>
      <c r="AH47" s="120">
        <v>1000</v>
      </c>
      <c r="AI47" s="120">
        <v>1000</v>
      </c>
      <c r="AJ47" s="120">
        <v>1000</v>
      </c>
      <c r="AK47" s="120">
        <v>1000</v>
      </c>
      <c r="AL47" s="120">
        <v>938</v>
      </c>
      <c r="AM47" s="120">
        <v>938</v>
      </c>
      <c r="AN47" s="120">
        <v>938</v>
      </c>
      <c r="AO47" s="120">
        <v>938</v>
      </c>
      <c r="AP47" s="120">
        <v>1000</v>
      </c>
      <c r="AQ47" s="120">
        <v>1000</v>
      </c>
      <c r="AR47" s="120">
        <v>1000</v>
      </c>
      <c r="AS47" s="120">
        <v>581.79999999999995</v>
      </c>
      <c r="AT47" s="120">
        <v>758.5</v>
      </c>
      <c r="AU47" s="120">
        <v>970.1</v>
      </c>
      <c r="AV47" s="120">
        <v>1000</v>
      </c>
      <c r="AW47" s="120">
        <v>1000</v>
      </c>
      <c r="AX47" s="120">
        <v>1000</v>
      </c>
      <c r="AY47" s="120">
        <v>1000</v>
      </c>
      <c r="AZ47" s="120">
        <v>1000</v>
      </c>
      <c r="BA47" s="120">
        <v>1000</v>
      </c>
      <c r="BB47" s="120">
        <v>1000</v>
      </c>
      <c r="BC47" s="120">
        <v>1000</v>
      </c>
      <c r="BD47" s="120">
        <v>1000</v>
      </c>
      <c r="BE47" s="120">
        <v>906.7</v>
      </c>
      <c r="BF47" s="120">
        <v>972</v>
      </c>
      <c r="BG47" s="120">
        <v>973.6</v>
      </c>
      <c r="BH47" s="120">
        <v>835.1</v>
      </c>
      <c r="BI47" s="120">
        <v>840.7</v>
      </c>
      <c r="BJ47" s="120">
        <v>1000</v>
      </c>
      <c r="BK47" s="120">
        <v>1000</v>
      </c>
      <c r="BL47" s="120">
        <v>1000</v>
      </c>
      <c r="BM47" s="120">
        <v>1000</v>
      </c>
      <c r="BN47" s="120">
        <v>1000</v>
      </c>
      <c r="BO47" s="120">
        <v>1000</v>
      </c>
      <c r="BP47" s="120">
        <v>1000</v>
      </c>
      <c r="BQ47" s="120">
        <v>1000</v>
      </c>
      <c r="BR47" s="120">
        <v>379.9</v>
      </c>
      <c r="BS47" s="120">
        <v>180.8</v>
      </c>
      <c r="BT47" s="120">
        <v>196.8</v>
      </c>
      <c r="BU47" s="120">
        <v>567.1</v>
      </c>
      <c r="BV47" s="120">
        <v>187.3</v>
      </c>
      <c r="BW47" s="120">
        <v>96.5</v>
      </c>
      <c r="BX47" s="120">
        <v>192.9</v>
      </c>
      <c r="BY47" s="120">
        <v>52.3</v>
      </c>
      <c r="BZ47" s="120"/>
      <c r="CA47" s="120">
        <v>1.7</v>
      </c>
      <c r="CB47" s="120">
        <v>25</v>
      </c>
      <c r="CC47" s="120">
        <v>47.8</v>
      </c>
      <c r="CD47" s="120">
        <v>114.5</v>
      </c>
      <c r="CE47" s="120">
        <v>285.8</v>
      </c>
      <c r="CF47" s="120">
        <v>376.2</v>
      </c>
      <c r="CG47" s="120">
        <v>412.2</v>
      </c>
      <c r="CH47" s="120">
        <v>471.4</v>
      </c>
      <c r="CI47" s="120">
        <v>501.5</v>
      </c>
      <c r="CJ47" s="120">
        <v>381.9</v>
      </c>
      <c r="CK47" s="120">
        <v>317.60000000000002</v>
      </c>
      <c r="CL47" s="120">
        <v>790.4</v>
      </c>
      <c r="CM47" s="120">
        <v>810.5</v>
      </c>
      <c r="CN47" s="120">
        <v>828.4</v>
      </c>
      <c r="CO47" s="120">
        <v>589.70000000000005</v>
      </c>
      <c r="CP47" s="120">
        <v>696.2</v>
      </c>
      <c r="CQ47" s="120">
        <v>422.9</v>
      </c>
      <c r="CR47" s="120">
        <v>281.3</v>
      </c>
      <c r="CS47" s="120">
        <v>325.2</v>
      </c>
      <c r="CT47" s="122"/>
      <c r="CU47" s="122"/>
      <c r="CV47" s="122"/>
      <c r="CW47" s="121"/>
      <c r="CX47" s="97">
        <f t="array" ref="CX47">SUMPRODUCT(B47:CW47*0.25)</f>
        <v>18106.724999999991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500</v>
      </c>
      <c r="C49" s="120">
        <v>500</v>
      </c>
      <c r="D49" s="120">
        <v>500</v>
      </c>
      <c r="E49" s="120">
        <v>500</v>
      </c>
      <c r="F49" s="120">
        <v>500</v>
      </c>
      <c r="G49" s="120">
        <v>500</v>
      </c>
      <c r="H49" s="120">
        <v>500</v>
      </c>
      <c r="I49" s="120">
        <v>500</v>
      </c>
      <c r="J49" s="120">
        <v>500</v>
      </c>
      <c r="K49" s="120">
        <v>500</v>
      </c>
      <c r="L49" s="120">
        <v>500</v>
      </c>
      <c r="M49" s="120">
        <v>500</v>
      </c>
      <c r="N49" s="120">
        <v>500</v>
      </c>
      <c r="O49" s="120">
        <v>500</v>
      </c>
      <c r="P49" s="120">
        <v>500</v>
      </c>
      <c r="Q49" s="120">
        <v>500</v>
      </c>
      <c r="R49" s="120">
        <v>500</v>
      </c>
      <c r="S49" s="120">
        <v>500</v>
      </c>
      <c r="T49" s="120">
        <v>500</v>
      </c>
      <c r="U49" s="120">
        <v>500</v>
      </c>
      <c r="V49" s="120">
        <v>500</v>
      </c>
      <c r="W49" s="120">
        <v>500</v>
      </c>
      <c r="X49" s="120">
        <v>500</v>
      </c>
      <c r="Y49" s="120">
        <v>500</v>
      </c>
      <c r="Z49" s="120">
        <v>500</v>
      </c>
      <c r="AA49" s="120">
        <v>500</v>
      </c>
      <c r="AB49" s="120">
        <v>500</v>
      </c>
      <c r="AC49" s="120">
        <v>500</v>
      </c>
      <c r="AD49" s="120">
        <v>500</v>
      </c>
      <c r="AE49" s="120">
        <v>500</v>
      </c>
      <c r="AF49" s="120">
        <v>500</v>
      </c>
      <c r="AG49" s="120">
        <v>500</v>
      </c>
      <c r="AH49" s="120">
        <v>500</v>
      </c>
      <c r="AI49" s="120">
        <v>500</v>
      </c>
      <c r="AJ49" s="120">
        <v>500</v>
      </c>
      <c r="AK49" s="120">
        <v>500</v>
      </c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500</v>
      </c>
      <c r="BS49" s="120">
        <v>500</v>
      </c>
      <c r="BT49" s="120">
        <v>500</v>
      </c>
      <c r="BU49" s="120">
        <v>500</v>
      </c>
      <c r="BV49" s="120">
        <v>500</v>
      </c>
      <c r="BW49" s="120">
        <v>500</v>
      </c>
      <c r="BX49" s="120">
        <v>500</v>
      </c>
      <c r="BY49" s="120">
        <v>500</v>
      </c>
      <c r="BZ49" s="120">
        <v>500</v>
      </c>
      <c r="CA49" s="120">
        <v>500</v>
      </c>
      <c r="CB49" s="120">
        <v>500</v>
      </c>
      <c r="CC49" s="120">
        <v>500</v>
      </c>
      <c r="CD49" s="120">
        <v>500</v>
      </c>
      <c r="CE49" s="120">
        <v>500</v>
      </c>
      <c r="CF49" s="120">
        <v>500</v>
      </c>
      <c r="CG49" s="120">
        <v>500</v>
      </c>
      <c r="CH49" s="120">
        <v>500</v>
      </c>
      <c r="CI49" s="120">
        <v>500</v>
      </c>
      <c r="CJ49" s="120">
        <v>500</v>
      </c>
      <c r="CK49" s="120">
        <v>500</v>
      </c>
      <c r="CL49" s="120">
        <v>500</v>
      </c>
      <c r="CM49" s="120">
        <v>500</v>
      </c>
      <c r="CN49" s="120">
        <v>500</v>
      </c>
      <c r="CO49" s="120">
        <v>500</v>
      </c>
      <c r="CP49" s="120">
        <v>500</v>
      </c>
      <c r="CQ49" s="120">
        <v>500</v>
      </c>
      <c r="CR49" s="120">
        <v>500</v>
      </c>
      <c r="CS49" s="120">
        <v>500</v>
      </c>
      <c r="CT49" s="122"/>
      <c r="CU49" s="122"/>
      <c r="CV49" s="122"/>
      <c r="CW49" s="121"/>
      <c r="CX49" s="97">
        <f t="array" ref="CX49">SUMPRODUCT(B49:CW49*0.25)</f>
        <v>8000</v>
      </c>
    </row>
    <row r="50" spans="1:102" ht="24.95" customHeight="1" x14ac:dyDescent="0.2">
      <c r="A50" s="104" t="s">
        <v>51</v>
      </c>
      <c r="B50" s="119">
        <v>169</v>
      </c>
      <c r="C50" s="120">
        <v>169</v>
      </c>
      <c r="D50" s="120">
        <v>169</v>
      </c>
      <c r="E50" s="120">
        <v>169</v>
      </c>
      <c r="F50" s="120">
        <v>158</v>
      </c>
      <c r="G50" s="120">
        <v>158</v>
      </c>
      <c r="H50" s="120">
        <v>158</v>
      </c>
      <c r="I50" s="120">
        <v>158</v>
      </c>
      <c r="J50" s="120">
        <v>151</v>
      </c>
      <c r="K50" s="120">
        <v>151</v>
      </c>
      <c r="L50" s="120">
        <v>151</v>
      </c>
      <c r="M50" s="120">
        <v>151</v>
      </c>
      <c r="N50" s="120">
        <v>145</v>
      </c>
      <c r="O50" s="120">
        <v>145</v>
      </c>
      <c r="P50" s="120">
        <v>145</v>
      </c>
      <c r="Q50" s="120">
        <v>145</v>
      </c>
      <c r="R50" s="120">
        <v>149</v>
      </c>
      <c r="S50" s="120">
        <v>149</v>
      </c>
      <c r="T50" s="120">
        <v>149</v>
      </c>
      <c r="U50" s="120">
        <v>149</v>
      </c>
      <c r="V50" s="120">
        <v>171</v>
      </c>
      <c r="W50" s="120">
        <v>171</v>
      </c>
      <c r="X50" s="120">
        <v>171</v>
      </c>
      <c r="Y50" s="120">
        <v>171</v>
      </c>
      <c r="Z50" s="120">
        <v>200</v>
      </c>
      <c r="AA50" s="120">
        <v>200</v>
      </c>
      <c r="AB50" s="120">
        <v>200</v>
      </c>
      <c r="AC50" s="120">
        <v>200</v>
      </c>
      <c r="AD50" s="120">
        <v>200</v>
      </c>
      <c r="AE50" s="120">
        <v>200</v>
      </c>
      <c r="AF50" s="120">
        <v>200</v>
      </c>
      <c r="AG50" s="120">
        <v>200</v>
      </c>
      <c r="AH50" s="120">
        <v>200</v>
      </c>
      <c r="AI50" s="120">
        <v>200</v>
      </c>
      <c r="AJ50" s="120">
        <v>200</v>
      </c>
      <c r="AK50" s="120">
        <v>200</v>
      </c>
      <c r="AL50" s="120">
        <v>200</v>
      </c>
      <c r="AM50" s="120">
        <v>200</v>
      </c>
      <c r="AN50" s="120">
        <v>200</v>
      </c>
      <c r="AO50" s="120">
        <v>200</v>
      </c>
      <c r="AP50" s="120">
        <v>190</v>
      </c>
      <c r="AQ50" s="120">
        <v>190</v>
      </c>
      <c r="AR50" s="120">
        <v>190</v>
      </c>
      <c r="AS50" s="120">
        <v>190</v>
      </c>
      <c r="AT50" s="120">
        <v>182</v>
      </c>
      <c r="AU50" s="120">
        <v>182</v>
      </c>
      <c r="AV50" s="120">
        <v>182</v>
      </c>
      <c r="AW50" s="120">
        <v>182</v>
      </c>
      <c r="AX50" s="120">
        <v>179</v>
      </c>
      <c r="AY50" s="120">
        <v>179</v>
      </c>
      <c r="AZ50" s="120">
        <v>179</v>
      </c>
      <c r="BA50" s="120">
        <v>179</v>
      </c>
      <c r="BB50" s="120">
        <v>162</v>
      </c>
      <c r="BC50" s="120">
        <v>162</v>
      </c>
      <c r="BD50" s="120">
        <v>162</v>
      </c>
      <c r="BE50" s="120">
        <v>162</v>
      </c>
      <c r="BF50" s="120">
        <v>145</v>
      </c>
      <c r="BG50" s="120">
        <v>145</v>
      </c>
      <c r="BH50" s="120">
        <v>145</v>
      </c>
      <c r="BI50" s="120">
        <v>145</v>
      </c>
      <c r="BJ50" s="120">
        <v>152</v>
      </c>
      <c r="BK50" s="120">
        <v>152</v>
      </c>
      <c r="BL50" s="120">
        <v>152</v>
      </c>
      <c r="BM50" s="120">
        <v>152</v>
      </c>
      <c r="BN50" s="120">
        <v>194</v>
      </c>
      <c r="BO50" s="120">
        <v>194</v>
      </c>
      <c r="BP50" s="120">
        <v>194</v>
      </c>
      <c r="BQ50" s="120">
        <v>194</v>
      </c>
      <c r="BR50" s="120">
        <v>200</v>
      </c>
      <c r="BS50" s="120">
        <v>200</v>
      </c>
      <c r="BT50" s="120">
        <v>200</v>
      </c>
      <c r="BU50" s="120">
        <v>200</v>
      </c>
      <c r="BV50" s="120">
        <v>200</v>
      </c>
      <c r="BW50" s="120">
        <v>200</v>
      </c>
      <c r="BX50" s="120">
        <v>200</v>
      </c>
      <c r="BY50" s="120">
        <v>200</v>
      </c>
      <c r="BZ50" s="120">
        <v>200</v>
      </c>
      <c r="CA50" s="120">
        <v>200</v>
      </c>
      <c r="CB50" s="120">
        <v>200</v>
      </c>
      <c r="CC50" s="120">
        <v>200</v>
      </c>
      <c r="CD50" s="120">
        <v>200</v>
      </c>
      <c r="CE50" s="120">
        <v>200</v>
      </c>
      <c r="CF50" s="120">
        <v>200</v>
      </c>
      <c r="CG50" s="120">
        <v>200</v>
      </c>
      <c r="CH50" s="120">
        <v>161</v>
      </c>
      <c r="CI50" s="120">
        <v>161</v>
      </c>
      <c r="CJ50" s="120">
        <v>161</v>
      </c>
      <c r="CK50" s="120">
        <v>161</v>
      </c>
      <c r="CL50" s="120">
        <v>122</v>
      </c>
      <c r="CM50" s="120">
        <v>122</v>
      </c>
      <c r="CN50" s="120">
        <v>122</v>
      </c>
      <c r="CO50" s="120">
        <v>122</v>
      </c>
      <c r="CP50" s="120">
        <v>82</v>
      </c>
      <c r="CQ50" s="120">
        <v>82</v>
      </c>
      <c r="CR50" s="120">
        <v>82</v>
      </c>
      <c r="CS50" s="120">
        <v>82</v>
      </c>
      <c r="CT50" s="122"/>
      <c r="CU50" s="122"/>
      <c r="CV50" s="122"/>
      <c r="CW50" s="121"/>
      <c r="CX50" s="97">
        <f t="array" ref="CX50">SUMPRODUCT(B50:CW50*0.25)</f>
        <v>4112</v>
      </c>
    </row>
    <row r="51" spans="1:102" ht="30" customHeight="1" thickBot="1" x14ac:dyDescent="0.25">
      <c r="A51" s="105" t="s">
        <v>52</v>
      </c>
      <c r="B51" s="106">
        <f>SUM(B45:B50)</f>
        <v>1352.4</v>
      </c>
      <c r="C51" s="107">
        <f t="shared" ref="C51:BN51" si="8">SUM(C45:C50)</f>
        <v>1571</v>
      </c>
      <c r="D51" s="107">
        <f t="shared" si="8"/>
        <v>1616.6</v>
      </c>
      <c r="E51" s="107">
        <f t="shared" si="8"/>
        <v>1493</v>
      </c>
      <c r="F51" s="107">
        <f t="shared" si="8"/>
        <v>1712.4</v>
      </c>
      <c r="G51" s="107">
        <f t="shared" si="8"/>
        <v>1731.4</v>
      </c>
      <c r="H51" s="107">
        <f t="shared" si="8"/>
        <v>1751.4</v>
      </c>
      <c r="I51" s="107">
        <f t="shared" si="8"/>
        <v>1800.1</v>
      </c>
      <c r="J51" s="107">
        <f t="shared" si="8"/>
        <v>1807</v>
      </c>
      <c r="K51" s="107">
        <f t="shared" si="8"/>
        <v>1632.6</v>
      </c>
      <c r="L51" s="107">
        <f t="shared" si="8"/>
        <v>1654.9</v>
      </c>
      <c r="M51" s="107">
        <f t="shared" si="8"/>
        <v>1605.6</v>
      </c>
      <c r="N51" s="107">
        <f t="shared" si="8"/>
        <v>1357.5</v>
      </c>
      <c r="O51" s="107">
        <f t="shared" si="8"/>
        <v>1386.9</v>
      </c>
      <c r="P51" s="107">
        <f t="shared" si="8"/>
        <v>1407.5</v>
      </c>
      <c r="Q51" s="107">
        <f t="shared" si="8"/>
        <v>1403.8</v>
      </c>
      <c r="R51" s="107">
        <f t="shared" si="8"/>
        <v>1457.3</v>
      </c>
      <c r="S51" s="107">
        <f t="shared" si="8"/>
        <v>1409.2</v>
      </c>
      <c r="T51" s="107">
        <f t="shared" si="8"/>
        <v>1416.7</v>
      </c>
      <c r="U51" s="107">
        <f t="shared" si="8"/>
        <v>1369.2</v>
      </c>
      <c r="V51" s="107">
        <f t="shared" si="8"/>
        <v>1447.4</v>
      </c>
      <c r="W51" s="107">
        <f t="shared" si="8"/>
        <v>1474.5</v>
      </c>
      <c r="X51" s="107">
        <f t="shared" si="8"/>
        <v>1576.7</v>
      </c>
      <c r="Y51" s="107">
        <f t="shared" si="8"/>
        <v>1585.6</v>
      </c>
      <c r="Z51" s="107">
        <f t="shared" si="8"/>
        <v>1562.6</v>
      </c>
      <c r="AA51" s="107">
        <f t="shared" si="8"/>
        <v>1589.1</v>
      </c>
      <c r="AB51" s="107">
        <f t="shared" si="8"/>
        <v>1458</v>
      </c>
      <c r="AC51" s="107">
        <f t="shared" si="8"/>
        <v>1406.8</v>
      </c>
      <c r="AD51" s="107">
        <f t="shared" si="8"/>
        <v>1705.1</v>
      </c>
      <c r="AE51" s="107">
        <f t="shared" si="8"/>
        <v>1457.5</v>
      </c>
      <c r="AF51" s="107">
        <f t="shared" si="8"/>
        <v>1613.8</v>
      </c>
      <c r="AG51" s="107">
        <f t="shared" si="8"/>
        <v>1861</v>
      </c>
      <c r="AH51" s="107">
        <f t="shared" si="8"/>
        <v>1700</v>
      </c>
      <c r="AI51" s="107">
        <f t="shared" si="8"/>
        <v>1700</v>
      </c>
      <c r="AJ51" s="107">
        <f t="shared" si="8"/>
        <v>1700</v>
      </c>
      <c r="AK51" s="107">
        <f t="shared" si="8"/>
        <v>1700</v>
      </c>
      <c r="AL51" s="107">
        <f t="shared" si="8"/>
        <v>1138</v>
      </c>
      <c r="AM51" s="107">
        <f t="shared" si="8"/>
        <v>1138</v>
      </c>
      <c r="AN51" s="107">
        <f t="shared" si="8"/>
        <v>1138</v>
      </c>
      <c r="AO51" s="107">
        <f t="shared" si="8"/>
        <v>1138</v>
      </c>
      <c r="AP51" s="107">
        <f t="shared" si="8"/>
        <v>1190</v>
      </c>
      <c r="AQ51" s="107">
        <f t="shared" si="8"/>
        <v>1190</v>
      </c>
      <c r="AR51" s="107">
        <f t="shared" si="8"/>
        <v>1190</v>
      </c>
      <c r="AS51" s="107">
        <f t="shared" si="8"/>
        <v>771.8</v>
      </c>
      <c r="AT51" s="107">
        <f t="shared" si="8"/>
        <v>940.5</v>
      </c>
      <c r="AU51" s="107">
        <f t="shared" si="8"/>
        <v>1152.0999999999999</v>
      </c>
      <c r="AV51" s="107">
        <f t="shared" si="8"/>
        <v>1182</v>
      </c>
      <c r="AW51" s="107">
        <f t="shared" si="8"/>
        <v>1182</v>
      </c>
      <c r="AX51" s="107">
        <f t="shared" si="8"/>
        <v>1179</v>
      </c>
      <c r="AY51" s="107">
        <f t="shared" si="8"/>
        <v>1179</v>
      </c>
      <c r="AZ51" s="107">
        <f t="shared" si="8"/>
        <v>1179</v>
      </c>
      <c r="BA51" s="107">
        <f t="shared" si="8"/>
        <v>1179</v>
      </c>
      <c r="BB51" s="107">
        <f t="shared" si="8"/>
        <v>1162</v>
      </c>
      <c r="BC51" s="107">
        <f t="shared" si="8"/>
        <v>1162</v>
      </c>
      <c r="BD51" s="107">
        <f t="shared" si="8"/>
        <v>1162</v>
      </c>
      <c r="BE51" s="107">
        <f t="shared" si="8"/>
        <v>1068.7</v>
      </c>
      <c r="BF51" s="107">
        <f t="shared" si="8"/>
        <v>1117</v>
      </c>
      <c r="BG51" s="107">
        <f t="shared" si="8"/>
        <v>1118.5999999999999</v>
      </c>
      <c r="BH51" s="107">
        <f t="shared" si="8"/>
        <v>980.1</v>
      </c>
      <c r="BI51" s="107">
        <f t="shared" si="8"/>
        <v>985.7</v>
      </c>
      <c r="BJ51" s="107">
        <f t="shared" si="8"/>
        <v>1152</v>
      </c>
      <c r="BK51" s="107">
        <f t="shared" si="8"/>
        <v>1152</v>
      </c>
      <c r="BL51" s="107">
        <f t="shared" si="8"/>
        <v>1152</v>
      </c>
      <c r="BM51" s="107">
        <f t="shared" si="8"/>
        <v>1152</v>
      </c>
      <c r="BN51" s="107">
        <f t="shared" si="8"/>
        <v>1194</v>
      </c>
      <c r="BO51" s="107">
        <f t="shared" ref="BO51:CW51" si="9">SUM(BO45:BO50)</f>
        <v>1194</v>
      </c>
      <c r="BP51" s="107">
        <f t="shared" si="9"/>
        <v>1194</v>
      </c>
      <c r="BQ51" s="107">
        <f t="shared" si="9"/>
        <v>1194</v>
      </c>
      <c r="BR51" s="107">
        <f t="shared" si="9"/>
        <v>1079.9000000000001</v>
      </c>
      <c r="BS51" s="107">
        <f t="shared" si="9"/>
        <v>880.8</v>
      </c>
      <c r="BT51" s="107">
        <f t="shared" si="9"/>
        <v>896.8</v>
      </c>
      <c r="BU51" s="107">
        <f t="shared" si="9"/>
        <v>1267.0999999999999</v>
      </c>
      <c r="BV51" s="107">
        <f t="shared" si="9"/>
        <v>887.3</v>
      </c>
      <c r="BW51" s="107">
        <f t="shared" si="9"/>
        <v>796.5</v>
      </c>
      <c r="BX51" s="107">
        <f t="shared" si="9"/>
        <v>892.9</v>
      </c>
      <c r="BY51" s="107">
        <f t="shared" si="9"/>
        <v>752.3</v>
      </c>
      <c r="BZ51" s="107">
        <f t="shared" si="9"/>
        <v>700</v>
      </c>
      <c r="CA51" s="107">
        <f t="shared" si="9"/>
        <v>701.7</v>
      </c>
      <c r="CB51" s="107">
        <f t="shared" si="9"/>
        <v>725</v>
      </c>
      <c r="CC51" s="107">
        <f t="shared" si="9"/>
        <v>747.8</v>
      </c>
      <c r="CD51" s="107">
        <f t="shared" si="9"/>
        <v>814.5</v>
      </c>
      <c r="CE51" s="107">
        <f t="shared" si="9"/>
        <v>985.8</v>
      </c>
      <c r="CF51" s="107">
        <f t="shared" si="9"/>
        <v>1076.2</v>
      </c>
      <c r="CG51" s="107">
        <f t="shared" si="9"/>
        <v>1112.2</v>
      </c>
      <c r="CH51" s="107">
        <f t="shared" si="9"/>
        <v>1132.4000000000001</v>
      </c>
      <c r="CI51" s="107">
        <f t="shared" si="9"/>
        <v>1162.5</v>
      </c>
      <c r="CJ51" s="107">
        <f t="shared" si="9"/>
        <v>1042.9000000000001</v>
      </c>
      <c r="CK51" s="107">
        <f t="shared" si="9"/>
        <v>978.6</v>
      </c>
      <c r="CL51" s="107">
        <f t="shared" si="9"/>
        <v>1412.4</v>
      </c>
      <c r="CM51" s="107">
        <f t="shared" si="9"/>
        <v>1432.5</v>
      </c>
      <c r="CN51" s="107">
        <f t="shared" si="9"/>
        <v>1450.4</v>
      </c>
      <c r="CO51" s="107">
        <f t="shared" si="9"/>
        <v>1211.7</v>
      </c>
      <c r="CP51" s="107">
        <f t="shared" si="9"/>
        <v>1278.2</v>
      </c>
      <c r="CQ51" s="107">
        <f t="shared" si="9"/>
        <v>1004.9</v>
      </c>
      <c r="CR51" s="107">
        <f t="shared" si="9"/>
        <v>863.3</v>
      </c>
      <c r="CS51" s="107">
        <f t="shared" si="9"/>
        <v>907.2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30218.724999999991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6397.2870000000003</v>
      </c>
      <c r="C54" s="107">
        <f t="shared" ref="C54:BN54" si="12">C18+C28+C42</f>
        <v>6567.3009999999995</v>
      </c>
      <c r="D54" s="107">
        <f t="shared" si="12"/>
        <v>6574.7489999999998</v>
      </c>
      <c r="E54" s="107">
        <f t="shared" si="12"/>
        <v>6403.9439999999995</v>
      </c>
      <c r="F54" s="107">
        <f t="shared" si="12"/>
        <v>6593.85</v>
      </c>
      <c r="G54" s="107">
        <f t="shared" si="12"/>
        <v>6578.6239999999998</v>
      </c>
      <c r="H54" s="107">
        <f t="shared" si="12"/>
        <v>6578.9419999999991</v>
      </c>
      <c r="I54" s="107">
        <f t="shared" si="12"/>
        <v>6603.6190000000006</v>
      </c>
      <c r="J54" s="107">
        <f t="shared" si="12"/>
        <v>6567.5959999999995</v>
      </c>
      <c r="K54" s="107">
        <f t="shared" si="12"/>
        <v>6373.4030000000002</v>
      </c>
      <c r="L54" s="107">
        <f t="shared" si="12"/>
        <v>6377.0229999999992</v>
      </c>
      <c r="M54" s="107">
        <f t="shared" si="12"/>
        <v>6311.1949999999997</v>
      </c>
      <c r="N54" s="107">
        <f t="shared" si="12"/>
        <v>6047.5339999999997</v>
      </c>
      <c r="O54" s="107">
        <f t="shared" si="12"/>
        <v>6067.2870000000003</v>
      </c>
      <c r="P54" s="107">
        <f t="shared" si="12"/>
        <v>6080.1489999999994</v>
      </c>
      <c r="Q54" s="107">
        <f t="shared" si="12"/>
        <v>6099.6620000000003</v>
      </c>
      <c r="R54" s="107">
        <f t="shared" si="12"/>
        <v>6152.6329999999998</v>
      </c>
      <c r="S54" s="107">
        <f t="shared" si="12"/>
        <v>6111.4110000000001</v>
      </c>
      <c r="T54" s="107">
        <f t="shared" si="12"/>
        <v>6128.1139999999996</v>
      </c>
      <c r="U54" s="107">
        <f t="shared" si="12"/>
        <v>6142.9210000000003</v>
      </c>
      <c r="V54" s="107">
        <f t="shared" si="12"/>
        <v>6243.6509999999998</v>
      </c>
      <c r="W54" s="107">
        <f t="shared" si="12"/>
        <v>6249.634</v>
      </c>
      <c r="X54" s="107">
        <f t="shared" si="12"/>
        <v>6364.6409999999996</v>
      </c>
      <c r="Y54" s="107">
        <f t="shared" si="12"/>
        <v>6383.3150000000005</v>
      </c>
      <c r="Z54" s="107">
        <f t="shared" si="12"/>
        <v>6364.5300000000007</v>
      </c>
      <c r="AA54" s="107">
        <f t="shared" si="12"/>
        <v>6401.8780000000006</v>
      </c>
      <c r="AB54" s="107">
        <f t="shared" si="12"/>
        <v>6296.8859999999995</v>
      </c>
      <c r="AC54" s="107">
        <f t="shared" si="12"/>
        <v>6305.442</v>
      </c>
      <c r="AD54" s="107">
        <f t="shared" si="12"/>
        <v>6756.1610000000001</v>
      </c>
      <c r="AE54" s="107">
        <f t="shared" si="12"/>
        <v>6594.994999999999</v>
      </c>
      <c r="AF54" s="107">
        <f t="shared" si="12"/>
        <v>6818.1819999999998</v>
      </c>
      <c r="AG54" s="107">
        <f t="shared" si="12"/>
        <v>7160.9709999999995</v>
      </c>
      <c r="AH54" s="107">
        <f t="shared" si="12"/>
        <v>7534.8140000000003</v>
      </c>
      <c r="AI54" s="107">
        <f t="shared" si="12"/>
        <v>7601.1970000000001</v>
      </c>
      <c r="AJ54" s="107">
        <f t="shared" si="12"/>
        <v>7670.9189999999999</v>
      </c>
      <c r="AK54" s="107">
        <f t="shared" si="12"/>
        <v>7725.5380000000005</v>
      </c>
      <c r="AL54" s="107">
        <f t="shared" si="12"/>
        <v>7135.2789999999995</v>
      </c>
      <c r="AM54" s="107">
        <f t="shared" si="12"/>
        <v>7177.4870000000001</v>
      </c>
      <c r="AN54" s="107">
        <f t="shared" si="12"/>
        <v>7228.4639999999999</v>
      </c>
      <c r="AO54" s="107">
        <f t="shared" si="12"/>
        <v>7278.6729999999998</v>
      </c>
      <c r="AP54" s="107">
        <f t="shared" si="12"/>
        <v>7285.0079999999998</v>
      </c>
      <c r="AQ54" s="107">
        <f t="shared" si="12"/>
        <v>7393.8429999999998</v>
      </c>
      <c r="AR54" s="107">
        <f t="shared" si="12"/>
        <v>7426.7169999999996</v>
      </c>
      <c r="AS54" s="107">
        <f t="shared" si="12"/>
        <v>7071.1850000000004</v>
      </c>
      <c r="AT54" s="107">
        <f t="shared" si="12"/>
        <v>6903.3059999999996</v>
      </c>
      <c r="AU54" s="107">
        <f t="shared" si="12"/>
        <v>7180.9060000000009</v>
      </c>
      <c r="AV54" s="107">
        <f t="shared" si="12"/>
        <v>7193.3090000000002</v>
      </c>
      <c r="AW54" s="107">
        <f t="shared" si="12"/>
        <v>7202.9690000000001</v>
      </c>
      <c r="AX54" s="107">
        <f t="shared" si="12"/>
        <v>7179.1039999999994</v>
      </c>
      <c r="AY54" s="107">
        <f t="shared" si="12"/>
        <v>7170.4570000000003</v>
      </c>
      <c r="AZ54" s="107">
        <f t="shared" si="12"/>
        <v>7188.5870000000004</v>
      </c>
      <c r="BA54" s="107">
        <f t="shared" si="12"/>
        <v>7165.2060000000001</v>
      </c>
      <c r="BB54" s="107">
        <f t="shared" si="12"/>
        <v>7137.2550000000001</v>
      </c>
      <c r="BC54" s="107">
        <f t="shared" si="12"/>
        <v>7054.9430000000002</v>
      </c>
      <c r="BD54" s="107">
        <f t="shared" si="12"/>
        <v>6996.5349999999999</v>
      </c>
      <c r="BE54" s="107">
        <f t="shared" si="12"/>
        <v>6865.6839999999993</v>
      </c>
      <c r="BF54" s="107">
        <f t="shared" si="12"/>
        <v>6919.0639999999994</v>
      </c>
      <c r="BG54" s="107">
        <f t="shared" si="12"/>
        <v>6867.0319999999992</v>
      </c>
      <c r="BH54" s="107">
        <f t="shared" si="12"/>
        <v>6691.6409999999996</v>
      </c>
      <c r="BI54" s="107">
        <f t="shared" si="12"/>
        <v>6693.2639999999992</v>
      </c>
      <c r="BJ54" s="107">
        <f t="shared" si="12"/>
        <v>6961.6049999999996</v>
      </c>
      <c r="BK54" s="107">
        <f t="shared" si="12"/>
        <v>6915.1040000000003</v>
      </c>
      <c r="BL54" s="107">
        <f t="shared" si="12"/>
        <v>6752.4050000000007</v>
      </c>
      <c r="BM54" s="107">
        <f t="shared" si="12"/>
        <v>6773.9590000000007</v>
      </c>
      <c r="BN54" s="107">
        <f t="shared" si="12"/>
        <v>6942.9809999999998</v>
      </c>
      <c r="BO54" s="107">
        <f t="shared" ref="BO54:CX54" si="13">BO18+BO28+BO42</f>
        <v>6990.7950000000001</v>
      </c>
      <c r="BP54" s="107">
        <f t="shared" si="13"/>
        <v>7033.991</v>
      </c>
      <c r="BQ54" s="107">
        <f t="shared" si="13"/>
        <v>7081.4920000000002</v>
      </c>
      <c r="BR54" s="107">
        <f t="shared" si="13"/>
        <v>6827.6549999999988</v>
      </c>
      <c r="BS54" s="107">
        <f t="shared" si="13"/>
        <v>6666.0080000000007</v>
      </c>
      <c r="BT54" s="107">
        <f t="shared" si="13"/>
        <v>6754.4410000000007</v>
      </c>
      <c r="BU54" s="107">
        <f t="shared" si="13"/>
        <v>7201.8019999999997</v>
      </c>
      <c r="BV54" s="107">
        <f t="shared" si="13"/>
        <v>6881.7420000000002</v>
      </c>
      <c r="BW54" s="107">
        <f t="shared" si="13"/>
        <v>6919.3429999999998</v>
      </c>
      <c r="BX54" s="107">
        <f t="shared" si="13"/>
        <v>7094.0619999999999</v>
      </c>
      <c r="BY54" s="107">
        <f t="shared" si="13"/>
        <v>7039.6660000000002</v>
      </c>
      <c r="BZ54" s="107">
        <f t="shared" si="13"/>
        <v>7060.77</v>
      </c>
      <c r="CA54" s="107">
        <f t="shared" si="13"/>
        <v>7097.5590000000002</v>
      </c>
      <c r="CB54" s="107">
        <f t="shared" si="13"/>
        <v>7119.6379999999999</v>
      </c>
      <c r="CC54" s="107">
        <f t="shared" si="13"/>
        <v>7104.8130000000001</v>
      </c>
      <c r="CD54" s="107">
        <f t="shared" si="13"/>
        <v>7027.683</v>
      </c>
      <c r="CE54" s="107">
        <f t="shared" si="13"/>
        <v>7142.45</v>
      </c>
      <c r="CF54" s="107">
        <f t="shared" si="13"/>
        <v>7180.9669999999996</v>
      </c>
      <c r="CG54" s="107">
        <f t="shared" si="13"/>
        <v>7129.9290000000001</v>
      </c>
      <c r="CH54" s="107">
        <f t="shared" si="13"/>
        <v>7011.9290000000001</v>
      </c>
      <c r="CI54" s="107">
        <f t="shared" si="13"/>
        <v>6949.95</v>
      </c>
      <c r="CJ54" s="107">
        <f t="shared" si="13"/>
        <v>6755.9969999999994</v>
      </c>
      <c r="CK54" s="107">
        <f t="shared" si="13"/>
        <v>6607.5190000000002</v>
      </c>
      <c r="CL54" s="107">
        <f t="shared" si="13"/>
        <v>6971.75</v>
      </c>
      <c r="CM54" s="107">
        <f t="shared" si="13"/>
        <v>6905.125</v>
      </c>
      <c r="CN54" s="107">
        <f t="shared" si="13"/>
        <v>6862.3799999999992</v>
      </c>
      <c r="CO54" s="107">
        <f t="shared" si="13"/>
        <v>6543.049</v>
      </c>
      <c r="CP54" s="107">
        <f t="shared" si="13"/>
        <v>6518.0839999999998</v>
      </c>
      <c r="CQ54" s="107">
        <f t="shared" si="13"/>
        <v>6159.4750000000004</v>
      </c>
      <c r="CR54" s="107">
        <f t="shared" si="13"/>
        <v>5950.9039999999995</v>
      </c>
      <c r="CS54" s="107">
        <f t="shared" si="13"/>
        <v>5941.4569999999994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163128.59874999998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46292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1183.4000000000001</v>
      </c>
      <c r="C5" s="25">
        <v>1402</v>
      </c>
      <c r="D5" s="25">
        <v>1447.6</v>
      </c>
      <c r="E5" s="25">
        <v>1324</v>
      </c>
      <c r="F5" s="25">
        <v>1554.4</v>
      </c>
      <c r="G5" s="25">
        <v>1573.4</v>
      </c>
      <c r="H5" s="25">
        <v>1593.4</v>
      </c>
      <c r="I5" s="25">
        <v>1642.1</v>
      </c>
      <c r="J5" s="25">
        <v>1656</v>
      </c>
      <c r="K5" s="25">
        <v>1481.6</v>
      </c>
      <c r="L5" s="25">
        <v>1503.9</v>
      </c>
      <c r="M5" s="25">
        <v>1454.6</v>
      </c>
      <c r="N5" s="25">
        <v>1212.5</v>
      </c>
      <c r="O5" s="25">
        <v>1241.9000000000001</v>
      </c>
      <c r="P5" s="25">
        <v>1262.5</v>
      </c>
      <c r="Q5" s="25">
        <v>1258.8</v>
      </c>
      <c r="R5" s="25">
        <v>1308.3</v>
      </c>
      <c r="S5" s="25">
        <v>1260.2</v>
      </c>
      <c r="T5" s="25">
        <v>1267.7</v>
      </c>
      <c r="U5" s="25">
        <v>1220.2</v>
      </c>
      <c r="V5" s="25">
        <v>1276.4000000000001</v>
      </c>
      <c r="W5" s="25">
        <v>1303.5</v>
      </c>
      <c r="X5" s="25">
        <v>1405.7</v>
      </c>
      <c r="Y5" s="25">
        <v>1414.6</v>
      </c>
      <c r="Z5" s="25">
        <v>1362.6</v>
      </c>
      <c r="AA5" s="25">
        <v>1389.1</v>
      </c>
      <c r="AB5" s="25">
        <v>1258</v>
      </c>
      <c r="AC5" s="25">
        <v>1206.8</v>
      </c>
      <c r="AD5" s="25">
        <v>1505.1</v>
      </c>
      <c r="AE5" s="25">
        <v>1257.5</v>
      </c>
      <c r="AF5" s="25">
        <v>1413.8</v>
      </c>
      <c r="AG5" s="25">
        <v>1661</v>
      </c>
      <c r="AH5" s="25">
        <v>1500</v>
      </c>
      <c r="AI5" s="25">
        <v>1500</v>
      </c>
      <c r="AJ5" s="25">
        <v>1500</v>
      </c>
      <c r="AK5" s="25">
        <v>1500</v>
      </c>
      <c r="AL5" s="25">
        <v>938</v>
      </c>
      <c r="AM5" s="25">
        <v>938</v>
      </c>
      <c r="AN5" s="25">
        <v>938</v>
      </c>
      <c r="AO5" s="25">
        <v>938</v>
      </c>
      <c r="AP5" s="25">
        <v>1000</v>
      </c>
      <c r="AQ5" s="25">
        <v>1000</v>
      </c>
      <c r="AR5" s="25">
        <v>1000</v>
      </c>
      <c r="AS5" s="25">
        <v>581.79999999999995</v>
      </c>
      <c r="AT5" s="25">
        <v>758.5</v>
      </c>
      <c r="AU5" s="25">
        <v>970.1</v>
      </c>
      <c r="AV5" s="25">
        <v>1000</v>
      </c>
      <c r="AW5" s="25">
        <v>1000</v>
      </c>
      <c r="AX5" s="25">
        <v>1000</v>
      </c>
      <c r="AY5" s="25">
        <v>1000</v>
      </c>
      <c r="AZ5" s="25">
        <v>1000</v>
      </c>
      <c r="BA5" s="25">
        <v>1000</v>
      </c>
      <c r="BB5" s="25">
        <v>1000</v>
      </c>
      <c r="BC5" s="25">
        <v>1000</v>
      </c>
      <c r="BD5" s="25">
        <v>1000</v>
      </c>
      <c r="BE5" s="25">
        <v>906.7</v>
      </c>
      <c r="BF5" s="25">
        <v>972</v>
      </c>
      <c r="BG5" s="25">
        <v>973.6</v>
      </c>
      <c r="BH5" s="25">
        <v>835.1</v>
      </c>
      <c r="BI5" s="25">
        <v>840.7</v>
      </c>
      <c r="BJ5" s="25">
        <v>1000</v>
      </c>
      <c r="BK5" s="25">
        <v>1000</v>
      </c>
      <c r="BL5" s="25">
        <v>1000</v>
      </c>
      <c r="BM5" s="25">
        <v>1000</v>
      </c>
      <c r="BN5" s="25">
        <v>1000</v>
      </c>
      <c r="BO5" s="25">
        <v>1000</v>
      </c>
      <c r="BP5" s="25">
        <v>1000</v>
      </c>
      <c r="BQ5" s="25">
        <v>1000</v>
      </c>
      <c r="BR5" s="25">
        <v>879.9</v>
      </c>
      <c r="BS5" s="25">
        <v>680.8</v>
      </c>
      <c r="BT5" s="25">
        <v>696.8</v>
      </c>
      <c r="BU5" s="25">
        <v>1067.0999999999999</v>
      </c>
      <c r="BV5" s="25">
        <v>687.3</v>
      </c>
      <c r="BW5" s="25">
        <v>596.5</v>
      </c>
      <c r="BX5" s="25">
        <v>692.9</v>
      </c>
      <c r="BY5" s="25">
        <v>552.29999999999995</v>
      </c>
      <c r="BZ5" s="25">
        <v>429.9</v>
      </c>
      <c r="CA5" s="25">
        <v>501.7</v>
      </c>
      <c r="CB5" s="25">
        <v>525</v>
      </c>
      <c r="CC5" s="25">
        <v>547.79999999999995</v>
      </c>
      <c r="CD5" s="25">
        <v>614.5</v>
      </c>
      <c r="CE5" s="25">
        <v>785.8</v>
      </c>
      <c r="CF5" s="25">
        <v>876.2</v>
      </c>
      <c r="CG5" s="25">
        <v>912.2</v>
      </c>
      <c r="CH5" s="25">
        <v>971.4</v>
      </c>
      <c r="CI5" s="25">
        <v>1001.5</v>
      </c>
      <c r="CJ5" s="25">
        <v>881.9</v>
      </c>
      <c r="CK5" s="25">
        <v>817.6</v>
      </c>
      <c r="CL5" s="25">
        <v>1290.4000000000001</v>
      </c>
      <c r="CM5" s="25">
        <v>1310.5</v>
      </c>
      <c r="CN5" s="25">
        <v>1328.4</v>
      </c>
      <c r="CO5" s="25">
        <v>1089.7</v>
      </c>
      <c r="CP5" s="25">
        <v>1196.2</v>
      </c>
      <c r="CQ5" s="25">
        <v>922.9</v>
      </c>
      <c r="CR5" s="25">
        <v>781.3</v>
      </c>
      <c r="CS5" s="25">
        <v>825.2</v>
      </c>
      <c r="CT5" s="26"/>
      <c r="CU5" s="26"/>
      <c r="CV5" s="26"/>
      <c r="CW5" s="27"/>
      <c r="CX5" s="132">
        <f t="array" ref="CX5">SUMPRODUCT(B5:CW5*0.25)</f>
        <v>26089.199999999993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192.07</v>
      </c>
      <c r="C8" s="138">
        <v>188.72</v>
      </c>
      <c r="D8" s="138">
        <v>184.41</v>
      </c>
      <c r="E8" s="138">
        <v>173.91</v>
      </c>
      <c r="F8" s="138">
        <v>181.07</v>
      </c>
      <c r="G8" s="138">
        <v>178</v>
      </c>
      <c r="H8" s="138">
        <v>176.62</v>
      </c>
      <c r="I8" s="138">
        <v>178</v>
      </c>
      <c r="J8" s="138">
        <v>175.93</v>
      </c>
      <c r="K8" s="138">
        <v>171.31</v>
      </c>
      <c r="L8" s="138">
        <v>169.97</v>
      </c>
      <c r="M8" s="138">
        <v>168.08</v>
      </c>
      <c r="N8" s="138">
        <v>168.16</v>
      </c>
      <c r="O8" s="138">
        <v>166.78</v>
      </c>
      <c r="P8" s="138">
        <v>165.4</v>
      </c>
      <c r="Q8" s="138">
        <v>165.39</v>
      </c>
      <c r="R8" s="138">
        <v>165</v>
      </c>
      <c r="S8" s="138">
        <v>160.83000000000001</v>
      </c>
      <c r="T8" s="138">
        <v>160.44</v>
      </c>
      <c r="U8" s="138">
        <v>160</v>
      </c>
      <c r="V8" s="138">
        <v>160.44</v>
      </c>
      <c r="W8" s="138">
        <v>158.08000000000001</v>
      </c>
      <c r="X8" s="138">
        <v>159.4</v>
      </c>
      <c r="Y8" s="138">
        <v>156.76</v>
      </c>
      <c r="Z8" s="138">
        <v>156.62</v>
      </c>
      <c r="AA8" s="138">
        <v>158.01</v>
      </c>
      <c r="AB8" s="138">
        <v>164.46</v>
      </c>
      <c r="AC8" s="138">
        <v>165.3</v>
      </c>
      <c r="AD8" s="138">
        <v>174.96</v>
      </c>
      <c r="AE8" s="138">
        <v>164.99</v>
      </c>
      <c r="AF8" s="138">
        <v>149.96</v>
      </c>
      <c r="AG8" s="138">
        <v>5</v>
      </c>
      <c r="AH8" s="138">
        <v>0.02</v>
      </c>
      <c r="AI8" s="138">
        <v>0</v>
      </c>
      <c r="AJ8" s="138">
        <v>-0.01</v>
      </c>
      <c r="AK8" s="138">
        <v>-0.01</v>
      </c>
      <c r="AL8" s="138">
        <v>-0.01</v>
      </c>
      <c r="AM8" s="138">
        <v>-0.02</v>
      </c>
      <c r="AN8" s="138">
        <v>-0.02</v>
      </c>
      <c r="AO8" s="138">
        <v>-0.02</v>
      </c>
      <c r="AP8" s="138">
        <v>-0.01</v>
      </c>
      <c r="AQ8" s="138">
        <v>-0.01</v>
      </c>
      <c r="AR8" s="138">
        <v>-0.01</v>
      </c>
      <c r="AS8" s="138">
        <v>-0.02</v>
      </c>
      <c r="AT8" s="138">
        <v>-0.1</v>
      </c>
      <c r="AU8" s="138">
        <v>-0.02</v>
      </c>
      <c r="AV8" s="138">
        <v>-0.02</v>
      </c>
      <c r="AW8" s="138">
        <v>-0.02</v>
      </c>
      <c r="AX8" s="138">
        <v>-0.02</v>
      </c>
      <c r="AY8" s="138">
        <v>-0.02</v>
      </c>
      <c r="AZ8" s="138">
        <v>-0.02</v>
      </c>
      <c r="BA8" s="138">
        <v>-0.02</v>
      </c>
      <c r="BB8" s="138">
        <v>-0.02</v>
      </c>
      <c r="BC8" s="138">
        <v>-0.02</v>
      </c>
      <c r="BD8" s="138">
        <v>-0.02</v>
      </c>
      <c r="BE8" s="138">
        <v>-0.02</v>
      </c>
      <c r="BF8" s="138">
        <v>-0.02</v>
      </c>
      <c r="BG8" s="138">
        <v>-0.03</v>
      </c>
      <c r="BH8" s="138">
        <v>-0.1</v>
      </c>
      <c r="BI8" s="138">
        <v>-0.12</v>
      </c>
      <c r="BJ8" s="138">
        <v>-0.02</v>
      </c>
      <c r="BK8" s="138">
        <v>-0.02</v>
      </c>
      <c r="BL8" s="138">
        <v>-0.02</v>
      </c>
      <c r="BM8" s="138">
        <v>-0.01</v>
      </c>
      <c r="BN8" s="138">
        <v>-0.01</v>
      </c>
      <c r="BO8" s="138">
        <v>-0.01</v>
      </c>
      <c r="BP8" s="138">
        <v>0</v>
      </c>
      <c r="BQ8" s="138">
        <v>0.01</v>
      </c>
      <c r="BR8" s="138">
        <v>41.25</v>
      </c>
      <c r="BS8" s="138">
        <v>144.52000000000001</v>
      </c>
      <c r="BT8" s="138">
        <v>165.3</v>
      </c>
      <c r="BU8" s="138">
        <v>182.27</v>
      </c>
      <c r="BV8" s="138">
        <v>168.79</v>
      </c>
      <c r="BW8" s="138">
        <v>166.92</v>
      </c>
      <c r="BX8" s="138">
        <v>155.07</v>
      </c>
      <c r="BY8" s="138">
        <v>146.85</v>
      </c>
      <c r="BZ8" s="138">
        <v>150.63999999999999</v>
      </c>
      <c r="CA8" s="138">
        <v>161</v>
      </c>
      <c r="CB8" s="138">
        <v>161</v>
      </c>
      <c r="CC8" s="138">
        <v>159.27000000000001</v>
      </c>
      <c r="CD8" s="138">
        <v>160.99</v>
      </c>
      <c r="CE8" s="138">
        <v>167.97</v>
      </c>
      <c r="CF8" s="138">
        <v>170.01</v>
      </c>
      <c r="CG8" s="138">
        <v>168.8</v>
      </c>
      <c r="CH8" s="138">
        <v>172.34</v>
      </c>
      <c r="CI8" s="138">
        <v>172.72</v>
      </c>
      <c r="CJ8" s="138">
        <v>174.99</v>
      </c>
      <c r="CK8" s="138">
        <v>171.94</v>
      </c>
      <c r="CL8" s="138">
        <v>180.04</v>
      </c>
      <c r="CM8" s="138">
        <v>182.67</v>
      </c>
      <c r="CN8" s="138">
        <v>177.92</v>
      </c>
      <c r="CO8" s="138">
        <v>171.3</v>
      </c>
      <c r="CP8" s="138">
        <v>174.36</v>
      </c>
      <c r="CQ8" s="138">
        <v>169.81</v>
      </c>
      <c r="CR8" s="138">
        <v>163.83000000000001</v>
      </c>
      <c r="CS8" s="138">
        <v>160.79</v>
      </c>
      <c r="CT8" s="139"/>
      <c r="CU8" s="139"/>
      <c r="CV8" s="139"/>
      <c r="CW8" s="140"/>
      <c r="CX8" s="141">
        <f>IF(SUM(B8:CW8)&lt;&gt;0,AVERAGEIF(B8:CW8,"&lt;&gt;"""),"")</f>
        <v>101.73583333333328</v>
      </c>
    </row>
    <row r="9" spans="1:102" ht="24.95" customHeight="1" thickBot="1" x14ac:dyDescent="0.25">
      <c r="A9" s="133" t="s">
        <v>6</v>
      </c>
      <c r="B9" s="42">
        <v>184.7775</v>
      </c>
      <c r="C9" s="43">
        <v>184.7775</v>
      </c>
      <c r="D9" s="43">
        <v>184.7775</v>
      </c>
      <c r="E9" s="43">
        <v>184.7775</v>
      </c>
      <c r="F9" s="43">
        <v>178.42250000000001</v>
      </c>
      <c r="G9" s="43">
        <v>178.42250000000001</v>
      </c>
      <c r="H9" s="43">
        <v>178.42250000000001</v>
      </c>
      <c r="I9" s="43">
        <v>178.42250000000001</v>
      </c>
      <c r="J9" s="43">
        <v>171.32249999999999</v>
      </c>
      <c r="K9" s="43">
        <v>171.32249999999999</v>
      </c>
      <c r="L9" s="43">
        <v>171.32249999999999</v>
      </c>
      <c r="M9" s="43">
        <v>171.32249999999999</v>
      </c>
      <c r="N9" s="43">
        <v>166.4325</v>
      </c>
      <c r="O9" s="43">
        <v>166.4325</v>
      </c>
      <c r="P9" s="43">
        <v>166.4325</v>
      </c>
      <c r="Q9" s="43">
        <v>166.4325</v>
      </c>
      <c r="R9" s="43">
        <v>161.5675</v>
      </c>
      <c r="S9" s="43">
        <v>161.5675</v>
      </c>
      <c r="T9" s="43">
        <v>161.5675</v>
      </c>
      <c r="U9" s="43">
        <v>161.5675</v>
      </c>
      <c r="V9" s="43">
        <v>158.66999999999999</v>
      </c>
      <c r="W9" s="43">
        <v>158.66999999999999</v>
      </c>
      <c r="X9" s="43">
        <v>158.66999999999999</v>
      </c>
      <c r="Y9" s="43">
        <v>158.66999999999999</v>
      </c>
      <c r="Z9" s="43">
        <v>161.0975</v>
      </c>
      <c r="AA9" s="43">
        <v>161.0975</v>
      </c>
      <c r="AB9" s="43">
        <v>161.0975</v>
      </c>
      <c r="AC9" s="43">
        <v>161.0975</v>
      </c>
      <c r="AD9" s="43">
        <v>123.72750000000001</v>
      </c>
      <c r="AE9" s="43">
        <v>123.72750000000001</v>
      </c>
      <c r="AF9" s="43">
        <v>123.72750000000001</v>
      </c>
      <c r="AG9" s="43">
        <v>123.72750000000001</v>
      </c>
      <c r="AH9" s="43">
        <v>0</v>
      </c>
      <c r="AI9" s="43">
        <v>0</v>
      </c>
      <c r="AJ9" s="43">
        <v>0</v>
      </c>
      <c r="AK9" s="43">
        <v>0</v>
      </c>
      <c r="AL9" s="43">
        <v>-1.7500000000000002E-2</v>
      </c>
      <c r="AM9" s="43">
        <v>-1.7500000000000002E-2</v>
      </c>
      <c r="AN9" s="43">
        <v>-1.7500000000000002E-2</v>
      </c>
      <c r="AO9" s="43">
        <v>-1.7500000000000002E-2</v>
      </c>
      <c r="AP9" s="43">
        <v>-1.2500000000000001E-2</v>
      </c>
      <c r="AQ9" s="43">
        <v>-1.2500000000000001E-2</v>
      </c>
      <c r="AR9" s="43">
        <v>-1.2500000000000001E-2</v>
      </c>
      <c r="AS9" s="43">
        <v>-1.2500000000000001E-2</v>
      </c>
      <c r="AT9" s="43">
        <v>-0.04</v>
      </c>
      <c r="AU9" s="43">
        <v>-0.04</v>
      </c>
      <c r="AV9" s="43">
        <v>-0.04</v>
      </c>
      <c r="AW9" s="43">
        <v>-0.04</v>
      </c>
      <c r="AX9" s="43">
        <v>-0.02</v>
      </c>
      <c r="AY9" s="43">
        <v>-0.02</v>
      </c>
      <c r="AZ9" s="43">
        <v>-0.02</v>
      </c>
      <c r="BA9" s="43">
        <v>-0.02</v>
      </c>
      <c r="BB9" s="43">
        <v>-0.02</v>
      </c>
      <c r="BC9" s="43">
        <v>-0.02</v>
      </c>
      <c r="BD9" s="43">
        <v>-0.02</v>
      </c>
      <c r="BE9" s="43">
        <v>-0.02</v>
      </c>
      <c r="BF9" s="43">
        <v>-6.7500000000000004E-2</v>
      </c>
      <c r="BG9" s="43">
        <v>-6.7500000000000004E-2</v>
      </c>
      <c r="BH9" s="43">
        <v>-6.7500000000000004E-2</v>
      </c>
      <c r="BI9" s="43">
        <v>-6.7500000000000004E-2</v>
      </c>
      <c r="BJ9" s="43">
        <v>-1.7500000000000002E-2</v>
      </c>
      <c r="BK9" s="43">
        <v>-1.7500000000000002E-2</v>
      </c>
      <c r="BL9" s="43">
        <v>-1.7500000000000002E-2</v>
      </c>
      <c r="BM9" s="43">
        <v>-1.7500000000000002E-2</v>
      </c>
      <c r="BN9" s="43">
        <v>-2.5000000000000001E-3</v>
      </c>
      <c r="BO9" s="43">
        <v>-2.5000000000000001E-3</v>
      </c>
      <c r="BP9" s="43">
        <v>-2.5000000000000001E-3</v>
      </c>
      <c r="BQ9" s="43">
        <v>-2.5000000000000001E-3</v>
      </c>
      <c r="BR9" s="43">
        <v>133.33500000000001</v>
      </c>
      <c r="BS9" s="43">
        <v>133.33500000000001</v>
      </c>
      <c r="BT9" s="43">
        <v>133.33500000000001</v>
      </c>
      <c r="BU9" s="43">
        <v>133.33500000000001</v>
      </c>
      <c r="BV9" s="43">
        <v>159.4075</v>
      </c>
      <c r="BW9" s="43">
        <v>159.4075</v>
      </c>
      <c r="BX9" s="43">
        <v>159.4075</v>
      </c>
      <c r="BY9" s="43">
        <v>159.4075</v>
      </c>
      <c r="BZ9" s="43">
        <v>157.97749999999999</v>
      </c>
      <c r="CA9" s="43">
        <v>157.97749999999999</v>
      </c>
      <c r="CB9" s="43">
        <v>157.97749999999999</v>
      </c>
      <c r="CC9" s="43">
        <v>157.97749999999999</v>
      </c>
      <c r="CD9" s="43">
        <v>166.9425</v>
      </c>
      <c r="CE9" s="43">
        <v>166.9425</v>
      </c>
      <c r="CF9" s="43">
        <v>166.9425</v>
      </c>
      <c r="CG9" s="43">
        <v>166.9425</v>
      </c>
      <c r="CH9" s="43">
        <v>172.9975</v>
      </c>
      <c r="CI9" s="43">
        <v>172.9975</v>
      </c>
      <c r="CJ9" s="43">
        <v>172.9975</v>
      </c>
      <c r="CK9" s="43">
        <v>172.9975</v>
      </c>
      <c r="CL9" s="43">
        <v>177.98249999999999</v>
      </c>
      <c r="CM9" s="43">
        <v>177.98249999999999</v>
      </c>
      <c r="CN9" s="43">
        <v>177.98249999999999</v>
      </c>
      <c r="CO9" s="43">
        <v>177.98249999999999</v>
      </c>
      <c r="CP9" s="43">
        <v>167.19749999999999</v>
      </c>
      <c r="CQ9" s="43">
        <v>167.19749999999999</v>
      </c>
      <c r="CR9" s="43">
        <v>167.19749999999999</v>
      </c>
      <c r="CS9" s="43">
        <v>167.19749999999999</v>
      </c>
      <c r="CT9" s="44"/>
      <c r="CU9" s="44"/>
      <c r="CV9" s="44"/>
      <c r="CW9" s="45"/>
      <c r="CX9" s="142">
        <f>IF(SUM(B9:CW9)&lt;&gt;0,AVERAGEIF(B9:CW9,"&lt;&gt;"""),"")</f>
        <v>101.73583333333335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/>
      <c r="BV14" s="149"/>
      <c r="BW14" s="149"/>
      <c r="BX14" s="149"/>
      <c r="BY14" s="149"/>
      <c r="BZ14" s="149">
        <v>70.099999999999994</v>
      </c>
      <c r="CA14" s="149"/>
      <c r="CB14" s="149"/>
      <c r="CC14" s="149"/>
      <c r="CD14" s="149"/>
      <c r="CE14" s="149"/>
      <c r="CF14" s="149"/>
      <c r="CG14" s="149"/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17.524999999999999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0</v>
      </c>
      <c r="BV17" s="160">
        <f t="shared" si="1"/>
        <v>0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70.099999999999994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17.524999999999999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683.4</v>
      </c>
      <c r="C22" s="149">
        <v>902</v>
      </c>
      <c r="D22" s="149">
        <v>947.6</v>
      </c>
      <c r="E22" s="149">
        <v>824</v>
      </c>
      <c r="F22" s="149">
        <v>1054.4000000000001</v>
      </c>
      <c r="G22" s="149">
        <v>1073.4000000000001</v>
      </c>
      <c r="H22" s="149">
        <v>1093.4000000000001</v>
      </c>
      <c r="I22" s="149">
        <v>1142.0999999999999</v>
      </c>
      <c r="J22" s="149">
        <v>1156</v>
      </c>
      <c r="K22" s="149">
        <v>981.6</v>
      </c>
      <c r="L22" s="149">
        <v>1003.9</v>
      </c>
      <c r="M22" s="149">
        <v>954.6</v>
      </c>
      <c r="N22" s="149">
        <v>712.5</v>
      </c>
      <c r="O22" s="149">
        <v>741.9</v>
      </c>
      <c r="P22" s="149">
        <v>762.5</v>
      </c>
      <c r="Q22" s="149">
        <v>758.8</v>
      </c>
      <c r="R22" s="149">
        <v>808.3</v>
      </c>
      <c r="S22" s="149">
        <v>760.2</v>
      </c>
      <c r="T22" s="149">
        <v>767.7</v>
      </c>
      <c r="U22" s="149">
        <v>720.2</v>
      </c>
      <c r="V22" s="149">
        <v>776.4</v>
      </c>
      <c r="W22" s="149">
        <v>803.5</v>
      </c>
      <c r="X22" s="149">
        <v>905.7</v>
      </c>
      <c r="Y22" s="149">
        <v>914.6</v>
      </c>
      <c r="Z22" s="149">
        <v>862.6</v>
      </c>
      <c r="AA22" s="149">
        <v>889.1</v>
      </c>
      <c r="AB22" s="149">
        <v>758</v>
      </c>
      <c r="AC22" s="149">
        <v>706.8</v>
      </c>
      <c r="AD22" s="149">
        <v>1005.1</v>
      </c>
      <c r="AE22" s="149">
        <v>757.5</v>
      </c>
      <c r="AF22" s="149">
        <v>913.8</v>
      </c>
      <c r="AG22" s="149">
        <v>1161</v>
      </c>
      <c r="AH22" s="149">
        <v>1000</v>
      </c>
      <c r="AI22" s="149">
        <v>1000</v>
      </c>
      <c r="AJ22" s="149">
        <v>1000</v>
      </c>
      <c r="AK22" s="149">
        <v>1000</v>
      </c>
      <c r="AL22" s="149">
        <v>938</v>
      </c>
      <c r="AM22" s="149">
        <v>938</v>
      </c>
      <c r="AN22" s="149">
        <v>938</v>
      </c>
      <c r="AO22" s="149">
        <v>938</v>
      </c>
      <c r="AP22" s="149">
        <v>1000</v>
      </c>
      <c r="AQ22" s="149">
        <v>1000</v>
      </c>
      <c r="AR22" s="149">
        <v>1000</v>
      </c>
      <c r="AS22" s="149">
        <v>581.79999999999995</v>
      </c>
      <c r="AT22" s="149">
        <v>758.5</v>
      </c>
      <c r="AU22" s="149">
        <v>970.1</v>
      </c>
      <c r="AV22" s="149">
        <v>1000</v>
      </c>
      <c r="AW22" s="149">
        <v>1000</v>
      </c>
      <c r="AX22" s="149">
        <v>1000</v>
      </c>
      <c r="AY22" s="149">
        <v>1000</v>
      </c>
      <c r="AZ22" s="149">
        <v>1000</v>
      </c>
      <c r="BA22" s="149">
        <v>1000</v>
      </c>
      <c r="BB22" s="149">
        <v>1000</v>
      </c>
      <c r="BC22" s="149">
        <v>1000</v>
      </c>
      <c r="BD22" s="149">
        <v>1000</v>
      </c>
      <c r="BE22" s="149">
        <v>906.7</v>
      </c>
      <c r="BF22" s="149">
        <v>972</v>
      </c>
      <c r="BG22" s="149">
        <v>973.6</v>
      </c>
      <c r="BH22" s="149">
        <v>835.1</v>
      </c>
      <c r="BI22" s="149">
        <v>840.7</v>
      </c>
      <c r="BJ22" s="149">
        <v>1000</v>
      </c>
      <c r="BK22" s="149">
        <v>1000</v>
      </c>
      <c r="BL22" s="149">
        <v>1000</v>
      </c>
      <c r="BM22" s="149">
        <v>1000</v>
      </c>
      <c r="BN22" s="149">
        <v>1000</v>
      </c>
      <c r="BO22" s="149">
        <v>1000</v>
      </c>
      <c r="BP22" s="149">
        <v>1000</v>
      </c>
      <c r="BQ22" s="149">
        <v>1000</v>
      </c>
      <c r="BR22" s="149">
        <v>379.9</v>
      </c>
      <c r="BS22" s="149">
        <v>180.8</v>
      </c>
      <c r="BT22" s="149">
        <v>196.8</v>
      </c>
      <c r="BU22" s="149">
        <v>567.1</v>
      </c>
      <c r="BV22" s="149">
        <v>187.3</v>
      </c>
      <c r="BW22" s="149">
        <v>96.5</v>
      </c>
      <c r="BX22" s="149">
        <v>192.9</v>
      </c>
      <c r="BY22" s="149">
        <v>52.3</v>
      </c>
      <c r="BZ22" s="149"/>
      <c r="CA22" s="149">
        <v>1.7</v>
      </c>
      <c r="CB22" s="149">
        <v>25</v>
      </c>
      <c r="CC22" s="149">
        <v>47.8</v>
      </c>
      <c r="CD22" s="149">
        <v>114.5</v>
      </c>
      <c r="CE22" s="149">
        <v>285.8</v>
      </c>
      <c r="CF22" s="149">
        <v>376.2</v>
      </c>
      <c r="CG22" s="149">
        <v>412.2</v>
      </c>
      <c r="CH22" s="149">
        <v>471.4</v>
      </c>
      <c r="CI22" s="149">
        <v>501.5</v>
      </c>
      <c r="CJ22" s="149">
        <v>381.9</v>
      </c>
      <c r="CK22" s="149">
        <v>317.60000000000002</v>
      </c>
      <c r="CL22" s="149">
        <v>790.4</v>
      </c>
      <c r="CM22" s="149">
        <v>810.5</v>
      </c>
      <c r="CN22" s="149">
        <v>828.4</v>
      </c>
      <c r="CO22" s="149">
        <v>589.70000000000005</v>
      </c>
      <c r="CP22" s="149">
        <v>696.2</v>
      </c>
      <c r="CQ22" s="149">
        <v>422.9</v>
      </c>
      <c r="CR22" s="149">
        <v>281.3</v>
      </c>
      <c r="CS22" s="149">
        <v>325.2</v>
      </c>
      <c r="CT22" s="150"/>
      <c r="CU22" s="150"/>
      <c r="CV22" s="150"/>
      <c r="CW22" s="151"/>
      <c r="CX22" s="152">
        <f t="array" ref="CX22">SUMPRODUCT(B22:CW22*0.25)</f>
        <v>18106.724999999991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500</v>
      </c>
      <c r="C24" s="155">
        <v>500</v>
      </c>
      <c r="D24" s="155">
        <v>500</v>
      </c>
      <c r="E24" s="155">
        <v>500</v>
      </c>
      <c r="F24" s="155">
        <v>500</v>
      </c>
      <c r="G24" s="155">
        <v>500</v>
      </c>
      <c r="H24" s="155">
        <v>500</v>
      </c>
      <c r="I24" s="155">
        <v>500</v>
      </c>
      <c r="J24" s="155">
        <v>500</v>
      </c>
      <c r="K24" s="155">
        <v>500</v>
      </c>
      <c r="L24" s="155">
        <v>500</v>
      </c>
      <c r="M24" s="155">
        <v>500</v>
      </c>
      <c r="N24" s="155">
        <v>500</v>
      </c>
      <c r="O24" s="155">
        <v>500</v>
      </c>
      <c r="P24" s="155">
        <v>500</v>
      </c>
      <c r="Q24" s="155">
        <v>500</v>
      </c>
      <c r="R24" s="155">
        <v>500</v>
      </c>
      <c r="S24" s="155">
        <v>500</v>
      </c>
      <c r="T24" s="155">
        <v>500</v>
      </c>
      <c r="U24" s="155">
        <v>500</v>
      </c>
      <c r="V24" s="155">
        <v>500</v>
      </c>
      <c r="W24" s="155">
        <v>500</v>
      </c>
      <c r="X24" s="155">
        <v>500</v>
      </c>
      <c r="Y24" s="155">
        <v>500</v>
      </c>
      <c r="Z24" s="155">
        <v>500</v>
      </c>
      <c r="AA24" s="155">
        <v>500</v>
      </c>
      <c r="AB24" s="155">
        <v>500</v>
      </c>
      <c r="AC24" s="155">
        <v>500</v>
      </c>
      <c r="AD24" s="155">
        <v>500</v>
      </c>
      <c r="AE24" s="155">
        <v>500</v>
      </c>
      <c r="AF24" s="155">
        <v>500</v>
      </c>
      <c r="AG24" s="155">
        <v>500</v>
      </c>
      <c r="AH24" s="155">
        <v>500</v>
      </c>
      <c r="AI24" s="155">
        <v>500</v>
      </c>
      <c r="AJ24" s="155">
        <v>500</v>
      </c>
      <c r="AK24" s="155">
        <v>500</v>
      </c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>
        <v>500</v>
      </c>
      <c r="BS24" s="155">
        <v>500</v>
      </c>
      <c r="BT24" s="155">
        <v>500</v>
      </c>
      <c r="BU24" s="155">
        <v>500</v>
      </c>
      <c r="BV24" s="155">
        <v>500</v>
      </c>
      <c r="BW24" s="155">
        <v>500</v>
      </c>
      <c r="BX24" s="155">
        <v>500</v>
      </c>
      <c r="BY24" s="155">
        <v>500</v>
      </c>
      <c r="BZ24" s="155">
        <v>500</v>
      </c>
      <c r="CA24" s="155">
        <v>500</v>
      </c>
      <c r="CB24" s="155">
        <v>500</v>
      </c>
      <c r="CC24" s="155">
        <v>500</v>
      </c>
      <c r="CD24" s="155">
        <v>500</v>
      </c>
      <c r="CE24" s="155">
        <v>500</v>
      </c>
      <c r="CF24" s="155">
        <v>500</v>
      </c>
      <c r="CG24" s="155">
        <v>500</v>
      </c>
      <c r="CH24" s="155">
        <v>500</v>
      </c>
      <c r="CI24" s="155">
        <v>500</v>
      </c>
      <c r="CJ24" s="155">
        <v>500</v>
      </c>
      <c r="CK24" s="155">
        <v>500</v>
      </c>
      <c r="CL24" s="155">
        <v>500</v>
      </c>
      <c r="CM24" s="155">
        <v>500</v>
      </c>
      <c r="CN24" s="155">
        <v>500</v>
      </c>
      <c r="CO24" s="155">
        <v>500</v>
      </c>
      <c r="CP24" s="155">
        <v>500</v>
      </c>
      <c r="CQ24" s="155">
        <v>500</v>
      </c>
      <c r="CR24" s="155">
        <v>500</v>
      </c>
      <c r="CS24" s="155">
        <v>500</v>
      </c>
      <c r="CT24" s="156"/>
      <c r="CU24" s="156"/>
      <c r="CV24" s="156"/>
      <c r="CW24" s="157"/>
      <c r="CX24" s="158">
        <f t="array" ref="CX24">SUMPRODUCT(B24:CW24*0.25)</f>
        <v>8000</v>
      </c>
    </row>
    <row r="25" spans="1:102" ht="30" customHeight="1" thickBot="1" x14ac:dyDescent="0.25">
      <c r="A25" s="105" t="s">
        <v>52</v>
      </c>
      <c r="B25" s="159">
        <f>SUM(B20:B24)</f>
        <v>1183.4000000000001</v>
      </c>
      <c r="C25" s="160">
        <f t="shared" ref="C25:BN25" si="2">SUM(C20:C24)</f>
        <v>1402</v>
      </c>
      <c r="D25" s="160">
        <f t="shared" si="2"/>
        <v>1447.6</v>
      </c>
      <c r="E25" s="160">
        <f t="shared" si="2"/>
        <v>1324</v>
      </c>
      <c r="F25" s="160">
        <f t="shared" si="2"/>
        <v>1554.4</v>
      </c>
      <c r="G25" s="160">
        <f t="shared" si="2"/>
        <v>1573.4</v>
      </c>
      <c r="H25" s="160">
        <f t="shared" si="2"/>
        <v>1593.4</v>
      </c>
      <c r="I25" s="160">
        <f t="shared" si="2"/>
        <v>1642.1</v>
      </c>
      <c r="J25" s="160">
        <f t="shared" si="2"/>
        <v>1656</v>
      </c>
      <c r="K25" s="160">
        <f t="shared" si="2"/>
        <v>1481.6</v>
      </c>
      <c r="L25" s="160">
        <f t="shared" si="2"/>
        <v>1503.9</v>
      </c>
      <c r="M25" s="160">
        <f t="shared" si="2"/>
        <v>1454.6</v>
      </c>
      <c r="N25" s="160">
        <f t="shared" si="2"/>
        <v>1212.5</v>
      </c>
      <c r="O25" s="160">
        <f t="shared" si="2"/>
        <v>1241.9000000000001</v>
      </c>
      <c r="P25" s="160">
        <f t="shared" si="2"/>
        <v>1262.5</v>
      </c>
      <c r="Q25" s="160">
        <f t="shared" si="2"/>
        <v>1258.8</v>
      </c>
      <c r="R25" s="160">
        <f t="shared" si="2"/>
        <v>1308.3</v>
      </c>
      <c r="S25" s="160">
        <f t="shared" si="2"/>
        <v>1260.2</v>
      </c>
      <c r="T25" s="160">
        <f t="shared" si="2"/>
        <v>1267.7</v>
      </c>
      <c r="U25" s="160">
        <f t="shared" si="2"/>
        <v>1220.2</v>
      </c>
      <c r="V25" s="160">
        <f t="shared" si="2"/>
        <v>1276.4000000000001</v>
      </c>
      <c r="W25" s="160">
        <f t="shared" si="2"/>
        <v>1303.5</v>
      </c>
      <c r="X25" s="160">
        <f t="shared" si="2"/>
        <v>1405.7</v>
      </c>
      <c r="Y25" s="160">
        <f t="shared" si="2"/>
        <v>1414.6</v>
      </c>
      <c r="Z25" s="160">
        <f t="shared" si="2"/>
        <v>1362.6</v>
      </c>
      <c r="AA25" s="160">
        <f t="shared" si="2"/>
        <v>1389.1</v>
      </c>
      <c r="AB25" s="160">
        <f t="shared" si="2"/>
        <v>1258</v>
      </c>
      <c r="AC25" s="160">
        <f t="shared" si="2"/>
        <v>1206.8</v>
      </c>
      <c r="AD25" s="160">
        <f t="shared" si="2"/>
        <v>1505.1</v>
      </c>
      <c r="AE25" s="160">
        <f t="shared" si="2"/>
        <v>1257.5</v>
      </c>
      <c r="AF25" s="160">
        <f t="shared" si="2"/>
        <v>1413.8</v>
      </c>
      <c r="AG25" s="160">
        <f t="shared" si="2"/>
        <v>1661</v>
      </c>
      <c r="AH25" s="160">
        <f t="shared" si="2"/>
        <v>1500</v>
      </c>
      <c r="AI25" s="160">
        <f t="shared" si="2"/>
        <v>1500</v>
      </c>
      <c r="AJ25" s="160">
        <f t="shared" si="2"/>
        <v>1500</v>
      </c>
      <c r="AK25" s="160">
        <f t="shared" si="2"/>
        <v>1500</v>
      </c>
      <c r="AL25" s="160">
        <f t="shared" si="2"/>
        <v>938</v>
      </c>
      <c r="AM25" s="160">
        <f t="shared" si="2"/>
        <v>938</v>
      </c>
      <c r="AN25" s="160">
        <f t="shared" si="2"/>
        <v>938</v>
      </c>
      <c r="AO25" s="160">
        <f t="shared" si="2"/>
        <v>938</v>
      </c>
      <c r="AP25" s="160">
        <f t="shared" si="2"/>
        <v>1000</v>
      </c>
      <c r="AQ25" s="160">
        <f t="shared" si="2"/>
        <v>1000</v>
      </c>
      <c r="AR25" s="160">
        <f t="shared" si="2"/>
        <v>1000</v>
      </c>
      <c r="AS25" s="160">
        <f t="shared" si="2"/>
        <v>581.79999999999995</v>
      </c>
      <c r="AT25" s="160">
        <f t="shared" si="2"/>
        <v>758.5</v>
      </c>
      <c r="AU25" s="160">
        <f t="shared" si="2"/>
        <v>970.1</v>
      </c>
      <c r="AV25" s="160">
        <f t="shared" si="2"/>
        <v>1000</v>
      </c>
      <c r="AW25" s="160">
        <f t="shared" si="2"/>
        <v>1000</v>
      </c>
      <c r="AX25" s="160">
        <f t="shared" si="2"/>
        <v>1000</v>
      </c>
      <c r="AY25" s="160">
        <f t="shared" si="2"/>
        <v>1000</v>
      </c>
      <c r="AZ25" s="160">
        <f t="shared" si="2"/>
        <v>1000</v>
      </c>
      <c r="BA25" s="160">
        <f t="shared" si="2"/>
        <v>1000</v>
      </c>
      <c r="BB25" s="160">
        <f t="shared" si="2"/>
        <v>1000</v>
      </c>
      <c r="BC25" s="160">
        <f t="shared" si="2"/>
        <v>1000</v>
      </c>
      <c r="BD25" s="160">
        <f t="shared" si="2"/>
        <v>1000</v>
      </c>
      <c r="BE25" s="160">
        <f t="shared" si="2"/>
        <v>906.7</v>
      </c>
      <c r="BF25" s="160">
        <f t="shared" si="2"/>
        <v>972</v>
      </c>
      <c r="BG25" s="160">
        <f t="shared" si="2"/>
        <v>973.6</v>
      </c>
      <c r="BH25" s="160">
        <f t="shared" si="2"/>
        <v>835.1</v>
      </c>
      <c r="BI25" s="160">
        <f t="shared" si="2"/>
        <v>840.7</v>
      </c>
      <c r="BJ25" s="160">
        <f t="shared" si="2"/>
        <v>1000</v>
      </c>
      <c r="BK25" s="160">
        <f t="shared" si="2"/>
        <v>1000</v>
      </c>
      <c r="BL25" s="160">
        <f t="shared" si="2"/>
        <v>1000</v>
      </c>
      <c r="BM25" s="160">
        <f t="shared" si="2"/>
        <v>1000</v>
      </c>
      <c r="BN25" s="160">
        <f t="shared" si="2"/>
        <v>1000</v>
      </c>
      <c r="BO25" s="160">
        <f t="shared" ref="BO25:CW25" si="3">SUM(BO20:BO24)</f>
        <v>1000</v>
      </c>
      <c r="BP25" s="160">
        <f t="shared" si="3"/>
        <v>1000</v>
      </c>
      <c r="BQ25" s="160">
        <f t="shared" si="3"/>
        <v>1000</v>
      </c>
      <c r="BR25" s="160">
        <f t="shared" si="3"/>
        <v>879.9</v>
      </c>
      <c r="BS25" s="160">
        <f t="shared" si="3"/>
        <v>680.8</v>
      </c>
      <c r="BT25" s="160">
        <f t="shared" si="3"/>
        <v>696.8</v>
      </c>
      <c r="BU25" s="160">
        <f t="shared" si="3"/>
        <v>1067.0999999999999</v>
      </c>
      <c r="BV25" s="160">
        <f t="shared" si="3"/>
        <v>687.3</v>
      </c>
      <c r="BW25" s="160">
        <f t="shared" si="3"/>
        <v>596.5</v>
      </c>
      <c r="BX25" s="160">
        <f t="shared" si="3"/>
        <v>692.9</v>
      </c>
      <c r="BY25" s="160">
        <f t="shared" si="3"/>
        <v>552.29999999999995</v>
      </c>
      <c r="BZ25" s="160">
        <f t="shared" si="3"/>
        <v>500</v>
      </c>
      <c r="CA25" s="160">
        <f t="shared" si="3"/>
        <v>501.7</v>
      </c>
      <c r="CB25" s="160">
        <f t="shared" si="3"/>
        <v>525</v>
      </c>
      <c r="CC25" s="160">
        <f t="shared" si="3"/>
        <v>547.79999999999995</v>
      </c>
      <c r="CD25" s="160">
        <f t="shared" si="3"/>
        <v>614.5</v>
      </c>
      <c r="CE25" s="160">
        <f t="shared" si="3"/>
        <v>785.8</v>
      </c>
      <c r="CF25" s="160">
        <f t="shared" si="3"/>
        <v>876.2</v>
      </c>
      <c r="CG25" s="160">
        <f t="shared" si="3"/>
        <v>912.2</v>
      </c>
      <c r="CH25" s="160">
        <f t="shared" si="3"/>
        <v>971.4</v>
      </c>
      <c r="CI25" s="160">
        <f t="shared" si="3"/>
        <v>1001.5</v>
      </c>
      <c r="CJ25" s="160">
        <f t="shared" si="3"/>
        <v>881.9</v>
      </c>
      <c r="CK25" s="160">
        <f t="shared" si="3"/>
        <v>817.6</v>
      </c>
      <c r="CL25" s="160">
        <f t="shared" si="3"/>
        <v>1290.4000000000001</v>
      </c>
      <c r="CM25" s="160">
        <f t="shared" si="3"/>
        <v>1310.5</v>
      </c>
      <c r="CN25" s="160">
        <f t="shared" si="3"/>
        <v>1328.4</v>
      </c>
      <c r="CO25" s="160">
        <f t="shared" si="3"/>
        <v>1089.7</v>
      </c>
      <c r="CP25" s="160">
        <f t="shared" si="3"/>
        <v>1196.2</v>
      </c>
      <c r="CQ25" s="160">
        <f t="shared" si="3"/>
        <v>922.9</v>
      </c>
      <c r="CR25" s="160">
        <f t="shared" si="3"/>
        <v>781.3</v>
      </c>
      <c r="CS25" s="160">
        <f t="shared" si="3"/>
        <v>825.2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26106.724999999991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2026-09-26T11:02:00Z</dcterms:created>
  <dcterms:modified xsi:type="dcterms:W3CDTF">2026-09-26T11:02:02Z</dcterms:modified>
</cp:coreProperties>
</file>