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<sst xmlns="http://schemas.openxmlformats.org/spreadsheetml/2006/main" count="122" uniqueCount="56">
  <si>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22/01/2026 23:25:33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</si>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</sst>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415-46C4-A17B-8BDCFC0C8F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415-46C4-A17B-8BDCFC0C8F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9">
                  <c:v>0.9</c:v>
                </c:pt>
                <c:pt idx="31">
                  <c:v>5</c:v>
                </c:pt>
                <c:pt idx="35">
                  <c:v>8.5</c:v>
                </c:pt>
                <c:pt idx="38">
                  <c:v>5</c:v>
                </c:pt>
                <c:pt idx="39">
                  <c:v>1.4</c:v>
                </c:pt>
                <c:pt idx="41">
                  <c:v>5</c:v>
                </c:pt>
                <c:pt idx="43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5.0199999999999996</c:v>
                </c:pt>
                <c:pt idx="62">
                  <c:v>5</c:v>
                </c:pt>
                <c:pt idx="65">
                  <c:v>5</c:v>
                </c:pt>
                <c:pt idx="66">
                  <c:v>12.945</c:v>
                </c:pt>
                <c:pt idx="67">
                  <c:v>16</c:v>
                </c:pt>
                <c:pt idx="68">
                  <c:v>10</c:v>
                </c:pt>
                <c:pt idx="69">
                  <c:v>16</c:v>
                </c:pt>
                <c:pt idx="70">
                  <c:v>10</c:v>
                </c:pt>
                <c:pt idx="71">
                  <c:v>10</c:v>
                </c:pt>
                <c:pt idx="72">
                  <c:v>16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5.0039999999999996</c:v>
                </c:pt>
                <c:pt idx="77">
                  <c:v>9.7029999999999994</c:v>
                </c:pt>
                <c:pt idx="78">
                  <c:v>5.0439999999999996</c:v>
                </c:pt>
                <c:pt idx="79">
                  <c:v>8.5239999999999991</c:v>
                </c:pt>
                <c:pt idx="80">
                  <c:v>7.6710000000000003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15-46C4-A17B-8BDCFC0C8F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2">
                  <c:v>8.8000000000000009E-2</c:v>
                </c:pt>
                <c:pt idx="17">
                  <c:v>3.5289999999999999</c:v>
                </c:pt>
                <c:pt idx="18">
                  <c:v>2.1539999999999999</c:v>
                </c:pt>
                <c:pt idx="27">
                  <c:v>58.8</c:v>
                </c:pt>
                <c:pt idx="28">
                  <c:v>43</c:v>
                </c:pt>
                <c:pt idx="29">
                  <c:v>43.7</c:v>
                </c:pt>
                <c:pt idx="30">
                  <c:v>13.751000000000001</c:v>
                </c:pt>
                <c:pt idx="31">
                  <c:v>0.33100000000000002</c:v>
                </c:pt>
                <c:pt idx="32">
                  <c:v>69.024000000000001</c:v>
                </c:pt>
                <c:pt idx="33">
                  <c:v>68.561000000000007</c:v>
                </c:pt>
                <c:pt idx="34">
                  <c:v>57.145000000000003</c:v>
                </c:pt>
                <c:pt idx="36">
                  <c:v>34.1</c:v>
                </c:pt>
                <c:pt idx="37">
                  <c:v>12.448</c:v>
                </c:pt>
                <c:pt idx="39">
                  <c:v>62.300000000000004</c:v>
                </c:pt>
                <c:pt idx="40">
                  <c:v>29.8</c:v>
                </c:pt>
                <c:pt idx="41">
                  <c:v>46.48</c:v>
                </c:pt>
                <c:pt idx="42">
                  <c:v>23.123999999999999</c:v>
                </c:pt>
                <c:pt idx="44">
                  <c:v>32.25</c:v>
                </c:pt>
                <c:pt idx="45">
                  <c:v>31.960999999999999</c:v>
                </c:pt>
                <c:pt idx="46">
                  <c:v>30.75</c:v>
                </c:pt>
                <c:pt idx="47">
                  <c:v>26.44</c:v>
                </c:pt>
                <c:pt idx="48">
                  <c:v>52.844999999999999</c:v>
                </c:pt>
                <c:pt idx="49">
                  <c:v>29.722999999999999</c:v>
                </c:pt>
                <c:pt idx="50">
                  <c:v>28.08</c:v>
                </c:pt>
                <c:pt idx="51">
                  <c:v>26.684000000000001</c:v>
                </c:pt>
                <c:pt idx="52">
                  <c:v>8.9369999999999994</c:v>
                </c:pt>
                <c:pt idx="53">
                  <c:v>8.1020000000000003</c:v>
                </c:pt>
                <c:pt idx="54">
                  <c:v>1.006</c:v>
                </c:pt>
                <c:pt idx="56">
                  <c:v>2.5310000000000001</c:v>
                </c:pt>
                <c:pt idx="57">
                  <c:v>52.222999999999999</c:v>
                </c:pt>
                <c:pt idx="58">
                  <c:v>42.956000000000003</c:v>
                </c:pt>
                <c:pt idx="59">
                  <c:v>57.7</c:v>
                </c:pt>
                <c:pt idx="60">
                  <c:v>57.6</c:v>
                </c:pt>
                <c:pt idx="61">
                  <c:v>4.3999999999999997E-2</c:v>
                </c:pt>
                <c:pt idx="62">
                  <c:v>28.207000000000001</c:v>
                </c:pt>
                <c:pt idx="63">
                  <c:v>36.601999999999997</c:v>
                </c:pt>
                <c:pt idx="64">
                  <c:v>43.567</c:v>
                </c:pt>
                <c:pt idx="69">
                  <c:v>6.4790000000000001</c:v>
                </c:pt>
                <c:pt idx="70">
                  <c:v>4.056</c:v>
                </c:pt>
                <c:pt idx="71">
                  <c:v>8</c:v>
                </c:pt>
                <c:pt idx="73">
                  <c:v>3.6</c:v>
                </c:pt>
                <c:pt idx="74">
                  <c:v>4.5999999999999996</c:v>
                </c:pt>
                <c:pt idx="79">
                  <c:v>3.2000000000000001E-2</c:v>
                </c:pt>
                <c:pt idx="81">
                  <c:v>0.02</c:v>
                </c:pt>
                <c:pt idx="82">
                  <c:v>0.04</c:v>
                </c:pt>
                <c:pt idx="91">
                  <c:v>17.5</c:v>
                </c:pt>
                <c:pt idx="92">
                  <c:v>21</c:v>
                </c:pt>
                <c:pt idx="93">
                  <c:v>22.5</c:v>
                </c:pt>
                <c:pt idx="94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15-46C4-A17B-8BDCFC0C8F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415-46C4-A17B-8BDCFC0C8F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415-46C4-A17B-8BDCFC0C8F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4">
                  <c:v>18.780999999999999</c:v>
                </c:pt>
                <c:pt idx="54">
                  <c:v>25.097999999999999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15-46C4-A17B-8BDCFC0C8F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3">
                  <c:v>28.24</c:v>
                </c:pt>
                <c:pt idx="25">
                  <c:v>52.021999999999998</c:v>
                </c:pt>
                <c:pt idx="26">
                  <c:v>19.32</c:v>
                </c:pt>
                <c:pt idx="31">
                  <c:v>40.845999999999997</c:v>
                </c:pt>
                <c:pt idx="34">
                  <c:v>68.623999999999995</c:v>
                </c:pt>
                <c:pt idx="39">
                  <c:v>60</c:v>
                </c:pt>
                <c:pt idx="86">
                  <c:v>27.396999999999998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15-46C4-A17B-8BDCFC0C8F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415-46C4-A17B-8BDCFC0C8F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2">
                  <c:v>39.19</c:v>
                </c:pt>
                <c:pt idx="24">
                  <c:v>76.277000000000001</c:v>
                </c:pt>
                <c:pt idx="25">
                  <c:v>20.774999999999999</c:v>
                </c:pt>
                <c:pt idx="26">
                  <c:v>46.27</c:v>
                </c:pt>
                <c:pt idx="27">
                  <c:v>6.0609999999999999</c:v>
                </c:pt>
                <c:pt idx="28">
                  <c:v>7.3319999999999999</c:v>
                </c:pt>
                <c:pt idx="30">
                  <c:v>15.851000000000001</c:v>
                </c:pt>
                <c:pt idx="39">
                  <c:v>24</c:v>
                </c:pt>
                <c:pt idx="41">
                  <c:v>8</c:v>
                </c:pt>
                <c:pt idx="42">
                  <c:v>24</c:v>
                </c:pt>
                <c:pt idx="43">
                  <c:v>78.650000000000006</c:v>
                </c:pt>
                <c:pt idx="44">
                  <c:v>88.244</c:v>
                </c:pt>
                <c:pt idx="45">
                  <c:v>55.877000000000002</c:v>
                </c:pt>
                <c:pt idx="46">
                  <c:v>56.786000000000001</c:v>
                </c:pt>
                <c:pt idx="47">
                  <c:v>43.406000000000006</c:v>
                </c:pt>
                <c:pt idx="48">
                  <c:v>13</c:v>
                </c:pt>
                <c:pt idx="49">
                  <c:v>7.3520000000000003</c:v>
                </c:pt>
                <c:pt idx="50">
                  <c:v>8.5050000000000008</c:v>
                </c:pt>
                <c:pt idx="51">
                  <c:v>7.8179999999999996</c:v>
                </c:pt>
                <c:pt idx="55">
                  <c:v>8.5229999999999997</c:v>
                </c:pt>
                <c:pt idx="56">
                  <c:v>9.2590000000000003</c:v>
                </c:pt>
                <c:pt idx="57">
                  <c:v>5</c:v>
                </c:pt>
                <c:pt idx="58">
                  <c:v>28.19</c:v>
                </c:pt>
                <c:pt idx="59">
                  <c:v>131.96700000000001</c:v>
                </c:pt>
                <c:pt idx="60">
                  <c:v>56.732999999999997</c:v>
                </c:pt>
                <c:pt idx="62">
                  <c:v>19.390999999999998</c:v>
                </c:pt>
                <c:pt idx="63">
                  <c:v>6</c:v>
                </c:pt>
                <c:pt idx="64">
                  <c:v>12.96</c:v>
                </c:pt>
                <c:pt idx="65">
                  <c:v>5</c:v>
                </c:pt>
                <c:pt idx="68">
                  <c:v>8</c:v>
                </c:pt>
                <c:pt idx="70">
                  <c:v>8</c:v>
                </c:pt>
                <c:pt idx="71">
                  <c:v>9</c:v>
                </c:pt>
                <c:pt idx="74">
                  <c:v>8</c:v>
                </c:pt>
                <c:pt idx="75">
                  <c:v>11.766999999999999</c:v>
                </c:pt>
                <c:pt idx="76">
                  <c:v>4</c:v>
                </c:pt>
                <c:pt idx="77">
                  <c:v>6</c:v>
                </c:pt>
                <c:pt idx="78">
                  <c:v>5</c:v>
                </c:pt>
                <c:pt idx="79">
                  <c:v>5</c:v>
                </c:pt>
                <c:pt idx="80">
                  <c:v>4</c:v>
                </c:pt>
                <c:pt idx="81">
                  <c:v>3</c:v>
                </c:pt>
                <c:pt idx="82">
                  <c:v>7</c:v>
                </c:pt>
                <c:pt idx="83">
                  <c:v>4.08</c:v>
                </c:pt>
                <c:pt idx="84">
                  <c:v>6</c:v>
                </c:pt>
                <c:pt idx="86">
                  <c:v>19</c:v>
                </c:pt>
                <c:pt idx="88">
                  <c:v>10</c:v>
                </c:pt>
                <c:pt idx="89">
                  <c:v>11.614000000000001</c:v>
                </c:pt>
                <c:pt idx="90">
                  <c:v>43.75</c:v>
                </c:pt>
                <c:pt idx="91">
                  <c:v>48.054000000000002</c:v>
                </c:pt>
                <c:pt idx="92">
                  <c:v>34.652999999999999</c:v>
                </c:pt>
                <c:pt idx="93">
                  <c:v>34.506999999999998</c:v>
                </c:pt>
                <c:pt idx="9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415-46C4-A17B-8BDCFC0C8F0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44.3</c:v>
                </c:pt>
                <c:pt idx="1">
                  <c:v>39.9</c:v>
                </c:pt>
                <c:pt idx="2">
                  <c:v>64.900000000000006</c:v>
                </c:pt>
                <c:pt idx="3">
                  <c:v>39.9</c:v>
                </c:pt>
                <c:pt idx="4">
                  <c:v>70.400000000000006</c:v>
                </c:pt>
                <c:pt idx="5">
                  <c:v>57.3</c:v>
                </c:pt>
                <c:pt idx="6">
                  <c:v>26.5</c:v>
                </c:pt>
                <c:pt idx="7">
                  <c:v>20.8</c:v>
                </c:pt>
                <c:pt idx="8">
                  <c:v>116.6</c:v>
                </c:pt>
                <c:pt idx="9">
                  <c:v>118.7</c:v>
                </c:pt>
                <c:pt idx="10">
                  <c:v>128.19999999999999</c:v>
                </c:pt>
                <c:pt idx="11">
                  <c:v>141.1</c:v>
                </c:pt>
                <c:pt idx="12">
                  <c:v>149.69999999999999</c:v>
                </c:pt>
                <c:pt idx="13">
                  <c:v>172.6</c:v>
                </c:pt>
                <c:pt idx="14">
                  <c:v>175.4</c:v>
                </c:pt>
                <c:pt idx="15">
                  <c:v>177.3</c:v>
                </c:pt>
                <c:pt idx="16">
                  <c:v>137.80000000000001</c:v>
                </c:pt>
                <c:pt idx="17">
                  <c:v>133.80000000000001</c:v>
                </c:pt>
                <c:pt idx="18">
                  <c:v>139.19999999999999</c:v>
                </c:pt>
                <c:pt idx="19">
                  <c:v>147.69999999999999</c:v>
                </c:pt>
                <c:pt idx="20">
                  <c:v>122.9</c:v>
                </c:pt>
                <c:pt idx="21">
                  <c:v>65.3</c:v>
                </c:pt>
                <c:pt idx="22">
                  <c:v>7</c:v>
                </c:pt>
                <c:pt idx="23">
                  <c:v>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27.6</c:v>
                </c:pt>
                <c:pt idx="29">
                  <c:v>27.6</c:v>
                </c:pt>
                <c:pt idx="30">
                  <c:v>27.6</c:v>
                </c:pt>
                <c:pt idx="31">
                  <c:v>27.6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22.1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6.2</c:v>
                </c:pt>
                <c:pt idx="41">
                  <c:v>6.2</c:v>
                </c:pt>
                <c:pt idx="42">
                  <c:v>6.2</c:v>
                </c:pt>
                <c:pt idx="43">
                  <c:v>6.2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29.3</c:v>
                </c:pt>
                <c:pt idx="61">
                  <c:v>54.6</c:v>
                </c:pt>
                <c:pt idx="62">
                  <c:v>29.3</c:v>
                </c:pt>
                <c:pt idx="63">
                  <c:v>29.3</c:v>
                </c:pt>
                <c:pt idx="64">
                  <c:v>0</c:v>
                </c:pt>
                <c:pt idx="65">
                  <c:v>61.2</c:v>
                </c:pt>
                <c:pt idx="66">
                  <c:v>39.200000000000003</c:v>
                </c:pt>
                <c:pt idx="67">
                  <c:v>91.2</c:v>
                </c:pt>
                <c:pt idx="68">
                  <c:v>57.5</c:v>
                </c:pt>
                <c:pt idx="69">
                  <c:v>32.1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13</c:v>
                </c:pt>
                <c:pt idx="74">
                  <c:v>25.5</c:v>
                </c:pt>
                <c:pt idx="75">
                  <c:v>42</c:v>
                </c:pt>
                <c:pt idx="76">
                  <c:v>79.7</c:v>
                </c:pt>
                <c:pt idx="77">
                  <c:v>84.2</c:v>
                </c:pt>
                <c:pt idx="78">
                  <c:v>77.3</c:v>
                </c:pt>
                <c:pt idx="79">
                  <c:v>90.2</c:v>
                </c:pt>
                <c:pt idx="80">
                  <c:v>82.3</c:v>
                </c:pt>
                <c:pt idx="81">
                  <c:v>106.7</c:v>
                </c:pt>
                <c:pt idx="82">
                  <c:v>127.4</c:v>
                </c:pt>
                <c:pt idx="83">
                  <c:v>103.8</c:v>
                </c:pt>
                <c:pt idx="84">
                  <c:v>173.4</c:v>
                </c:pt>
                <c:pt idx="85">
                  <c:v>179.7</c:v>
                </c:pt>
                <c:pt idx="86">
                  <c:v>111.7</c:v>
                </c:pt>
                <c:pt idx="87">
                  <c:v>167.3</c:v>
                </c:pt>
                <c:pt idx="88">
                  <c:v>251.1</c:v>
                </c:pt>
                <c:pt idx="89">
                  <c:v>272.5</c:v>
                </c:pt>
                <c:pt idx="90">
                  <c:v>214.5</c:v>
                </c:pt>
                <c:pt idx="91">
                  <c:v>137.1</c:v>
                </c:pt>
                <c:pt idx="92">
                  <c:v>3.7</c:v>
                </c:pt>
                <c:pt idx="93">
                  <c:v>0</c:v>
                </c:pt>
                <c:pt idx="94">
                  <c:v>0</c:v>
                </c:pt>
                <c:pt idx="95">
                  <c:v>19.5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15-46C4-A17B-8BDCFC0C8F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13.103999999999999</c:v>
                </c:pt>
                <c:pt idx="1">
                  <c:v>16.785</c:v>
                </c:pt>
                <c:pt idx="2">
                  <c:v>17.044</c:v>
                </c:pt>
                <c:pt idx="3">
                  <c:v>14.516</c:v>
                </c:pt>
                <c:pt idx="4">
                  <c:v>13.61</c:v>
                </c:pt>
                <c:pt idx="5">
                  <c:v>10.352</c:v>
                </c:pt>
                <c:pt idx="6">
                  <c:v>7.242</c:v>
                </c:pt>
                <c:pt idx="7">
                  <c:v>4.8570000000000002</c:v>
                </c:pt>
                <c:pt idx="8">
                  <c:v>6.5000000000000002E-2</c:v>
                </c:pt>
                <c:pt idx="9">
                  <c:v>1.0880000000000001</c:v>
                </c:pt>
                <c:pt idx="10">
                  <c:v>1.0660000000000001</c:v>
                </c:pt>
                <c:pt idx="11">
                  <c:v>1.105</c:v>
                </c:pt>
                <c:pt idx="12">
                  <c:v>6.9000000000000006E-2</c:v>
                </c:pt>
                <c:pt idx="13">
                  <c:v>0.108</c:v>
                </c:pt>
                <c:pt idx="14">
                  <c:v>0.13900000000000001</c:v>
                </c:pt>
                <c:pt idx="15">
                  <c:v>2.181</c:v>
                </c:pt>
                <c:pt idx="16">
                  <c:v>2.2530000000000001</c:v>
                </c:pt>
                <c:pt idx="17">
                  <c:v>2.57</c:v>
                </c:pt>
                <c:pt idx="18">
                  <c:v>1.9390000000000001</c:v>
                </c:pt>
                <c:pt idx="19">
                  <c:v>1.157</c:v>
                </c:pt>
                <c:pt idx="20">
                  <c:v>1.373</c:v>
                </c:pt>
                <c:pt idx="21">
                  <c:v>1.089</c:v>
                </c:pt>
                <c:pt idx="22">
                  <c:v>0.64300000000000002</c:v>
                </c:pt>
                <c:pt idx="23">
                  <c:v>2.5569999999999999</c:v>
                </c:pt>
                <c:pt idx="24">
                  <c:v>3.4000000000000002E-2</c:v>
                </c:pt>
                <c:pt idx="26">
                  <c:v>3.3000000000000002E-2</c:v>
                </c:pt>
                <c:pt idx="27">
                  <c:v>5.2</c:v>
                </c:pt>
                <c:pt idx="28">
                  <c:v>2.5840000000000001</c:v>
                </c:pt>
                <c:pt idx="29">
                  <c:v>23.1</c:v>
                </c:pt>
                <c:pt idx="30">
                  <c:v>11.656000000000001</c:v>
                </c:pt>
                <c:pt idx="31">
                  <c:v>1.393</c:v>
                </c:pt>
                <c:pt idx="32">
                  <c:v>15.534000000000001</c:v>
                </c:pt>
                <c:pt idx="33">
                  <c:v>31.158999999999999</c:v>
                </c:pt>
                <c:pt idx="34">
                  <c:v>31.544</c:v>
                </c:pt>
                <c:pt idx="35">
                  <c:v>2.109</c:v>
                </c:pt>
                <c:pt idx="36">
                  <c:v>34</c:v>
                </c:pt>
                <c:pt idx="37">
                  <c:v>22.808</c:v>
                </c:pt>
                <c:pt idx="38">
                  <c:v>11.855</c:v>
                </c:pt>
                <c:pt idx="39">
                  <c:v>51.915999999999997</c:v>
                </c:pt>
                <c:pt idx="40">
                  <c:v>28.9</c:v>
                </c:pt>
                <c:pt idx="41">
                  <c:v>40.674999999999997</c:v>
                </c:pt>
                <c:pt idx="42">
                  <c:v>33.697000000000003</c:v>
                </c:pt>
                <c:pt idx="43">
                  <c:v>4.2080000000000002</c:v>
                </c:pt>
                <c:pt idx="44">
                  <c:v>0.70599999999999996</c:v>
                </c:pt>
                <c:pt idx="45">
                  <c:v>13.407</c:v>
                </c:pt>
                <c:pt idx="46">
                  <c:v>12.952999999999999</c:v>
                </c:pt>
                <c:pt idx="47">
                  <c:v>12.625999999999999</c:v>
                </c:pt>
                <c:pt idx="48">
                  <c:v>1.1719999999999999</c:v>
                </c:pt>
                <c:pt idx="49">
                  <c:v>2.3559999999999999</c:v>
                </c:pt>
                <c:pt idx="50">
                  <c:v>3.7930000000000001</c:v>
                </c:pt>
                <c:pt idx="51">
                  <c:v>4.8600000000000003</c:v>
                </c:pt>
                <c:pt idx="52">
                  <c:v>5.71</c:v>
                </c:pt>
                <c:pt idx="53">
                  <c:v>5.9029999999999996</c:v>
                </c:pt>
                <c:pt idx="55">
                  <c:v>12.417999999999999</c:v>
                </c:pt>
                <c:pt idx="56">
                  <c:v>21.986000000000001</c:v>
                </c:pt>
                <c:pt idx="57">
                  <c:v>33.003</c:v>
                </c:pt>
                <c:pt idx="58">
                  <c:v>17.972000000000001</c:v>
                </c:pt>
                <c:pt idx="59">
                  <c:v>29.408999999999999</c:v>
                </c:pt>
                <c:pt idx="60">
                  <c:v>17.498999999999999</c:v>
                </c:pt>
                <c:pt idx="61">
                  <c:v>5.7140000000000004</c:v>
                </c:pt>
                <c:pt idx="62">
                  <c:v>4.7370000000000001</c:v>
                </c:pt>
                <c:pt idx="63">
                  <c:v>3.7170000000000001</c:v>
                </c:pt>
                <c:pt idx="64">
                  <c:v>1.8</c:v>
                </c:pt>
                <c:pt idx="65">
                  <c:v>0.9</c:v>
                </c:pt>
                <c:pt idx="66">
                  <c:v>2.3010000000000002</c:v>
                </c:pt>
                <c:pt idx="67">
                  <c:v>8.3520000000000003</c:v>
                </c:pt>
                <c:pt idx="68">
                  <c:v>0.9</c:v>
                </c:pt>
                <c:pt idx="70">
                  <c:v>4.0999999999999996</c:v>
                </c:pt>
                <c:pt idx="71">
                  <c:v>1.6</c:v>
                </c:pt>
                <c:pt idx="72">
                  <c:v>6.0430000000000001</c:v>
                </c:pt>
                <c:pt idx="73">
                  <c:v>3.044</c:v>
                </c:pt>
                <c:pt idx="74">
                  <c:v>3.5720000000000001</c:v>
                </c:pt>
                <c:pt idx="75">
                  <c:v>1.006</c:v>
                </c:pt>
                <c:pt idx="76">
                  <c:v>0.94799999999999995</c:v>
                </c:pt>
                <c:pt idx="78">
                  <c:v>1.6E-2</c:v>
                </c:pt>
                <c:pt idx="80">
                  <c:v>0.98</c:v>
                </c:pt>
                <c:pt idx="81">
                  <c:v>4.1000000000000002E-2</c:v>
                </c:pt>
                <c:pt idx="82">
                  <c:v>1E-3</c:v>
                </c:pt>
                <c:pt idx="84">
                  <c:v>0.95499999999999996</c:v>
                </c:pt>
                <c:pt idx="86">
                  <c:v>0.97799999999999998</c:v>
                </c:pt>
                <c:pt idx="88">
                  <c:v>0.97799999999999998</c:v>
                </c:pt>
                <c:pt idx="89">
                  <c:v>2.8000000000000001E-2</c:v>
                </c:pt>
                <c:pt idx="90">
                  <c:v>1.7000000000000001E-2</c:v>
                </c:pt>
                <c:pt idx="91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415-46C4-A17B-8BDCFC0C8F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415-46C4-A17B-8BDCFC0C8F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5">
                  <c:v>131.57599999999999</c:v>
                </c:pt>
                <c:pt idx="36">
                  <c:v>168.34100000000001</c:v>
                </c:pt>
                <c:pt idx="37">
                  <c:v>203.30600000000001</c:v>
                </c:pt>
                <c:pt idx="38">
                  <c:v>228.12100000000001</c:v>
                </c:pt>
                <c:pt idx="5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415-46C4-A17B-8BDCFC0C8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143.9</c:v>
                </c:pt>
                <c:pt idx="1">
                  <c:v>144</c:v>
                </c:pt>
                <c:pt idx="2">
                  <c:v>139.26</c:v>
                </c:pt>
                <c:pt idx="3">
                  <c:v>141.38</c:v>
                </c:pt>
                <c:pt idx="4">
                  <c:v>136.30000000000001</c:v>
                </c:pt>
                <c:pt idx="5">
                  <c:v>138.1</c:v>
                </c:pt>
                <c:pt idx="6">
                  <c:v>138.26</c:v>
                </c:pt>
                <c:pt idx="7">
                  <c:v>138.19999999999999</c:v>
                </c:pt>
                <c:pt idx="8">
                  <c:v>139.52000000000001</c:v>
                </c:pt>
                <c:pt idx="9">
                  <c:v>143.27000000000001</c:v>
                </c:pt>
                <c:pt idx="10">
                  <c:v>141.41999999999999</c:v>
                </c:pt>
                <c:pt idx="11">
                  <c:v>141.36000000000001</c:v>
                </c:pt>
                <c:pt idx="12">
                  <c:v>141.68</c:v>
                </c:pt>
                <c:pt idx="13">
                  <c:v>141.43</c:v>
                </c:pt>
                <c:pt idx="14">
                  <c:v>141.43</c:v>
                </c:pt>
                <c:pt idx="15">
                  <c:v>141.41</c:v>
                </c:pt>
                <c:pt idx="16">
                  <c:v>141.41999999999999</c:v>
                </c:pt>
                <c:pt idx="17">
                  <c:v>144.63999999999999</c:v>
                </c:pt>
                <c:pt idx="18">
                  <c:v>144.55000000000001</c:v>
                </c:pt>
                <c:pt idx="19">
                  <c:v>143.79</c:v>
                </c:pt>
                <c:pt idx="20">
                  <c:v>138.22999999999999</c:v>
                </c:pt>
                <c:pt idx="21">
                  <c:v>148.49</c:v>
                </c:pt>
                <c:pt idx="22">
                  <c:v>118.43</c:v>
                </c:pt>
                <c:pt idx="23">
                  <c:v>155.65</c:v>
                </c:pt>
                <c:pt idx="24">
                  <c:v>111.81</c:v>
                </c:pt>
                <c:pt idx="25">
                  <c:v>131.97</c:v>
                </c:pt>
                <c:pt idx="26">
                  <c:v>147.80000000000001</c:v>
                </c:pt>
                <c:pt idx="27">
                  <c:v>209.36</c:v>
                </c:pt>
                <c:pt idx="28">
                  <c:v>200.85</c:v>
                </c:pt>
                <c:pt idx="29">
                  <c:v>207.38</c:v>
                </c:pt>
                <c:pt idx="30">
                  <c:v>153.57</c:v>
                </c:pt>
                <c:pt idx="31">
                  <c:v>139.24</c:v>
                </c:pt>
                <c:pt idx="32">
                  <c:v>175.75</c:v>
                </c:pt>
                <c:pt idx="33">
                  <c:v>162.21</c:v>
                </c:pt>
                <c:pt idx="34">
                  <c:v>120.7</c:v>
                </c:pt>
                <c:pt idx="35">
                  <c:v>320.79000000000002</c:v>
                </c:pt>
                <c:pt idx="36">
                  <c:v>298.88</c:v>
                </c:pt>
                <c:pt idx="37">
                  <c:v>139.51</c:v>
                </c:pt>
                <c:pt idx="38">
                  <c:v>131.77000000000001</c:v>
                </c:pt>
                <c:pt idx="39">
                  <c:v>155.58000000000001</c:v>
                </c:pt>
                <c:pt idx="40">
                  <c:v>257.79000000000002</c:v>
                </c:pt>
                <c:pt idx="41">
                  <c:v>144.02000000000001</c:v>
                </c:pt>
                <c:pt idx="42">
                  <c:v>143.11000000000001</c:v>
                </c:pt>
                <c:pt idx="43">
                  <c:v>129.43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109</c:v>
                </c:pt>
                <c:pt idx="48">
                  <c:v>106.05</c:v>
                </c:pt>
                <c:pt idx="49">
                  <c:v>96.61</c:v>
                </c:pt>
                <c:pt idx="50">
                  <c:v>100.89</c:v>
                </c:pt>
                <c:pt idx="51">
                  <c:v>103.56</c:v>
                </c:pt>
                <c:pt idx="52">
                  <c:v>96.62</c:v>
                </c:pt>
                <c:pt idx="53">
                  <c:v>98.5</c:v>
                </c:pt>
                <c:pt idx="54">
                  <c:v>101.65</c:v>
                </c:pt>
                <c:pt idx="55">
                  <c:v>118.86</c:v>
                </c:pt>
                <c:pt idx="56">
                  <c:v>118.01</c:v>
                </c:pt>
                <c:pt idx="57">
                  <c:v>128.01</c:v>
                </c:pt>
                <c:pt idx="58">
                  <c:v>117.49</c:v>
                </c:pt>
                <c:pt idx="59">
                  <c:v>118.74</c:v>
                </c:pt>
                <c:pt idx="60">
                  <c:v>108.88</c:v>
                </c:pt>
                <c:pt idx="61">
                  <c:v>257.41000000000003</c:v>
                </c:pt>
                <c:pt idx="62">
                  <c:v>163.55000000000001</c:v>
                </c:pt>
                <c:pt idx="63">
                  <c:v>158.65</c:v>
                </c:pt>
                <c:pt idx="64">
                  <c:v>117.24</c:v>
                </c:pt>
                <c:pt idx="65">
                  <c:v>247.05</c:v>
                </c:pt>
                <c:pt idx="66">
                  <c:v>321.41000000000003</c:v>
                </c:pt>
                <c:pt idx="67">
                  <c:v>345.32</c:v>
                </c:pt>
                <c:pt idx="68">
                  <c:v>267.10000000000002</c:v>
                </c:pt>
                <c:pt idx="69">
                  <c:v>340.95</c:v>
                </c:pt>
                <c:pt idx="70">
                  <c:v>293.5</c:v>
                </c:pt>
                <c:pt idx="71">
                  <c:v>287.32</c:v>
                </c:pt>
                <c:pt idx="72">
                  <c:v>361.41</c:v>
                </c:pt>
                <c:pt idx="73">
                  <c:v>292.12</c:v>
                </c:pt>
                <c:pt idx="74">
                  <c:v>282.16000000000003</c:v>
                </c:pt>
                <c:pt idx="75">
                  <c:v>243.49</c:v>
                </c:pt>
                <c:pt idx="76">
                  <c:v>287.07</c:v>
                </c:pt>
                <c:pt idx="77">
                  <c:v>241.24</c:v>
                </c:pt>
                <c:pt idx="78">
                  <c:v>222.41</c:v>
                </c:pt>
                <c:pt idx="79">
                  <c:v>211.9</c:v>
                </c:pt>
                <c:pt idx="80">
                  <c:v>246.29</c:v>
                </c:pt>
                <c:pt idx="81">
                  <c:v>220.44</c:v>
                </c:pt>
                <c:pt idx="82">
                  <c:v>203.12</c:v>
                </c:pt>
                <c:pt idx="83">
                  <c:v>151.30000000000001</c:v>
                </c:pt>
                <c:pt idx="84">
                  <c:v>184.06</c:v>
                </c:pt>
                <c:pt idx="85">
                  <c:v>165.78</c:v>
                </c:pt>
                <c:pt idx="86">
                  <c:v>160</c:v>
                </c:pt>
                <c:pt idx="87">
                  <c:v>132.88</c:v>
                </c:pt>
                <c:pt idx="88">
                  <c:v>160</c:v>
                </c:pt>
                <c:pt idx="89">
                  <c:v>145.82</c:v>
                </c:pt>
                <c:pt idx="90">
                  <c:v>139.51</c:v>
                </c:pt>
                <c:pt idx="91">
                  <c:v>139.51</c:v>
                </c:pt>
                <c:pt idx="92">
                  <c:v>140.47999999999999</c:v>
                </c:pt>
                <c:pt idx="93">
                  <c:v>137.82</c:v>
                </c:pt>
                <c:pt idx="94">
                  <c:v>116.16</c:v>
                </c:pt>
                <c:pt idx="95">
                  <c:v>107.5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415-46C4-A17B-8BDCFC0C8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BD1-46CC-B667-5F981976D9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BD1-46CC-B667-5F981976D9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2.8</c:v>
                </c:pt>
                <c:pt idx="4">
                  <c:v>2.8</c:v>
                </c:pt>
                <c:pt idx="5">
                  <c:v>2.8</c:v>
                </c:pt>
                <c:pt idx="6">
                  <c:v>2.8</c:v>
                </c:pt>
                <c:pt idx="8">
                  <c:v>2.8</c:v>
                </c:pt>
                <c:pt idx="9">
                  <c:v>0.84399999999999997</c:v>
                </c:pt>
                <c:pt idx="10">
                  <c:v>0.80800000000000005</c:v>
                </c:pt>
                <c:pt idx="11">
                  <c:v>0.80800000000000005</c:v>
                </c:pt>
                <c:pt idx="17">
                  <c:v>0.88800000000000001</c:v>
                </c:pt>
                <c:pt idx="18">
                  <c:v>0.96399999999999997</c:v>
                </c:pt>
                <c:pt idx="19">
                  <c:v>0.876</c:v>
                </c:pt>
                <c:pt idx="20">
                  <c:v>3.2</c:v>
                </c:pt>
                <c:pt idx="27">
                  <c:v>6.8</c:v>
                </c:pt>
                <c:pt idx="28">
                  <c:v>10.8</c:v>
                </c:pt>
                <c:pt idx="29">
                  <c:v>10.8</c:v>
                </c:pt>
                <c:pt idx="35">
                  <c:v>10.8</c:v>
                </c:pt>
                <c:pt idx="36">
                  <c:v>10.4</c:v>
                </c:pt>
                <c:pt idx="37">
                  <c:v>4</c:v>
                </c:pt>
                <c:pt idx="38">
                  <c:v>4</c:v>
                </c:pt>
                <c:pt idx="40">
                  <c:v>11.148</c:v>
                </c:pt>
                <c:pt idx="41">
                  <c:v>1.77</c:v>
                </c:pt>
                <c:pt idx="53">
                  <c:v>7.6</c:v>
                </c:pt>
                <c:pt idx="54">
                  <c:v>3.04</c:v>
                </c:pt>
                <c:pt idx="55">
                  <c:v>0.33700000000000002</c:v>
                </c:pt>
                <c:pt idx="77">
                  <c:v>1.2E-2</c:v>
                </c:pt>
                <c:pt idx="81">
                  <c:v>4.8000000000000001E-2</c:v>
                </c:pt>
                <c:pt idx="83">
                  <c:v>0.98399999999999999</c:v>
                </c:pt>
                <c:pt idx="94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1-46CC-B667-5F981976D9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25.816000000000003</c:v>
                </c:pt>
                <c:pt idx="1">
                  <c:v>24.9</c:v>
                </c:pt>
                <c:pt idx="2">
                  <c:v>20.387999999999998</c:v>
                </c:pt>
                <c:pt idx="3">
                  <c:v>11.573</c:v>
                </c:pt>
                <c:pt idx="4">
                  <c:v>25</c:v>
                </c:pt>
                <c:pt idx="5">
                  <c:v>21.045999999999999</c:v>
                </c:pt>
                <c:pt idx="8">
                  <c:v>2</c:v>
                </c:pt>
                <c:pt idx="9">
                  <c:v>5</c:v>
                </c:pt>
                <c:pt idx="10">
                  <c:v>4.4450000000000003</c:v>
                </c:pt>
                <c:pt idx="11">
                  <c:v>13.867000000000001</c:v>
                </c:pt>
                <c:pt idx="12">
                  <c:v>8.2799999999999994</c:v>
                </c:pt>
                <c:pt idx="13">
                  <c:v>9.7590000000000003</c:v>
                </c:pt>
                <c:pt idx="14">
                  <c:v>9.6009999999999991</c:v>
                </c:pt>
                <c:pt idx="15">
                  <c:v>11.159000000000001</c:v>
                </c:pt>
                <c:pt idx="16">
                  <c:v>5.9080000000000004</c:v>
                </c:pt>
                <c:pt idx="17">
                  <c:v>6.0109999999999992</c:v>
                </c:pt>
                <c:pt idx="18">
                  <c:v>6.1880000000000006</c:v>
                </c:pt>
                <c:pt idx="19">
                  <c:v>6.35</c:v>
                </c:pt>
                <c:pt idx="20">
                  <c:v>18.131</c:v>
                </c:pt>
                <c:pt idx="21">
                  <c:v>21.9</c:v>
                </c:pt>
                <c:pt idx="23">
                  <c:v>11.016</c:v>
                </c:pt>
                <c:pt idx="25">
                  <c:v>6.5</c:v>
                </c:pt>
                <c:pt idx="27">
                  <c:v>3.6</c:v>
                </c:pt>
                <c:pt idx="28">
                  <c:v>13.6</c:v>
                </c:pt>
                <c:pt idx="29">
                  <c:v>14</c:v>
                </c:pt>
                <c:pt idx="35">
                  <c:v>50.8</c:v>
                </c:pt>
                <c:pt idx="36">
                  <c:v>13.2</c:v>
                </c:pt>
                <c:pt idx="37">
                  <c:v>5.8410000000000002</c:v>
                </c:pt>
                <c:pt idx="38">
                  <c:v>10.710999999999999</c:v>
                </c:pt>
                <c:pt idx="40">
                  <c:v>15.049999999999999</c:v>
                </c:pt>
                <c:pt idx="43">
                  <c:v>5.9710000000000001</c:v>
                </c:pt>
                <c:pt idx="53">
                  <c:v>6.8</c:v>
                </c:pt>
                <c:pt idx="54">
                  <c:v>5.12</c:v>
                </c:pt>
                <c:pt idx="55">
                  <c:v>4.0919999999999996</c:v>
                </c:pt>
                <c:pt idx="61">
                  <c:v>8.5670000000000002</c:v>
                </c:pt>
                <c:pt idx="65">
                  <c:v>26.684000000000001</c:v>
                </c:pt>
                <c:pt idx="66">
                  <c:v>54.1</c:v>
                </c:pt>
                <c:pt idx="67">
                  <c:v>111.80200000000001</c:v>
                </c:pt>
                <c:pt idx="68">
                  <c:v>57.2</c:v>
                </c:pt>
                <c:pt idx="70">
                  <c:v>21.594999999999999</c:v>
                </c:pt>
                <c:pt idx="71">
                  <c:v>23</c:v>
                </c:pt>
                <c:pt idx="72">
                  <c:v>17.042999999999999</c:v>
                </c:pt>
                <c:pt idx="73">
                  <c:v>23.274999999999999</c:v>
                </c:pt>
                <c:pt idx="74">
                  <c:v>49.945</c:v>
                </c:pt>
                <c:pt idx="75">
                  <c:v>18</c:v>
                </c:pt>
                <c:pt idx="76">
                  <c:v>57.3</c:v>
                </c:pt>
                <c:pt idx="77">
                  <c:v>18.108000000000001</c:v>
                </c:pt>
                <c:pt idx="78">
                  <c:v>18.100000000000001</c:v>
                </c:pt>
                <c:pt idx="79">
                  <c:v>16.8</c:v>
                </c:pt>
                <c:pt idx="80">
                  <c:v>53.9</c:v>
                </c:pt>
                <c:pt idx="81">
                  <c:v>51.9</c:v>
                </c:pt>
                <c:pt idx="82">
                  <c:v>50.8</c:v>
                </c:pt>
                <c:pt idx="83">
                  <c:v>18.347999999999999</c:v>
                </c:pt>
                <c:pt idx="84">
                  <c:v>53.2</c:v>
                </c:pt>
                <c:pt idx="85">
                  <c:v>22.8</c:v>
                </c:pt>
                <c:pt idx="86">
                  <c:v>49.1</c:v>
                </c:pt>
                <c:pt idx="87">
                  <c:v>40.9</c:v>
                </c:pt>
                <c:pt idx="88">
                  <c:v>50</c:v>
                </c:pt>
                <c:pt idx="89">
                  <c:v>44.5</c:v>
                </c:pt>
                <c:pt idx="90">
                  <c:v>35.793999999999997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D1-46CC-B667-5F981976D9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BD1-46CC-B667-5F981976D9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BD1-46CC-B667-5F981976D9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5">
                  <c:v>35.548000000000002</c:v>
                </c:pt>
                <c:pt idx="46">
                  <c:v>43.555999999999997</c:v>
                </c:pt>
                <c:pt idx="47">
                  <c:v>33.256999999999998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D1-46CC-B667-5F981976D9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BD1-46CC-B667-5F981976D9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BD1-46CC-B667-5F981976D9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">
                  <c:v>42.588000000000001</c:v>
                </c:pt>
                <c:pt idx="4">
                  <c:v>35.046999999999997</c:v>
                </c:pt>
                <c:pt idx="5">
                  <c:v>19.076000000000001</c:v>
                </c:pt>
                <c:pt idx="20">
                  <c:v>58.706000000000003</c:v>
                </c:pt>
                <c:pt idx="61">
                  <c:v>50.497999999999998</c:v>
                </c:pt>
                <c:pt idx="62">
                  <c:v>34.722000000000001</c:v>
                </c:pt>
                <c:pt idx="63">
                  <c:v>20.975000000000001</c:v>
                </c:pt>
                <c:pt idx="67">
                  <c:v>3.6030000000000002</c:v>
                </c:pt>
                <c:pt idx="68">
                  <c:v>13.621</c:v>
                </c:pt>
                <c:pt idx="69">
                  <c:v>54.579000000000001</c:v>
                </c:pt>
                <c:pt idx="75">
                  <c:v>25.728999999999999</c:v>
                </c:pt>
                <c:pt idx="76">
                  <c:v>22.855</c:v>
                </c:pt>
                <c:pt idx="77">
                  <c:v>55.108999999999995</c:v>
                </c:pt>
                <c:pt idx="78">
                  <c:v>44.784999999999997</c:v>
                </c:pt>
                <c:pt idx="79">
                  <c:v>64.990000000000009</c:v>
                </c:pt>
                <c:pt idx="80">
                  <c:v>9.327</c:v>
                </c:pt>
                <c:pt idx="81">
                  <c:v>33.546999999999997</c:v>
                </c:pt>
                <c:pt idx="82">
                  <c:v>58.185000000000002</c:v>
                </c:pt>
                <c:pt idx="83">
                  <c:v>59.15</c:v>
                </c:pt>
                <c:pt idx="84">
                  <c:v>26.097000000000001</c:v>
                </c:pt>
                <c:pt idx="85">
                  <c:v>59.15</c:v>
                </c:pt>
                <c:pt idx="86">
                  <c:v>12.307</c:v>
                </c:pt>
                <c:pt idx="87">
                  <c:v>29.574999999999999</c:v>
                </c:pt>
                <c:pt idx="88">
                  <c:v>13.013</c:v>
                </c:pt>
                <c:pt idx="89">
                  <c:v>41.801000000000002</c:v>
                </c:pt>
                <c:pt idx="90">
                  <c:v>24.893000000000001</c:v>
                </c:pt>
                <c:pt idx="91">
                  <c:v>5.9710000000000001</c:v>
                </c:pt>
                <c:pt idx="92">
                  <c:v>37.308999999999997</c:v>
                </c:pt>
                <c:pt idx="93">
                  <c:v>30.54</c:v>
                </c:pt>
                <c:pt idx="94">
                  <c:v>2.6139999999999999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D1-46CC-B667-5F981976D90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5.9</c:v>
                </c:pt>
                <c:pt idx="2">
                  <c:v>0</c:v>
                </c:pt>
                <c:pt idx="3">
                  <c:v>30.6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111.4</c:v>
                </c:pt>
                <c:pt idx="13">
                  <c:v>111.4</c:v>
                </c:pt>
                <c:pt idx="14">
                  <c:v>111.4</c:v>
                </c:pt>
                <c:pt idx="15">
                  <c:v>111.4</c:v>
                </c:pt>
                <c:pt idx="16">
                  <c:v>77.5</c:v>
                </c:pt>
                <c:pt idx="17">
                  <c:v>77.5</c:v>
                </c:pt>
                <c:pt idx="18">
                  <c:v>77.5</c:v>
                </c:pt>
                <c:pt idx="19">
                  <c:v>77.5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34</c:v>
                </c:pt>
                <c:pt idx="25">
                  <c:v>34</c:v>
                </c:pt>
                <c:pt idx="26">
                  <c:v>34</c:v>
                </c:pt>
                <c:pt idx="27">
                  <c:v>34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74.400000000000006</c:v>
                </c:pt>
                <c:pt idx="33">
                  <c:v>74.400000000000006</c:v>
                </c:pt>
                <c:pt idx="34">
                  <c:v>74.400000000000006</c:v>
                </c:pt>
                <c:pt idx="35">
                  <c:v>74.400000000000006</c:v>
                </c:pt>
                <c:pt idx="36">
                  <c:v>199.6</c:v>
                </c:pt>
                <c:pt idx="37">
                  <c:v>199.6</c:v>
                </c:pt>
                <c:pt idx="38">
                  <c:v>199.6</c:v>
                </c:pt>
                <c:pt idx="39">
                  <c:v>199.6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4.5999999999999996</c:v>
                </c:pt>
                <c:pt idx="49">
                  <c:v>4.5999999999999996</c:v>
                </c:pt>
                <c:pt idx="50">
                  <c:v>4.5999999999999996</c:v>
                </c:pt>
                <c:pt idx="51">
                  <c:v>4.5999999999999996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1.3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71.5</c:v>
                </c:pt>
                <c:pt idx="85">
                  <c:v>71.5</c:v>
                </c:pt>
                <c:pt idx="86">
                  <c:v>71.5</c:v>
                </c:pt>
                <c:pt idx="87">
                  <c:v>71.5</c:v>
                </c:pt>
                <c:pt idx="88">
                  <c:v>177.1</c:v>
                </c:pt>
                <c:pt idx="89">
                  <c:v>177.1</c:v>
                </c:pt>
                <c:pt idx="90">
                  <c:v>177.1</c:v>
                </c:pt>
                <c:pt idx="91">
                  <c:v>177.1</c:v>
                </c:pt>
                <c:pt idx="92">
                  <c:v>0</c:v>
                </c:pt>
                <c:pt idx="93">
                  <c:v>4.8</c:v>
                </c:pt>
                <c:pt idx="94">
                  <c:v>29.2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D1-46CC-B667-5F981976D9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31.552</c:v>
                </c:pt>
                <c:pt idx="1">
                  <c:v>25.844999999999999</c:v>
                </c:pt>
                <c:pt idx="2">
                  <c:v>16.128</c:v>
                </c:pt>
                <c:pt idx="3">
                  <c:v>12.218</c:v>
                </c:pt>
                <c:pt idx="4">
                  <c:v>21.245999999999999</c:v>
                </c:pt>
                <c:pt idx="5">
                  <c:v>24.812999999999999</c:v>
                </c:pt>
                <c:pt idx="6">
                  <c:v>31.013000000000002</c:v>
                </c:pt>
                <c:pt idx="7">
                  <c:v>25.745999999999999</c:v>
                </c:pt>
                <c:pt idx="8">
                  <c:v>27.856999999999999</c:v>
                </c:pt>
                <c:pt idx="9">
                  <c:v>29.966999999999999</c:v>
                </c:pt>
                <c:pt idx="10">
                  <c:v>40.03</c:v>
                </c:pt>
                <c:pt idx="11">
                  <c:v>43.500999999999998</c:v>
                </c:pt>
                <c:pt idx="12">
                  <c:v>30.178000000000001</c:v>
                </c:pt>
                <c:pt idx="13">
                  <c:v>51.488</c:v>
                </c:pt>
                <c:pt idx="14">
                  <c:v>54.530999999999999</c:v>
                </c:pt>
                <c:pt idx="15">
                  <c:v>56.878</c:v>
                </c:pt>
                <c:pt idx="16">
                  <c:v>56.737000000000002</c:v>
                </c:pt>
                <c:pt idx="17">
                  <c:v>55.582000000000001</c:v>
                </c:pt>
                <c:pt idx="18">
                  <c:v>58.694000000000003</c:v>
                </c:pt>
                <c:pt idx="19">
                  <c:v>64.156999999999996</c:v>
                </c:pt>
                <c:pt idx="20">
                  <c:v>44.238999999999997</c:v>
                </c:pt>
                <c:pt idx="21">
                  <c:v>44.564999999999998</c:v>
                </c:pt>
                <c:pt idx="22">
                  <c:v>46.87</c:v>
                </c:pt>
                <c:pt idx="23">
                  <c:v>26.817</c:v>
                </c:pt>
                <c:pt idx="24">
                  <c:v>42.29</c:v>
                </c:pt>
                <c:pt idx="25">
                  <c:v>37.276000000000003</c:v>
                </c:pt>
                <c:pt idx="26">
                  <c:v>36.601999999999997</c:v>
                </c:pt>
                <c:pt idx="27">
                  <c:v>30.64</c:v>
                </c:pt>
                <c:pt idx="28">
                  <c:v>56.152000000000001</c:v>
                </c:pt>
                <c:pt idx="29">
                  <c:v>70.536000000000001</c:v>
                </c:pt>
                <c:pt idx="30">
                  <c:v>68.894000000000005</c:v>
                </c:pt>
                <c:pt idx="31">
                  <c:v>75.206000000000003</c:v>
                </c:pt>
                <c:pt idx="32">
                  <c:v>10.157999999999999</c:v>
                </c:pt>
                <c:pt idx="33">
                  <c:v>25.32</c:v>
                </c:pt>
                <c:pt idx="34">
                  <c:v>82.912999999999997</c:v>
                </c:pt>
                <c:pt idx="35">
                  <c:v>28.298999999999999</c:v>
                </c:pt>
                <c:pt idx="36">
                  <c:v>13.225</c:v>
                </c:pt>
                <c:pt idx="37">
                  <c:v>29.105</c:v>
                </c:pt>
                <c:pt idx="38">
                  <c:v>30.649000000000001</c:v>
                </c:pt>
                <c:pt idx="40">
                  <c:v>38.692</c:v>
                </c:pt>
                <c:pt idx="41">
                  <c:v>104.575</c:v>
                </c:pt>
                <c:pt idx="42">
                  <c:v>87.010999999999996</c:v>
                </c:pt>
                <c:pt idx="43">
                  <c:v>88.076999999999998</c:v>
                </c:pt>
                <c:pt idx="44">
                  <c:v>139.98099999999999</c:v>
                </c:pt>
                <c:pt idx="45">
                  <c:v>65.697000000000003</c:v>
                </c:pt>
                <c:pt idx="46">
                  <c:v>56.933</c:v>
                </c:pt>
                <c:pt idx="47">
                  <c:v>49.215000000000003</c:v>
                </c:pt>
                <c:pt idx="48">
                  <c:v>62.417000000000002</c:v>
                </c:pt>
                <c:pt idx="49">
                  <c:v>39.831000000000003</c:v>
                </c:pt>
                <c:pt idx="50">
                  <c:v>40.777999999999999</c:v>
                </c:pt>
                <c:pt idx="51">
                  <c:v>39.762</c:v>
                </c:pt>
                <c:pt idx="52">
                  <c:v>19.646999999999998</c:v>
                </c:pt>
                <c:pt idx="53">
                  <c:v>4.6050000000000004</c:v>
                </c:pt>
                <c:pt idx="54">
                  <c:v>22.943999999999999</c:v>
                </c:pt>
                <c:pt idx="55">
                  <c:v>21.512</c:v>
                </c:pt>
                <c:pt idx="56">
                  <c:v>38.776000000000003</c:v>
                </c:pt>
                <c:pt idx="57">
                  <c:v>7.0650000000000004</c:v>
                </c:pt>
                <c:pt idx="58">
                  <c:v>36.002000000000002</c:v>
                </c:pt>
                <c:pt idx="59">
                  <c:v>30.052</c:v>
                </c:pt>
                <c:pt idx="60">
                  <c:v>21.231999999999999</c:v>
                </c:pt>
                <c:pt idx="61">
                  <c:v>6.3550000000000004</c:v>
                </c:pt>
                <c:pt idx="62">
                  <c:v>51.906999999999996</c:v>
                </c:pt>
                <c:pt idx="63">
                  <c:v>54.637999999999998</c:v>
                </c:pt>
                <c:pt idx="64">
                  <c:v>57.027000000000001</c:v>
                </c:pt>
                <c:pt idx="65">
                  <c:v>45.401000000000003</c:v>
                </c:pt>
                <c:pt idx="66">
                  <c:v>0.34</c:v>
                </c:pt>
                <c:pt idx="67">
                  <c:v>0.104</c:v>
                </c:pt>
                <c:pt idx="68">
                  <c:v>5.601</c:v>
                </c:pt>
                <c:pt idx="70">
                  <c:v>4.5609999999999999</c:v>
                </c:pt>
                <c:pt idx="71">
                  <c:v>5.6</c:v>
                </c:pt>
                <c:pt idx="73">
                  <c:v>6.4</c:v>
                </c:pt>
                <c:pt idx="74">
                  <c:v>1.7270000000000001</c:v>
                </c:pt>
                <c:pt idx="75">
                  <c:v>21.01</c:v>
                </c:pt>
                <c:pt idx="76">
                  <c:v>9.5</c:v>
                </c:pt>
                <c:pt idx="77">
                  <c:v>26.681000000000001</c:v>
                </c:pt>
                <c:pt idx="78">
                  <c:v>24.460999999999999</c:v>
                </c:pt>
                <c:pt idx="79">
                  <c:v>21.920999999999999</c:v>
                </c:pt>
                <c:pt idx="80">
                  <c:v>31.771000000000001</c:v>
                </c:pt>
                <c:pt idx="81">
                  <c:v>29.221</c:v>
                </c:pt>
                <c:pt idx="82">
                  <c:v>30.481000000000002</c:v>
                </c:pt>
                <c:pt idx="83">
                  <c:v>34.363999999999997</c:v>
                </c:pt>
                <c:pt idx="84">
                  <c:v>34.561999999999998</c:v>
                </c:pt>
                <c:pt idx="85">
                  <c:v>31.251999999999999</c:v>
                </c:pt>
                <c:pt idx="86">
                  <c:v>31.141999999999999</c:v>
                </c:pt>
                <c:pt idx="87">
                  <c:v>30.306999999999999</c:v>
                </c:pt>
                <c:pt idx="88">
                  <c:v>27.007999999999999</c:v>
                </c:pt>
                <c:pt idx="89">
                  <c:v>25.803000000000001</c:v>
                </c:pt>
                <c:pt idx="90">
                  <c:v>25.492000000000001</c:v>
                </c:pt>
                <c:pt idx="91">
                  <c:v>24.657</c:v>
                </c:pt>
                <c:pt idx="92">
                  <c:v>27.065999999999999</c:v>
                </c:pt>
                <c:pt idx="93">
                  <c:v>26.707999999999998</c:v>
                </c:pt>
                <c:pt idx="94">
                  <c:v>27.472000000000001</c:v>
                </c:pt>
                <c:pt idx="95">
                  <c:v>24.501000000000001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D1-46CC-B667-5F981976D9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BD1-46CC-B667-5F981976D9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7">
                  <c:v>83.161000000000001</c:v>
                </c:pt>
                <c:pt idx="58">
                  <c:v>158.11600000000001</c:v>
                </c:pt>
                <c:pt idx="59">
                  <c:v>194.024</c:v>
                </c:pt>
                <c:pt idx="60">
                  <c:v>144.89400000000001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BD1-46CC-B667-5F981976D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143.9</c:v>
                </c:pt>
                <c:pt idx="1">
                  <c:v>144</c:v>
                </c:pt>
                <c:pt idx="2">
                  <c:v>139.26</c:v>
                </c:pt>
                <c:pt idx="3">
                  <c:v>141.38</c:v>
                </c:pt>
                <c:pt idx="4">
                  <c:v>136.30000000000001</c:v>
                </c:pt>
                <c:pt idx="5">
                  <c:v>138.1</c:v>
                </c:pt>
                <c:pt idx="6">
                  <c:v>138.26</c:v>
                </c:pt>
                <c:pt idx="7">
                  <c:v>138.19999999999999</c:v>
                </c:pt>
                <c:pt idx="8">
                  <c:v>139.52000000000001</c:v>
                </c:pt>
                <c:pt idx="9">
                  <c:v>143.27000000000001</c:v>
                </c:pt>
                <c:pt idx="10">
                  <c:v>141.41999999999999</c:v>
                </c:pt>
                <c:pt idx="11">
                  <c:v>141.36000000000001</c:v>
                </c:pt>
                <c:pt idx="12">
                  <c:v>141.68</c:v>
                </c:pt>
                <c:pt idx="13">
                  <c:v>141.43</c:v>
                </c:pt>
                <c:pt idx="14">
                  <c:v>141.43</c:v>
                </c:pt>
                <c:pt idx="15">
                  <c:v>141.41</c:v>
                </c:pt>
                <c:pt idx="16">
                  <c:v>141.41999999999999</c:v>
                </c:pt>
                <c:pt idx="17">
                  <c:v>144.63999999999999</c:v>
                </c:pt>
                <c:pt idx="18">
                  <c:v>144.55000000000001</c:v>
                </c:pt>
                <c:pt idx="19">
                  <c:v>143.79</c:v>
                </c:pt>
                <c:pt idx="20">
                  <c:v>138.22999999999999</c:v>
                </c:pt>
                <c:pt idx="21">
                  <c:v>148.49</c:v>
                </c:pt>
                <c:pt idx="22">
                  <c:v>118.43</c:v>
                </c:pt>
                <c:pt idx="23">
                  <c:v>155.65</c:v>
                </c:pt>
                <c:pt idx="24">
                  <c:v>111.81</c:v>
                </c:pt>
                <c:pt idx="25">
                  <c:v>131.97</c:v>
                </c:pt>
                <c:pt idx="26">
                  <c:v>147.80000000000001</c:v>
                </c:pt>
                <c:pt idx="27">
                  <c:v>209.36</c:v>
                </c:pt>
                <c:pt idx="28">
                  <c:v>200.85</c:v>
                </c:pt>
                <c:pt idx="29">
                  <c:v>207.38</c:v>
                </c:pt>
                <c:pt idx="30">
                  <c:v>153.57</c:v>
                </c:pt>
                <c:pt idx="31">
                  <c:v>139.24</c:v>
                </c:pt>
                <c:pt idx="32">
                  <c:v>175.75</c:v>
                </c:pt>
                <c:pt idx="33">
                  <c:v>162.21</c:v>
                </c:pt>
                <c:pt idx="34">
                  <c:v>120.7</c:v>
                </c:pt>
                <c:pt idx="35">
                  <c:v>320.79000000000002</c:v>
                </c:pt>
                <c:pt idx="36">
                  <c:v>298.88</c:v>
                </c:pt>
                <c:pt idx="37">
                  <c:v>139.51</c:v>
                </c:pt>
                <c:pt idx="38">
                  <c:v>131.77000000000001</c:v>
                </c:pt>
                <c:pt idx="39">
                  <c:v>155.58000000000001</c:v>
                </c:pt>
                <c:pt idx="40">
                  <c:v>257.79000000000002</c:v>
                </c:pt>
                <c:pt idx="41">
                  <c:v>144.02000000000001</c:v>
                </c:pt>
                <c:pt idx="42">
                  <c:v>143.11000000000001</c:v>
                </c:pt>
                <c:pt idx="43">
                  <c:v>129.43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109</c:v>
                </c:pt>
                <c:pt idx="48">
                  <c:v>106.05</c:v>
                </c:pt>
                <c:pt idx="49">
                  <c:v>96.61</c:v>
                </c:pt>
                <c:pt idx="50">
                  <c:v>100.89</c:v>
                </c:pt>
                <c:pt idx="51">
                  <c:v>103.56</c:v>
                </c:pt>
                <c:pt idx="52">
                  <c:v>96.62</c:v>
                </c:pt>
                <c:pt idx="53">
                  <c:v>98.5</c:v>
                </c:pt>
                <c:pt idx="54">
                  <c:v>101.65</c:v>
                </c:pt>
                <c:pt idx="55">
                  <c:v>118.86</c:v>
                </c:pt>
                <c:pt idx="56">
                  <c:v>118.01</c:v>
                </c:pt>
                <c:pt idx="57">
                  <c:v>128.01</c:v>
                </c:pt>
                <c:pt idx="58">
                  <c:v>117.49</c:v>
                </c:pt>
                <c:pt idx="59">
                  <c:v>118.74</c:v>
                </c:pt>
                <c:pt idx="60">
                  <c:v>108.88</c:v>
                </c:pt>
                <c:pt idx="61">
                  <c:v>257.41000000000003</c:v>
                </c:pt>
                <c:pt idx="62">
                  <c:v>163.55000000000001</c:v>
                </c:pt>
                <c:pt idx="63">
                  <c:v>158.65</c:v>
                </c:pt>
                <c:pt idx="64">
                  <c:v>117.24</c:v>
                </c:pt>
                <c:pt idx="65">
                  <c:v>247.05</c:v>
                </c:pt>
                <c:pt idx="66">
                  <c:v>321.41000000000003</c:v>
                </c:pt>
                <c:pt idx="67">
                  <c:v>345.32</c:v>
                </c:pt>
                <c:pt idx="68">
                  <c:v>267.10000000000002</c:v>
                </c:pt>
                <c:pt idx="69">
                  <c:v>340.95</c:v>
                </c:pt>
                <c:pt idx="70">
                  <c:v>293.5</c:v>
                </c:pt>
                <c:pt idx="71">
                  <c:v>287.32</c:v>
                </c:pt>
                <c:pt idx="72">
                  <c:v>361.41</c:v>
                </c:pt>
                <c:pt idx="73">
                  <c:v>292.12</c:v>
                </c:pt>
                <c:pt idx="74">
                  <c:v>282.16000000000003</c:v>
                </c:pt>
                <c:pt idx="75">
                  <c:v>243.49</c:v>
                </c:pt>
                <c:pt idx="76">
                  <c:v>287.07</c:v>
                </c:pt>
                <c:pt idx="77">
                  <c:v>241.24</c:v>
                </c:pt>
                <c:pt idx="78">
                  <c:v>222.41</c:v>
                </c:pt>
                <c:pt idx="79">
                  <c:v>211.9</c:v>
                </c:pt>
                <c:pt idx="80">
                  <c:v>246.29</c:v>
                </c:pt>
                <c:pt idx="81">
                  <c:v>220.44</c:v>
                </c:pt>
                <c:pt idx="82">
                  <c:v>203.12</c:v>
                </c:pt>
                <c:pt idx="83">
                  <c:v>151.30000000000001</c:v>
                </c:pt>
                <c:pt idx="84">
                  <c:v>184.06</c:v>
                </c:pt>
                <c:pt idx="85">
                  <c:v>165.78</c:v>
                </c:pt>
                <c:pt idx="86">
                  <c:v>160</c:v>
                </c:pt>
                <c:pt idx="87">
                  <c:v>132.88</c:v>
                </c:pt>
                <c:pt idx="88">
                  <c:v>160</c:v>
                </c:pt>
                <c:pt idx="89">
                  <c:v>145.82</c:v>
                </c:pt>
                <c:pt idx="90">
                  <c:v>139.51</c:v>
                </c:pt>
                <c:pt idx="91">
                  <c:v>139.51</c:v>
                </c:pt>
                <c:pt idx="92">
                  <c:v>140.47999999999999</c:v>
                </c:pt>
                <c:pt idx="93">
                  <c:v>137.82</c:v>
                </c:pt>
                <c:pt idx="94">
                  <c:v>116.16</c:v>
                </c:pt>
                <c:pt idx="95">
                  <c:v>107.5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BD1-46CC-B667-5F981976D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57.404000000000003</v>
      </c>
      <c r="C5" s="25">
        <v>56.685000000000002</v>
      </c>
      <c r="D5" s="25">
        <v>81.944000000000003</v>
      </c>
      <c r="E5" s="25">
        <v>54.415999999999997</v>
      </c>
      <c r="F5" s="25">
        <v>84.01</v>
      </c>
      <c r="G5" s="25">
        <v>67.652000000000001</v>
      </c>
      <c r="H5" s="25">
        <v>33.741999999999997</v>
      </c>
      <c r="I5" s="25">
        <v>25.657</v>
      </c>
      <c r="J5" s="25">
        <v>116.66500000000001</v>
      </c>
      <c r="K5" s="25">
        <v>119.788</v>
      </c>
      <c r="L5" s="25">
        <v>129.26599999999999</v>
      </c>
      <c r="M5" s="25">
        <v>142.20500000000001</v>
      </c>
      <c r="N5" s="25">
        <v>149.857</v>
      </c>
      <c r="O5" s="25">
        <v>172.708</v>
      </c>
      <c r="P5" s="25">
        <v>175.53899999999999</v>
      </c>
      <c r="Q5" s="25">
        <v>179.48099999999999</v>
      </c>
      <c r="R5" s="25">
        <v>140.053</v>
      </c>
      <c r="S5" s="25">
        <v>139.899</v>
      </c>
      <c r="T5" s="25">
        <v>143.29300000000001</v>
      </c>
      <c r="U5" s="25">
        <v>148.857</v>
      </c>
      <c r="V5" s="25">
        <v>124.273</v>
      </c>
      <c r="W5" s="25">
        <v>66.388999999999996</v>
      </c>
      <c r="X5" s="25">
        <v>46.832999999999998</v>
      </c>
      <c r="Y5" s="25">
        <v>37.796999999999997</v>
      </c>
      <c r="Z5" s="25">
        <v>76.311000000000007</v>
      </c>
      <c r="AA5" s="25">
        <v>77.796999999999997</v>
      </c>
      <c r="AB5" s="25">
        <v>70.623000000000005</v>
      </c>
      <c r="AC5" s="25">
        <v>75.061000000000007</v>
      </c>
      <c r="AD5" s="25">
        <v>80.516000000000005</v>
      </c>
      <c r="AE5" s="25">
        <v>95.3</v>
      </c>
      <c r="AF5" s="25">
        <v>68.858000000000004</v>
      </c>
      <c r="AG5" s="25">
        <v>75.17</v>
      </c>
      <c r="AH5" s="25">
        <v>84.558000000000007</v>
      </c>
      <c r="AI5" s="25">
        <v>99.72</v>
      </c>
      <c r="AJ5" s="25">
        <v>157.31299999999999</v>
      </c>
      <c r="AK5" s="25">
        <v>164.285</v>
      </c>
      <c r="AL5" s="25">
        <v>236.441</v>
      </c>
      <c r="AM5" s="25">
        <v>238.56200000000001</v>
      </c>
      <c r="AN5" s="25">
        <v>244.976</v>
      </c>
      <c r="AO5" s="25">
        <v>199.61600000000001</v>
      </c>
      <c r="AP5" s="25">
        <v>64.900000000000006</v>
      </c>
      <c r="AQ5" s="25">
        <v>106.355</v>
      </c>
      <c r="AR5" s="25">
        <v>87.021000000000001</v>
      </c>
      <c r="AS5" s="25">
        <v>94.058000000000007</v>
      </c>
      <c r="AT5" s="25">
        <v>139.98099999999999</v>
      </c>
      <c r="AU5" s="25">
        <v>101.245</v>
      </c>
      <c r="AV5" s="25">
        <v>100.489</v>
      </c>
      <c r="AW5" s="25">
        <v>82.471999999999994</v>
      </c>
      <c r="AX5" s="25">
        <v>67.016999999999996</v>
      </c>
      <c r="AY5" s="25">
        <v>44.430999999999997</v>
      </c>
      <c r="AZ5" s="25">
        <v>45.378</v>
      </c>
      <c r="BA5" s="25">
        <v>44.362000000000002</v>
      </c>
      <c r="BB5" s="25">
        <v>19.646999999999998</v>
      </c>
      <c r="BC5" s="25">
        <v>19.004999999999999</v>
      </c>
      <c r="BD5" s="25">
        <v>31.103999999999999</v>
      </c>
      <c r="BE5" s="25">
        <v>25.940999999999999</v>
      </c>
      <c r="BF5" s="25">
        <v>38.776000000000003</v>
      </c>
      <c r="BG5" s="25">
        <v>90.225999999999999</v>
      </c>
      <c r="BH5" s="25">
        <v>194.11799999999999</v>
      </c>
      <c r="BI5" s="25">
        <v>224.07599999999999</v>
      </c>
      <c r="BJ5" s="25">
        <v>166.13200000000001</v>
      </c>
      <c r="BK5" s="25">
        <v>65.378</v>
      </c>
      <c r="BL5" s="25">
        <v>86.635000000000005</v>
      </c>
      <c r="BM5" s="25">
        <v>75.619</v>
      </c>
      <c r="BN5" s="25">
        <v>58.326999999999998</v>
      </c>
      <c r="BO5" s="25">
        <v>72.099999999999994</v>
      </c>
      <c r="BP5" s="25">
        <v>54.445999999999998</v>
      </c>
      <c r="BQ5" s="25">
        <v>115.55200000000001</v>
      </c>
      <c r="BR5" s="25">
        <v>76.400000000000006</v>
      </c>
      <c r="BS5" s="25">
        <v>54.579000000000001</v>
      </c>
      <c r="BT5" s="25">
        <v>26.155999999999999</v>
      </c>
      <c r="BU5" s="25">
        <v>28.6</v>
      </c>
      <c r="BV5" s="25">
        <v>22.042999999999999</v>
      </c>
      <c r="BW5" s="25">
        <v>29.643999999999998</v>
      </c>
      <c r="BX5" s="25">
        <v>51.671999999999997</v>
      </c>
      <c r="BY5" s="25">
        <v>64.772999999999996</v>
      </c>
      <c r="BZ5" s="25">
        <v>89.652000000000001</v>
      </c>
      <c r="CA5" s="25">
        <v>99.903000000000006</v>
      </c>
      <c r="CB5" s="25">
        <v>87.36</v>
      </c>
      <c r="CC5" s="25">
        <v>103.756</v>
      </c>
      <c r="CD5" s="25">
        <v>94.950999999999993</v>
      </c>
      <c r="CE5" s="25">
        <v>114.761</v>
      </c>
      <c r="CF5" s="25">
        <v>139.441</v>
      </c>
      <c r="CG5" s="25">
        <v>112.88</v>
      </c>
      <c r="CH5" s="25">
        <v>185.35499999999999</v>
      </c>
      <c r="CI5" s="25">
        <v>184.7</v>
      </c>
      <c r="CJ5" s="25">
        <v>164.07499999999999</v>
      </c>
      <c r="CK5" s="25">
        <v>172.3</v>
      </c>
      <c r="CL5" s="25">
        <v>267.07799999999997</v>
      </c>
      <c r="CM5" s="25">
        <v>289.142</v>
      </c>
      <c r="CN5" s="25">
        <v>263.267</v>
      </c>
      <c r="CO5" s="25">
        <v>207.70099999999999</v>
      </c>
      <c r="CP5" s="25">
        <v>64.352999999999994</v>
      </c>
      <c r="CQ5" s="25">
        <v>62.006999999999998</v>
      </c>
      <c r="CR5" s="25">
        <v>60.4</v>
      </c>
      <c r="CS5" s="25">
        <v>24.5</v>
      </c>
      <c r="CT5" s="26"/>
      <c r="CU5" s="26"/>
      <c r="CV5" s="26"/>
      <c r="CW5" s="27"/>
      <c r="CX5" s="28">
        <f t="array" ref="CX5">SUMPRODUCT(B5:CW5*0.25)</f>
        <v>2498.9399999999987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143.9</v>
      </c>
      <c r="C8" s="37">
        <v>144</v>
      </c>
      <c r="D8" s="37">
        <v>139.26</v>
      </c>
      <c r="E8" s="37">
        <v>141.38</v>
      </c>
      <c r="F8" s="37">
        <v>136.30000000000001</v>
      </c>
      <c r="G8" s="37">
        <v>138.1</v>
      </c>
      <c r="H8" s="37">
        <v>138.26</v>
      </c>
      <c r="I8" s="37">
        <v>138.19999999999999</v>
      </c>
      <c r="J8" s="37">
        <v>139.52000000000001</v>
      </c>
      <c r="K8" s="37">
        <v>143.27000000000001</v>
      </c>
      <c r="L8" s="37">
        <v>141.41999999999999</v>
      </c>
      <c r="M8" s="37">
        <v>141.36000000000001</v>
      </c>
      <c r="N8" s="37">
        <v>141.68</v>
      </c>
      <c r="O8" s="37">
        <v>141.43</v>
      </c>
      <c r="P8" s="37">
        <v>141.43</v>
      </c>
      <c r="Q8" s="37">
        <v>141.41</v>
      </c>
      <c r="R8" s="37">
        <v>141.41999999999999</v>
      </c>
      <c r="S8" s="37">
        <v>144.63999999999999</v>
      </c>
      <c r="T8" s="37">
        <v>144.55000000000001</v>
      </c>
      <c r="U8" s="37">
        <v>143.79</v>
      </c>
      <c r="V8" s="37">
        <v>138.22999999999999</v>
      </c>
      <c r="W8" s="37">
        <v>148.49</v>
      </c>
      <c r="X8" s="37">
        <v>118.43</v>
      </c>
      <c r="Y8" s="37">
        <v>155.65</v>
      </c>
      <c r="Z8" s="37">
        <v>111.81</v>
      </c>
      <c r="AA8" s="37">
        <v>131.97</v>
      </c>
      <c r="AB8" s="37">
        <v>147.80000000000001</v>
      </c>
      <c r="AC8" s="37">
        <v>209.36</v>
      </c>
      <c r="AD8" s="37">
        <v>200.85</v>
      </c>
      <c r="AE8" s="37">
        <v>207.38</v>
      </c>
      <c r="AF8" s="37">
        <v>153.57</v>
      </c>
      <c r="AG8" s="37">
        <v>139.24</v>
      </c>
      <c r="AH8" s="37">
        <v>175.75</v>
      </c>
      <c r="AI8" s="37">
        <v>162.21</v>
      </c>
      <c r="AJ8" s="37">
        <v>120.7</v>
      </c>
      <c r="AK8" s="37">
        <v>320.79000000000002</v>
      </c>
      <c r="AL8" s="37">
        <v>298.88</v>
      </c>
      <c r="AM8" s="37">
        <v>139.51</v>
      </c>
      <c r="AN8" s="37">
        <v>131.77000000000001</v>
      </c>
      <c r="AO8" s="37">
        <v>155.58000000000001</v>
      </c>
      <c r="AP8" s="37">
        <v>257.79000000000002</v>
      </c>
      <c r="AQ8" s="37">
        <v>144.02000000000001</v>
      </c>
      <c r="AR8" s="37">
        <v>143.11000000000001</v>
      </c>
      <c r="AS8" s="37">
        <v>129.43</v>
      </c>
      <c r="AT8" s="37">
        <v>110</v>
      </c>
      <c r="AU8" s="37">
        <v>110</v>
      </c>
      <c r="AV8" s="37">
        <v>110</v>
      </c>
      <c r="AW8" s="37">
        <v>109</v>
      </c>
      <c r="AX8" s="37">
        <v>106.05</v>
      </c>
      <c r="AY8" s="37">
        <v>96.61</v>
      </c>
      <c r="AZ8" s="37">
        <v>100.89</v>
      </c>
      <c r="BA8" s="37">
        <v>103.56</v>
      </c>
      <c r="BB8" s="37">
        <v>96.62</v>
      </c>
      <c r="BC8" s="37">
        <v>98.5</v>
      </c>
      <c r="BD8" s="37">
        <v>101.65</v>
      </c>
      <c r="BE8" s="37">
        <v>118.86</v>
      </c>
      <c r="BF8" s="37">
        <v>118.01</v>
      </c>
      <c r="BG8" s="37">
        <v>128.01</v>
      </c>
      <c r="BH8" s="37">
        <v>117.49</v>
      </c>
      <c r="BI8" s="37">
        <v>118.74</v>
      </c>
      <c r="BJ8" s="37">
        <v>108.88</v>
      </c>
      <c r="BK8" s="37">
        <v>257.41000000000003</v>
      </c>
      <c r="BL8" s="37">
        <v>163.55000000000001</v>
      </c>
      <c r="BM8" s="37">
        <v>158.65</v>
      </c>
      <c r="BN8" s="37">
        <v>117.24</v>
      </c>
      <c r="BO8" s="37">
        <v>247.05</v>
      </c>
      <c r="BP8" s="37">
        <v>321.41000000000003</v>
      </c>
      <c r="BQ8" s="37">
        <v>345.32</v>
      </c>
      <c r="BR8" s="37">
        <v>267.10000000000002</v>
      </c>
      <c r="BS8" s="37">
        <v>340.95</v>
      </c>
      <c r="BT8" s="37">
        <v>293.5</v>
      </c>
      <c r="BU8" s="37">
        <v>287.32</v>
      </c>
      <c r="BV8" s="37">
        <v>361.41</v>
      </c>
      <c r="BW8" s="37">
        <v>292.12</v>
      </c>
      <c r="BX8" s="37">
        <v>282.16000000000003</v>
      </c>
      <c r="BY8" s="37">
        <v>243.49</v>
      </c>
      <c r="BZ8" s="37">
        <v>287.07</v>
      </c>
      <c r="CA8" s="37">
        <v>241.24</v>
      </c>
      <c r="CB8" s="37">
        <v>222.41</v>
      </c>
      <c r="CC8" s="37">
        <v>211.9</v>
      </c>
      <c r="CD8" s="37">
        <v>246.29</v>
      </c>
      <c r="CE8" s="37">
        <v>220.44</v>
      </c>
      <c r="CF8" s="37">
        <v>203.12</v>
      </c>
      <c r="CG8" s="37">
        <v>151.30000000000001</v>
      </c>
      <c r="CH8" s="37">
        <v>184.06</v>
      </c>
      <c r="CI8" s="37">
        <v>165.78</v>
      </c>
      <c r="CJ8" s="37">
        <v>160</v>
      </c>
      <c r="CK8" s="37">
        <v>132.88</v>
      </c>
      <c r="CL8" s="37">
        <v>160</v>
      </c>
      <c r="CM8" s="37">
        <v>145.82</v>
      </c>
      <c r="CN8" s="37">
        <v>139.51</v>
      </c>
      <c r="CO8" s="37">
        <v>139.51</v>
      </c>
      <c r="CP8" s="37">
        <v>140.47999999999999</v>
      </c>
      <c r="CQ8" s="37">
        <v>137.82</v>
      </c>
      <c r="CR8" s="37">
        <v>116.16</v>
      </c>
      <c r="CS8" s="37">
        <v>107.5</v>
      </c>
      <c r="CT8" s="38"/>
      <c r="CU8" s="38"/>
      <c r="CV8" s="38"/>
      <c r="CW8" s="39"/>
      <c r="CX8" s="40">
        <f>IF(SUM(B8:CW8)&lt;&gt;0,AVERAGEIF(B8:CW8,"&lt;&gt;"""),"")</f>
        <v>168.87999999999997</v>
      </c>
    </row>
    <row r="9" spans="1:102" ht="24.95" customHeight="1" thickBot="1" x14ac:dyDescent="0.25">
      <c r="A9" s="41" t="s">
        <v>6</v>
      </c>
      <c r="B9" s="42">
        <v>142.13499999999999</v>
      </c>
      <c r="C9" s="43">
        <v>142.13499999999999</v>
      </c>
      <c r="D9" s="43">
        <v>142.13499999999999</v>
      </c>
      <c r="E9" s="43">
        <v>142.13499999999999</v>
      </c>
      <c r="F9" s="43">
        <v>137.715</v>
      </c>
      <c r="G9" s="43">
        <v>137.715</v>
      </c>
      <c r="H9" s="43">
        <v>137.715</v>
      </c>
      <c r="I9" s="43">
        <v>137.715</v>
      </c>
      <c r="J9" s="43">
        <v>141.39250000000001</v>
      </c>
      <c r="K9" s="43">
        <v>141.39250000000001</v>
      </c>
      <c r="L9" s="43">
        <v>141.39250000000001</v>
      </c>
      <c r="M9" s="43">
        <v>141.39250000000001</v>
      </c>
      <c r="N9" s="43">
        <v>141.48750000000001</v>
      </c>
      <c r="O9" s="43">
        <v>141.48750000000001</v>
      </c>
      <c r="P9" s="43">
        <v>141.48750000000001</v>
      </c>
      <c r="Q9" s="43">
        <v>141.48750000000001</v>
      </c>
      <c r="R9" s="43">
        <v>143.6</v>
      </c>
      <c r="S9" s="43">
        <v>143.6</v>
      </c>
      <c r="T9" s="43">
        <v>143.6</v>
      </c>
      <c r="U9" s="43">
        <v>143.6</v>
      </c>
      <c r="V9" s="43">
        <v>140.19999999999999</v>
      </c>
      <c r="W9" s="43">
        <v>140.19999999999999</v>
      </c>
      <c r="X9" s="43">
        <v>140.19999999999999</v>
      </c>
      <c r="Y9" s="43">
        <v>140.19999999999999</v>
      </c>
      <c r="Z9" s="43">
        <v>150.23500000000001</v>
      </c>
      <c r="AA9" s="43">
        <v>150.23500000000001</v>
      </c>
      <c r="AB9" s="43">
        <v>150.23500000000001</v>
      </c>
      <c r="AC9" s="43">
        <v>150.23500000000001</v>
      </c>
      <c r="AD9" s="43">
        <v>175.26</v>
      </c>
      <c r="AE9" s="43">
        <v>175.26</v>
      </c>
      <c r="AF9" s="43">
        <v>175.26</v>
      </c>
      <c r="AG9" s="43">
        <v>175.26</v>
      </c>
      <c r="AH9" s="43">
        <v>194.86250000000001</v>
      </c>
      <c r="AI9" s="43">
        <v>194.86250000000001</v>
      </c>
      <c r="AJ9" s="43">
        <v>194.86250000000001</v>
      </c>
      <c r="AK9" s="43">
        <v>194.86250000000001</v>
      </c>
      <c r="AL9" s="43">
        <v>181.435</v>
      </c>
      <c r="AM9" s="43">
        <v>181.435</v>
      </c>
      <c r="AN9" s="43">
        <v>181.435</v>
      </c>
      <c r="AO9" s="43">
        <v>181.435</v>
      </c>
      <c r="AP9" s="43">
        <v>168.58750000000001</v>
      </c>
      <c r="AQ9" s="43">
        <v>168.58750000000001</v>
      </c>
      <c r="AR9" s="43">
        <v>168.58750000000001</v>
      </c>
      <c r="AS9" s="43">
        <v>168.58750000000001</v>
      </c>
      <c r="AT9" s="43">
        <v>109.75</v>
      </c>
      <c r="AU9" s="43">
        <v>109.75</v>
      </c>
      <c r="AV9" s="43">
        <v>109.75</v>
      </c>
      <c r="AW9" s="43">
        <v>109.75</v>
      </c>
      <c r="AX9" s="43">
        <v>101.7775</v>
      </c>
      <c r="AY9" s="43">
        <v>101.7775</v>
      </c>
      <c r="AZ9" s="43">
        <v>101.7775</v>
      </c>
      <c r="BA9" s="43">
        <v>101.7775</v>
      </c>
      <c r="BB9" s="43">
        <v>103.9075</v>
      </c>
      <c r="BC9" s="43">
        <v>103.9075</v>
      </c>
      <c r="BD9" s="43">
        <v>103.9075</v>
      </c>
      <c r="BE9" s="43">
        <v>103.9075</v>
      </c>
      <c r="BF9" s="43">
        <v>120.5625</v>
      </c>
      <c r="BG9" s="43">
        <v>120.5625</v>
      </c>
      <c r="BH9" s="43">
        <v>120.5625</v>
      </c>
      <c r="BI9" s="43">
        <v>120.5625</v>
      </c>
      <c r="BJ9" s="43">
        <v>172.1225</v>
      </c>
      <c r="BK9" s="43">
        <v>172.1225</v>
      </c>
      <c r="BL9" s="43">
        <v>172.1225</v>
      </c>
      <c r="BM9" s="43">
        <v>172.1225</v>
      </c>
      <c r="BN9" s="43">
        <v>257.755</v>
      </c>
      <c r="BO9" s="43">
        <v>257.755</v>
      </c>
      <c r="BP9" s="43">
        <v>257.755</v>
      </c>
      <c r="BQ9" s="43">
        <v>257.755</v>
      </c>
      <c r="BR9" s="43">
        <v>297.21749999999997</v>
      </c>
      <c r="BS9" s="43">
        <v>297.21749999999997</v>
      </c>
      <c r="BT9" s="43">
        <v>297.21749999999997</v>
      </c>
      <c r="BU9" s="43">
        <v>297.21749999999997</v>
      </c>
      <c r="BV9" s="43">
        <v>294.79500000000002</v>
      </c>
      <c r="BW9" s="43">
        <v>294.79500000000002</v>
      </c>
      <c r="BX9" s="43">
        <v>294.79500000000002</v>
      </c>
      <c r="BY9" s="43">
        <v>294.79500000000002</v>
      </c>
      <c r="BZ9" s="43">
        <v>240.655</v>
      </c>
      <c r="CA9" s="43">
        <v>240.655</v>
      </c>
      <c r="CB9" s="43">
        <v>240.655</v>
      </c>
      <c r="CC9" s="43">
        <v>240.655</v>
      </c>
      <c r="CD9" s="43">
        <v>205.28749999999999</v>
      </c>
      <c r="CE9" s="43">
        <v>205.28749999999999</v>
      </c>
      <c r="CF9" s="43">
        <v>205.28749999999999</v>
      </c>
      <c r="CG9" s="43">
        <v>205.28749999999999</v>
      </c>
      <c r="CH9" s="43">
        <v>160.68</v>
      </c>
      <c r="CI9" s="43">
        <v>160.68</v>
      </c>
      <c r="CJ9" s="43">
        <v>160.68</v>
      </c>
      <c r="CK9" s="43">
        <v>160.68</v>
      </c>
      <c r="CL9" s="43">
        <v>146.21</v>
      </c>
      <c r="CM9" s="43">
        <v>146.21</v>
      </c>
      <c r="CN9" s="43">
        <v>146.21</v>
      </c>
      <c r="CO9" s="43">
        <v>146.21</v>
      </c>
      <c r="CP9" s="43">
        <v>125.49</v>
      </c>
      <c r="CQ9" s="43">
        <v>125.49</v>
      </c>
      <c r="CR9" s="43">
        <v>125.49</v>
      </c>
      <c r="CS9" s="43">
        <v>125.49</v>
      </c>
      <c r="CT9" s="44"/>
      <c r="CU9" s="44"/>
      <c r="CV9" s="44"/>
      <c r="CW9" s="45"/>
      <c r="CX9" s="46">
        <f>IF(SUM(B9:CW9)&lt;&gt;0,AVERAGEIF(B9:CW9,"&lt;&gt;"""),"")</f>
        <v>168.88000000000002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>
        <v>28.24</v>
      </c>
      <c r="Z11" s="53"/>
      <c r="AA11" s="53">
        <v>52.021999999999998</v>
      </c>
      <c r="AB11" s="53">
        <v>19.32</v>
      </c>
      <c r="AC11" s="53"/>
      <c r="AD11" s="53"/>
      <c r="AE11" s="53"/>
      <c r="AF11" s="53"/>
      <c r="AG11" s="53">
        <v>40.845999999999997</v>
      </c>
      <c r="AH11" s="53"/>
      <c r="AI11" s="53"/>
      <c r="AJ11" s="53">
        <v>68.623999999999995</v>
      </c>
      <c r="AK11" s="53"/>
      <c r="AL11" s="53"/>
      <c r="AM11" s="53"/>
      <c r="AN11" s="53"/>
      <c r="AO11" s="53">
        <v>60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>
        <v>27.396999999999998</v>
      </c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74.112250000000003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39.19</v>
      </c>
      <c r="Y13" s="65"/>
      <c r="Z13" s="65">
        <v>76.277000000000001</v>
      </c>
      <c r="AA13" s="65">
        <v>20.774999999999999</v>
      </c>
      <c r="AB13" s="65">
        <v>46.27</v>
      </c>
      <c r="AC13" s="65">
        <v>6.0609999999999999</v>
      </c>
      <c r="AD13" s="65">
        <v>7.3319999999999999</v>
      </c>
      <c r="AE13" s="65"/>
      <c r="AF13" s="65">
        <v>15.851000000000001</v>
      </c>
      <c r="AG13" s="65"/>
      <c r="AH13" s="65"/>
      <c r="AI13" s="65"/>
      <c r="AJ13" s="65"/>
      <c r="AK13" s="65"/>
      <c r="AL13" s="65"/>
      <c r="AM13" s="65"/>
      <c r="AN13" s="65"/>
      <c r="AO13" s="65">
        <v>24</v>
      </c>
      <c r="AP13" s="65"/>
      <c r="AQ13" s="65">
        <v>8</v>
      </c>
      <c r="AR13" s="65">
        <v>24</v>
      </c>
      <c r="AS13" s="65">
        <v>78.650000000000006</v>
      </c>
      <c r="AT13" s="65">
        <v>88.244</v>
      </c>
      <c r="AU13" s="65">
        <v>55.877000000000002</v>
      </c>
      <c r="AV13" s="65">
        <v>56.786000000000001</v>
      </c>
      <c r="AW13" s="65">
        <v>43.406000000000006</v>
      </c>
      <c r="AX13" s="65">
        <v>13</v>
      </c>
      <c r="AY13" s="65">
        <v>7.3520000000000003</v>
      </c>
      <c r="AZ13" s="65">
        <v>8.5050000000000008</v>
      </c>
      <c r="BA13" s="65">
        <v>7.8179999999999996</v>
      </c>
      <c r="BB13" s="65"/>
      <c r="BC13" s="65"/>
      <c r="BD13" s="65"/>
      <c r="BE13" s="65">
        <v>8.5229999999999997</v>
      </c>
      <c r="BF13" s="65">
        <v>9.2590000000000003</v>
      </c>
      <c r="BG13" s="65">
        <v>5</v>
      </c>
      <c r="BH13" s="65">
        <v>28.19</v>
      </c>
      <c r="BI13" s="65">
        <v>131.96700000000001</v>
      </c>
      <c r="BJ13" s="65">
        <v>56.732999999999997</v>
      </c>
      <c r="BK13" s="65"/>
      <c r="BL13" s="65">
        <v>19.390999999999998</v>
      </c>
      <c r="BM13" s="65">
        <v>6</v>
      </c>
      <c r="BN13" s="65">
        <v>12.96</v>
      </c>
      <c r="BO13" s="65">
        <v>5</v>
      </c>
      <c r="BP13" s="65"/>
      <c r="BQ13" s="65"/>
      <c r="BR13" s="65">
        <v>8</v>
      </c>
      <c r="BS13" s="65"/>
      <c r="BT13" s="65">
        <v>8</v>
      </c>
      <c r="BU13" s="65">
        <v>9</v>
      </c>
      <c r="BV13" s="65"/>
      <c r="BW13" s="65"/>
      <c r="BX13" s="65">
        <v>8</v>
      </c>
      <c r="BY13" s="65">
        <v>11.766999999999999</v>
      </c>
      <c r="BZ13" s="65">
        <v>4</v>
      </c>
      <c r="CA13" s="65">
        <v>6</v>
      </c>
      <c r="CB13" s="65">
        <v>5</v>
      </c>
      <c r="CC13" s="65">
        <v>5</v>
      </c>
      <c r="CD13" s="65">
        <v>4</v>
      </c>
      <c r="CE13" s="65">
        <v>3</v>
      </c>
      <c r="CF13" s="65">
        <v>7</v>
      </c>
      <c r="CG13" s="65">
        <v>4.08</v>
      </c>
      <c r="CH13" s="65">
        <v>6</v>
      </c>
      <c r="CI13" s="65"/>
      <c r="CJ13" s="65">
        <v>19</v>
      </c>
      <c r="CK13" s="65"/>
      <c r="CL13" s="65">
        <v>10</v>
      </c>
      <c r="CM13" s="65">
        <v>11.614000000000001</v>
      </c>
      <c r="CN13" s="65">
        <v>43.75</v>
      </c>
      <c r="CO13" s="65">
        <v>48.054000000000002</v>
      </c>
      <c r="CP13" s="65">
        <v>34.652999999999999</v>
      </c>
      <c r="CQ13" s="65">
        <v>34.506999999999998</v>
      </c>
      <c r="CR13" s="65">
        <v>30</v>
      </c>
      <c r="CS13" s="65"/>
      <c r="CT13" s="66"/>
      <c r="CU13" s="66"/>
      <c r="CV13" s="66"/>
      <c r="CW13" s="67"/>
      <c r="CX13" s="68">
        <f t="array" ref="CX13">SUMPRODUCT(B13:CW13*0.25)</f>
        <v>307.71050000000008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131.57599999999999</v>
      </c>
      <c r="AL14" s="65">
        <v>168.34100000000001</v>
      </c>
      <c r="AM14" s="65">
        <v>203.30600000000001</v>
      </c>
      <c r="AN14" s="65">
        <v>228.12100000000001</v>
      </c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>
        <v>100</v>
      </c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207.83600000000001</v>
      </c>
    </row>
    <row r="15" spans="1:102" ht="24.95" customHeight="1" x14ac:dyDescent="0.2">
      <c r="A15" s="69" t="s">
        <v>12</v>
      </c>
      <c r="B15" s="70">
        <v>13.103999999999999</v>
      </c>
      <c r="C15" s="71">
        <v>16.785</v>
      </c>
      <c r="D15" s="71">
        <v>17.044</v>
      </c>
      <c r="E15" s="71">
        <v>14.516</v>
      </c>
      <c r="F15" s="71">
        <v>13.61</v>
      </c>
      <c r="G15" s="71">
        <v>10.352</v>
      </c>
      <c r="H15" s="71">
        <v>7.242</v>
      </c>
      <c r="I15" s="71">
        <v>4.8570000000000002</v>
      </c>
      <c r="J15" s="71">
        <v>6.5000000000000002E-2</v>
      </c>
      <c r="K15" s="71">
        <v>1.0880000000000001</v>
      </c>
      <c r="L15" s="71">
        <v>1.0660000000000001</v>
      </c>
      <c r="M15" s="71">
        <v>1.105</v>
      </c>
      <c r="N15" s="71">
        <v>6.9000000000000006E-2</v>
      </c>
      <c r="O15" s="71">
        <v>0.108</v>
      </c>
      <c r="P15" s="71">
        <v>0.13900000000000001</v>
      </c>
      <c r="Q15" s="71">
        <v>2.181</v>
      </c>
      <c r="R15" s="71">
        <v>2.2530000000000001</v>
      </c>
      <c r="S15" s="71">
        <v>2.57</v>
      </c>
      <c r="T15" s="71">
        <v>1.9390000000000001</v>
      </c>
      <c r="U15" s="71">
        <v>1.157</v>
      </c>
      <c r="V15" s="71">
        <v>1.373</v>
      </c>
      <c r="W15" s="71">
        <v>1.089</v>
      </c>
      <c r="X15" s="71">
        <v>0.64300000000000002</v>
      </c>
      <c r="Y15" s="71">
        <v>2.5569999999999999</v>
      </c>
      <c r="Z15" s="71">
        <v>3.4000000000000002E-2</v>
      </c>
      <c r="AA15" s="71"/>
      <c r="AB15" s="71">
        <v>3.3000000000000002E-2</v>
      </c>
      <c r="AC15" s="71">
        <v>5.2</v>
      </c>
      <c r="AD15" s="71">
        <v>2.5840000000000001</v>
      </c>
      <c r="AE15" s="71">
        <v>23.1</v>
      </c>
      <c r="AF15" s="71">
        <v>11.656000000000001</v>
      </c>
      <c r="AG15" s="71">
        <v>1.393</v>
      </c>
      <c r="AH15" s="71">
        <v>15.534000000000001</v>
      </c>
      <c r="AI15" s="71">
        <v>31.158999999999999</v>
      </c>
      <c r="AJ15" s="71">
        <v>31.544</v>
      </c>
      <c r="AK15" s="71">
        <v>2.109</v>
      </c>
      <c r="AL15" s="71">
        <v>34</v>
      </c>
      <c r="AM15" s="71">
        <v>22.808</v>
      </c>
      <c r="AN15" s="71">
        <v>11.855</v>
      </c>
      <c r="AO15" s="71">
        <v>51.915999999999997</v>
      </c>
      <c r="AP15" s="71">
        <v>28.9</v>
      </c>
      <c r="AQ15" s="71">
        <v>40.674999999999997</v>
      </c>
      <c r="AR15" s="71">
        <v>33.697000000000003</v>
      </c>
      <c r="AS15" s="71">
        <v>4.2080000000000002</v>
      </c>
      <c r="AT15" s="71">
        <v>0.70599999999999996</v>
      </c>
      <c r="AU15" s="71">
        <v>13.407</v>
      </c>
      <c r="AV15" s="71">
        <v>12.952999999999999</v>
      </c>
      <c r="AW15" s="71">
        <v>12.625999999999999</v>
      </c>
      <c r="AX15" s="71">
        <v>1.1719999999999999</v>
      </c>
      <c r="AY15" s="71">
        <v>2.3559999999999999</v>
      </c>
      <c r="AZ15" s="71">
        <v>3.7930000000000001</v>
      </c>
      <c r="BA15" s="71">
        <v>4.8600000000000003</v>
      </c>
      <c r="BB15" s="71">
        <v>5.71</v>
      </c>
      <c r="BC15" s="71">
        <v>5.9029999999999996</v>
      </c>
      <c r="BD15" s="71"/>
      <c r="BE15" s="71">
        <v>12.417999999999999</v>
      </c>
      <c r="BF15" s="71">
        <v>21.986000000000001</v>
      </c>
      <c r="BG15" s="71">
        <v>33.003</v>
      </c>
      <c r="BH15" s="71">
        <v>17.972000000000001</v>
      </c>
      <c r="BI15" s="71">
        <v>29.408999999999999</v>
      </c>
      <c r="BJ15" s="71">
        <v>17.498999999999999</v>
      </c>
      <c r="BK15" s="71">
        <v>5.7140000000000004</v>
      </c>
      <c r="BL15" s="71">
        <v>4.7370000000000001</v>
      </c>
      <c r="BM15" s="71">
        <v>3.7170000000000001</v>
      </c>
      <c r="BN15" s="71">
        <v>1.8</v>
      </c>
      <c r="BO15" s="71">
        <v>0.9</v>
      </c>
      <c r="BP15" s="71">
        <v>2.3010000000000002</v>
      </c>
      <c r="BQ15" s="71">
        <v>8.3520000000000003</v>
      </c>
      <c r="BR15" s="71">
        <v>0.9</v>
      </c>
      <c r="BS15" s="71"/>
      <c r="BT15" s="71">
        <v>4.0999999999999996</v>
      </c>
      <c r="BU15" s="71">
        <v>1.6</v>
      </c>
      <c r="BV15" s="71">
        <v>6.0430000000000001</v>
      </c>
      <c r="BW15" s="71">
        <v>3.044</v>
      </c>
      <c r="BX15" s="71">
        <v>3.5720000000000001</v>
      </c>
      <c r="BY15" s="71">
        <v>1.006</v>
      </c>
      <c r="BZ15" s="71">
        <v>0.94799999999999995</v>
      </c>
      <c r="CA15" s="71"/>
      <c r="CB15" s="71">
        <v>1.6E-2</v>
      </c>
      <c r="CC15" s="71"/>
      <c r="CD15" s="71">
        <v>0.98</v>
      </c>
      <c r="CE15" s="71">
        <v>4.1000000000000002E-2</v>
      </c>
      <c r="CF15" s="71">
        <v>1E-3</v>
      </c>
      <c r="CG15" s="71"/>
      <c r="CH15" s="71">
        <v>0.95499999999999996</v>
      </c>
      <c r="CI15" s="71"/>
      <c r="CJ15" s="71">
        <v>0.97799999999999998</v>
      </c>
      <c r="CK15" s="71"/>
      <c r="CL15" s="71">
        <v>0.97799999999999998</v>
      </c>
      <c r="CM15" s="71">
        <v>2.8000000000000001E-2</v>
      </c>
      <c r="CN15" s="71">
        <v>1.7000000000000001E-2</v>
      </c>
      <c r="CO15" s="71">
        <v>4.7E-2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179.46625000000003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13.103999999999999</v>
      </c>
      <c r="C17" s="77">
        <f t="shared" ref="C17:BN17" si="0">SUM(C11:C16)</f>
        <v>16.785</v>
      </c>
      <c r="D17" s="77">
        <f t="shared" si="0"/>
        <v>17.044</v>
      </c>
      <c r="E17" s="77">
        <f t="shared" si="0"/>
        <v>14.516</v>
      </c>
      <c r="F17" s="77">
        <f t="shared" si="0"/>
        <v>13.61</v>
      </c>
      <c r="G17" s="77">
        <f t="shared" si="0"/>
        <v>10.352</v>
      </c>
      <c r="H17" s="77">
        <f t="shared" si="0"/>
        <v>7.242</v>
      </c>
      <c r="I17" s="77">
        <f t="shared" si="0"/>
        <v>4.8570000000000002</v>
      </c>
      <c r="J17" s="77">
        <f t="shared" si="0"/>
        <v>6.5000000000000002E-2</v>
      </c>
      <c r="K17" s="77">
        <f t="shared" si="0"/>
        <v>1.0880000000000001</v>
      </c>
      <c r="L17" s="77">
        <f t="shared" si="0"/>
        <v>1.0660000000000001</v>
      </c>
      <c r="M17" s="77">
        <f t="shared" si="0"/>
        <v>1.105</v>
      </c>
      <c r="N17" s="77">
        <f t="shared" si="0"/>
        <v>6.9000000000000006E-2</v>
      </c>
      <c r="O17" s="77">
        <f t="shared" si="0"/>
        <v>0.108</v>
      </c>
      <c r="P17" s="77">
        <f t="shared" si="0"/>
        <v>0.13900000000000001</v>
      </c>
      <c r="Q17" s="77">
        <f t="shared" si="0"/>
        <v>2.181</v>
      </c>
      <c r="R17" s="77">
        <f t="shared" si="0"/>
        <v>2.2530000000000001</v>
      </c>
      <c r="S17" s="77">
        <f t="shared" si="0"/>
        <v>2.57</v>
      </c>
      <c r="T17" s="77">
        <f t="shared" si="0"/>
        <v>1.9390000000000001</v>
      </c>
      <c r="U17" s="77">
        <f t="shared" si="0"/>
        <v>1.157</v>
      </c>
      <c r="V17" s="77">
        <f t="shared" si="0"/>
        <v>1.373</v>
      </c>
      <c r="W17" s="77">
        <f t="shared" si="0"/>
        <v>1.089</v>
      </c>
      <c r="X17" s="77">
        <f t="shared" si="0"/>
        <v>39.832999999999998</v>
      </c>
      <c r="Y17" s="77">
        <f t="shared" si="0"/>
        <v>30.796999999999997</v>
      </c>
      <c r="Z17" s="77">
        <f t="shared" si="0"/>
        <v>76.311000000000007</v>
      </c>
      <c r="AA17" s="77">
        <f t="shared" si="0"/>
        <v>72.796999999999997</v>
      </c>
      <c r="AB17" s="77">
        <f t="shared" si="0"/>
        <v>65.623000000000005</v>
      </c>
      <c r="AC17" s="77">
        <f t="shared" si="0"/>
        <v>11.260999999999999</v>
      </c>
      <c r="AD17" s="77">
        <f t="shared" si="0"/>
        <v>9.9160000000000004</v>
      </c>
      <c r="AE17" s="77">
        <f t="shared" si="0"/>
        <v>23.1</v>
      </c>
      <c r="AF17" s="77">
        <f t="shared" si="0"/>
        <v>27.507000000000001</v>
      </c>
      <c r="AG17" s="77">
        <f t="shared" si="0"/>
        <v>42.238999999999997</v>
      </c>
      <c r="AH17" s="77">
        <f t="shared" si="0"/>
        <v>15.534000000000001</v>
      </c>
      <c r="AI17" s="77">
        <f t="shared" si="0"/>
        <v>31.158999999999999</v>
      </c>
      <c r="AJ17" s="77">
        <f t="shared" si="0"/>
        <v>100.16799999999999</v>
      </c>
      <c r="AK17" s="77">
        <f t="shared" si="0"/>
        <v>133.685</v>
      </c>
      <c r="AL17" s="77">
        <f t="shared" si="0"/>
        <v>202.34100000000001</v>
      </c>
      <c r="AM17" s="77">
        <f t="shared" si="0"/>
        <v>226.114</v>
      </c>
      <c r="AN17" s="77">
        <f t="shared" si="0"/>
        <v>239.976</v>
      </c>
      <c r="AO17" s="77">
        <f t="shared" si="0"/>
        <v>135.916</v>
      </c>
      <c r="AP17" s="77">
        <f t="shared" si="0"/>
        <v>28.9</v>
      </c>
      <c r="AQ17" s="77">
        <f t="shared" si="0"/>
        <v>48.674999999999997</v>
      </c>
      <c r="AR17" s="77">
        <f t="shared" si="0"/>
        <v>57.697000000000003</v>
      </c>
      <c r="AS17" s="77">
        <f t="shared" si="0"/>
        <v>82.858000000000004</v>
      </c>
      <c r="AT17" s="77">
        <f t="shared" si="0"/>
        <v>88.95</v>
      </c>
      <c r="AU17" s="77">
        <f t="shared" si="0"/>
        <v>69.284000000000006</v>
      </c>
      <c r="AV17" s="77">
        <f t="shared" si="0"/>
        <v>69.739000000000004</v>
      </c>
      <c r="AW17" s="77">
        <f t="shared" si="0"/>
        <v>56.032000000000004</v>
      </c>
      <c r="AX17" s="77">
        <f t="shared" si="0"/>
        <v>14.172000000000001</v>
      </c>
      <c r="AY17" s="77">
        <f t="shared" si="0"/>
        <v>9.7080000000000002</v>
      </c>
      <c r="AZ17" s="77">
        <f t="shared" si="0"/>
        <v>12.298000000000002</v>
      </c>
      <c r="BA17" s="77">
        <f t="shared" si="0"/>
        <v>12.678000000000001</v>
      </c>
      <c r="BB17" s="77">
        <f t="shared" si="0"/>
        <v>5.71</v>
      </c>
      <c r="BC17" s="77">
        <f t="shared" si="0"/>
        <v>5.9029999999999996</v>
      </c>
      <c r="BD17" s="77">
        <f t="shared" si="0"/>
        <v>0</v>
      </c>
      <c r="BE17" s="77">
        <f t="shared" si="0"/>
        <v>20.940999999999999</v>
      </c>
      <c r="BF17" s="77">
        <f t="shared" si="0"/>
        <v>31.245000000000001</v>
      </c>
      <c r="BG17" s="77">
        <f t="shared" si="0"/>
        <v>38.003</v>
      </c>
      <c r="BH17" s="77">
        <f t="shared" si="0"/>
        <v>146.16200000000001</v>
      </c>
      <c r="BI17" s="77">
        <f t="shared" si="0"/>
        <v>161.376</v>
      </c>
      <c r="BJ17" s="77">
        <f t="shared" si="0"/>
        <v>74.231999999999999</v>
      </c>
      <c r="BK17" s="77">
        <f t="shared" si="0"/>
        <v>5.7140000000000004</v>
      </c>
      <c r="BL17" s="77">
        <f t="shared" si="0"/>
        <v>24.128</v>
      </c>
      <c r="BM17" s="77">
        <f t="shared" si="0"/>
        <v>9.7170000000000005</v>
      </c>
      <c r="BN17" s="77">
        <f t="shared" si="0"/>
        <v>14.760000000000002</v>
      </c>
      <c r="BO17" s="77">
        <f t="shared" ref="BO17:CW17" si="1">SUM(BO11:BO16)</f>
        <v>5.9</v>
      </c>
      <c r="BP17" s="77">
        <f t="shared" si="1"/>
        <v>2.3010000000000002</v>
      </c>
      <c r="BQ17" s="77">
        <f t="shared" si="1"/>
        <v>8.3520000000000003</v>
      </c>
      <c r="BR17" s="77">
        <f t="shared" si="1"/>
        <v>8.9</v>
      </c>
      <c r="BS17" s="77">
        <f t="shared" si="1"/>
        <v>0</v>
      </c>
      <c r="BT17" s="77">
        <f t="shared" si="1"/>
        <v>12.1</v>
      </c>
      <c r="BU17" s="77">
        <f t="shared" si="1"/>
        <v>10.6</v>
      </c>
      <c r="BV17" s="77">
        <f t="shared" si="1"/>
        <v>6.0430000000000001</v>
      </c>
      <c r="BW17" s="77">
        <f t="shared" si="1"/>
        <v>3.044</v>
      </c>
      <c r="BX17" s="77">
        <f t="shared" si="1"/>
        <v>11.571999999999999</v>
      </c>
      <c r="BY17" s="77">
        <f t="shared" si="1"/>
        <v>12.773</v>
      </c>
      <c r="BZ17" s="77">
        <f t="shared" si="1"/>
        <v>4.9480000000000004</v>
      </c>
      <c r="CA17" s="77">
        <f t="shared" si="1"/>
        <v>6</v>
      </c>
      <c r="CB17" s="77">
        <f t="shared" si="1"/>
        <v>5.016</v>
      </c>
      <c r="CC17" s="77">
        <f t="shared" si="1"/>
        <v>5</v>
      </c>
      <c r="CD17" s="77">
        <f t="shared" si="1"/>
        <v>4.9800000000000004</v>
      </c>
      <c r="CE17" s="77">
        <f t="shared" si="1"/>
        <v>3.0409999999999999</v>
      </c>
      <c r="CF17" s="77">
        <f t="shared" si="1"/>
        <v>7.0010000000000003</v>
      </c>
      <c r="CG17" s="77">
        <f t="shared" si="1"/>
        <v>4.08</v>
      </c>
      <c r="CH17" s="77">
        <f t="shared" si="1"/>
        <v>6.9550000000000001</v>
      </c>
      <c r="CI17" s="77">
        <f t="shared" si="1"/>
        <v>0</v>
      </c>
      <c r="CJ17" s="77">
        <f t="shared" si="1"/>
        <v>47.375</v>
      </c>
      <c r="CK17" s="77">
        <f t="shared" si="1"/>
        <v>0</v>
      </c>
      <c r="CL17" s="77">
        <f t="shared" si="1"/>
        <v>10.978</v>
      </c>
      <c r="CM17" s="77">
        <f t="shared" si="1"/>
        <v>11.642000000000001</v>
      </c>
      <c r="CN17" s="77">
        <f t="shared" si="1"/>
        <v>43.767000000000003</v>
      </c>
      <c r="CO17" s="77">
        <f t="shared" si="1"/>
        <v>48.100999999999999</v>
      </c>
      <c r="CP17" s="77">
        <f t="shared" si="1"/>
        <v>34.652999999999999</v>
      </c>
      <c r="CQ17" s="77">
        <f t="shared" si="1"/>
        <v>34.506999999999998</v>
      </c>
      <c r="CR17" s="77">
        <f t="shared" si="1"/>
        <v>30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769.12500000000011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5</v>
      </c>
      <c r="AB21" s="94">
        <v>5</v>
      </c>
      <c r="AC21" s="94">
        <v>5</v>
      </c>
      <c r="AD21" s="94"/>
      <c r="AE21" s="94">
        <v>0.9</v>
      </c>
      <c r="AF21" s="94"/>
      <c r="AG21" s="94">
        <v>5</v>
      </c>
      <c r="AH21" s="94"/>
      <c r="AI21" s="94"/>
      <c r="AJ21" s="94"/>
      <c r="AK21" s="94">
        <v>8.5</v>
      </c>
      <c r="AL21" s="94"/>
      <c r="AM21" s="94"/>
      <c r="AN21" s="94">
        <v>5</v>
      </c>
      <c r="AO21" s="94">
        <v>1.4</v>
      </c>
      <c r="AP21" s="94"/>
      <c r="AQ21" s="94">
        <v>5</v>
      </c>
      <c r="AR21" s="94"/>
      <c r="AS21" s="94">
        <v>5</v>
      </c>
      <c r="AT21" s="94"/>
      <c r="AU21" s="94"/>
      <c r="AV21" s="94"/>
      <c r="AW21" s="94"/>
      <c r="AX21" s="94"/>
      <c r="AY21" s="94">
        <v>5</v>
      </c>
      <c r="AZ21" s="94">
        <v>5</v>
      </c>
      <c r="BA21" s="94">
        <v>5</v>
      </c>
      <c r="BB21" s="94">
        <v>5</v>
      </c>
      <c r="BC21" s="94">
        <v>5</v>
      </c>
      <c r="BD21" s="94">
        <v>5</v>
      </c>
      <c r="BE21" s="94">
        <v>5</v>
      </c>
      <c r="BF21" s="94">
        <v>5</v>
      </c>
      <c r="BG21" s="94"/>
      <c r="BH21" s="94">
        <v>5</v>
      </c>
      <c r="BI21" s="94">
        <v>5</v>
      </c>
      <c r="BJ21" s="94">
        <v>5</v>
      </c>
      <c r="BK21" s="94">
        <v>5.0199999999999996</v>
      </c>
      <c r="BL21" s="94">
        <v>5</v>
      </c>
      <c r="BM21" s="94"/>
      <c r="BN21" s="94"/>
      <c r="BO21" s="94">
        <v>5</v>
      </c>
      <c r="BP21" s="94">
        <v>12.945</v>
      </c>
      <c r="BQ21" s="94">
        <v>16</v>
      </c>
      <c r="BR21" s="94">
        <v>10</v>
      </c>
      <c r="BS21" s="94">
        <v>16</v>
      </c>
      <c r="BT21" s="94">
        <v>10</v>
      </c>
      <c r="BU21" s="94">
        <v>10</v>
      </c>
      <c r="BV21" s="94">
        <v>16</v>
      </c>
      <c r="BW21" s="94">
        <v>10</v>
      </c>
      <c r="BX21" s="94">
        <v>10</v>
      </c>
      <c r="BY21" s="94">
        <v>10</v>
      </c>
      <c r="BZ21" s="94">
        <v>5.0039999999999996</v>
      </c>
      <c r="CA21" s="94">
        <v>9.7029999999999994</v>
      </c>
      <c r="CB21" s="94">
        <v>5.0439999999999996</v>
      </c>
      <c r="CC21" s="94">
        <v>8.5239999999999991</v>
      </c>
      <c r="CD21" s="94">
        <v>7.6710000000000003</v>
      </c>
      <c r="CE21" s="94">
        <v>5</v>
      </c>
      <c r="CF21" s="94">
        <v>5</v>
      </c>
      <c r="CG21" s="94">
        <v>5</v>
      </c>
      <c r="CH21" s="94">
        <v>5</v>
      </c>
      <c r="CI21" s="94">
        <v>5</v>
      </c>
      <c r="CJ21" s="94">
        <v>5</v>
      </c>
      <c r="CK21" s="94">
        <v>5</v>
      </c>
      <c r="CL21" s="94">
        <v>5</v>
      </c>
      <c r="CM21" s="94">
        <v>5</v>
      </c>
      <c r="CN21" s="94">
        <v>5</v>
      </c>
      <c r="CO21" s="94">
        <v>5</v>
      </c>
      <c r="CP21" s="94">
        <v>5</v>
      </c>
      <c r="CQ21" s="94">
        <v>5</v>
      </c>
      <c r="CR21" s="94">
        <v>5</v>
      </c>
      <c r="CS21" s="94">
        <v>5</v>
      </c>
      <c r="CT21" s="95"/>
      <c r="CU21" s="95"/>
      <c r="CV21" s="95"/>
      <c r="CW21" s="96"/>
      <c r="CX21" s="97">
        <f t="array" ref="CX21">SUMPRODUCT(B21:CW21*0.25)</f>
        <v>86.927749999999989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>
        <v>8.8000000000000009E-2</v>
      </c>
      <c r="O22" s="99"/>
      <c r="P22" s="99"/>
      <c r="Q22" s="99"/>
      <c r="R22" s="99"/>
      <c r="S22" s="99">
        <v>3.5289999999999999</v>
      </c>
      <c r="T22" s="99">
        <v>2.1539999999999999</v>
      </c>
      <c r="U22" s="99"/>
      <c r="V22" s="99"/>
      <c r="W22" s="99"/>
      <c r="X22" s="99"/>
      <c r="Y22" s="99"/>
      <c r="Z22" s="99"/>
      <c r="AA22" s="99"/>
      <c r="AB22" s="99"/>
      <c r="AC22" s="99">
        <v>58.8</v>
      </c>
      <c r="AD22" s="99">
        <v>43</v>
      </c>
      <c r="AE22" s="99">
        <v>43.7</v>
      </c>
      <c r="AF22" s="99">
        <v>13.751000000000001</v>
      </c>
      <c r="AG22" s="99">
        <v>0.33100000000000002</v>
      </c>
      <c r="AH22" s="99">
        <v>69.024000000000001</v>
      </c>
      <c r="AI22" s="99">
        <v>68.561000000000007</v>
      </c>
      <c r="AJ22" s="99">
        <v>57.145000000000003</v>
      </c>
      <c r="AK22" s="99"/>
      <c r="AL22" s="99">
        <v>34.1</v>
      </c>
      <c r="AM22" s="99">
        <v>12.448</v>
      </c>
      <c r="AN22" s="99"/>
      <c r="AO22" s="99">
        <v>62.300000000000004</v>
      </c>
      <c r="AP22" s="99">
        <v>29.8</v>
      </c>
      <c r="AQ22" s="99">
        <v>46.48</v>
      </c>
      <c r="AR22" s="99">
        <v>23.123999999999999</v>
      </c>
      <c r="AS22" s="99"/>
      <c r="AT22" s="99">
        <v>32.25</v>
      </c>
      <c r="AU22" s="99">
        <v>31.960999999999999</v>
      </c>
      <c r="AV22" s="99">
        <v>30.75</v>
      </c>
      <c r="AW22" s="99">
        <v>26.44</v>
      </c>
      <c r="AX22" s="99">
        <v>52.844999999999999</v>
      </c>
      <c r="AY22" s="99">
        <v>29.722999999999999</v>
      </c>
      <c r="AZ22" s="99">
        <v>28.08</v>
      </c>
      <c r="BA22" s="99">
        <v>26.684000000000001</v>
      </c>
      <c r="BB22" s="99">
        <v>8.9369999999999994</v>
      </c>
      <c r="BC22" s="99">
        <v>8.1020000000000003</v>
      </c>
      <c r="BD22" s="99">
        <v>1.006</v>
      </c>
      <c r="BE22" s="99"/>
      <c r="BF22" s="99">
        <v>2.5310000000000001</v>
      </c>
      <c r="BG22" s="99">
        <v>52.222999999999999</v>
      </c>
      <c r="BH22" s="99">
        <v>42.956000000000003</v>
      </c>
      <c r="BI22" s="99">
        <v>57.7</v>
      </c>
      <c r="BJ22" s="99">
        <v>57.6</v>
      </c>
      <c r="BK22" s="99">
        <v>4.3999999999999997E-2</v>
      </c>
      <c r="BL22" s="99">
        <v>28.207000000000001</v>
      </c>
      <c r="BM22" s="99">
        <v>36.601999999999997</v>
      </c>
      <c r="BN22" s="99">
        <v>43.567</v>
      </c>
      <c r="BO22" s="99"/>
      <c r="BP22" s="99"/>
      <c r="BQ22" s="99"/>
      <c r="BR22" s="99"/>
      <c r="BS22" s="99">
        <v>6.4790000000000001</v>
      </c>
      <c r="BT22" s="99">
        <v>4.056</v>
      </c>
      <c r="BU22" s="99">
        <v>8</v>
      </c>
      <c r="BV22" s="99"/>
      <c r="BW22" s="99">
        <v>3.6</v>
      </c>
      <c r="BX22" s="99">
        <v>4.5999999999999996</v>
      </c>
      <c r="BY22" s="99"/>
      <c r="BZ22" s="99"/>
      <c r="CA22" s="99"/>
      <c r="CB22" s="99"/>
      <c r="CC22" s="99">
        <v>3.2000000000000001E-2</v>
      </c>
      <c r="CD22" s="99"/>
      <c r="CE22" s="99">
        <v>0.02</v>
      </c>
      <c r="CF22" s="99">
        <v>0.04</v>
      </c>
      <c r="CG22" s="99"/>
      <c r="CH22" s="99"/>
      <c r="CI22" s="99"/>
      <c r="CJ22" s="99"/>
      <c r="CK22" s="99"/>
      <c r="CL22" s="99"/>
      <c r="CM22" s="99"/>
      <c r="CN22" s="99"/>
      <c r="CO22" s="99">
        <v>17.5</v>
      </c>
      <c r="CP22" s="99">
        <v>21</v>
      </c>
      <c r="CQ22" s="99">
        <v>22.5</v>
      </c>
      <c r="CR22" s="99">
        <v>25.4</v>
      </c>
      <c r="CS22" s="99"/>
      <c r="CT22" s="100"/>
      <c r="CU22" s="100"/>
      <c r="CV22" s="100"/>
      <c r="CW22" s="96"/>
      <c r="CX22" s="97">
        <f t="array" ref="CX22">SUMPRODUCT(B22:CW22*0.25)</f>
        <v>319.94250000000005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18.780999999999999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>
        <v>25.097999999999999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10.969749999999999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8.8000000000000009E-2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3.5289999999999999</v>
      </c>
      <c r="T27" s="107">
        <f t="shared" si="3"/>
        <v>2.1539999999999999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5</v>
      </c>
      <c r="AB27" s="107">
        <f t="shared" si="3"/>
        <v>5</v>
      </c>
      <c r="AC27" s="107">
        <f t="shared" si="3"/>
        <v>63.8</v>
      </c>
      <c r="AD27" s="107">
        <f t="shared" si="3"/>
        <v>43</v>
      </c>
      <c r="AE27" s="107">
        <f t="shared" si="3"/>
        <v>44.6</v>
      </c>
      <c r="AF27" s="107">
        <f t="shared" si="3"/>
        <v>13.751000000000001</v>
      </c>
      <c r="AG27" s="107">
        <f t="shared" si="3"/>
        <v>5.3310000000000004</v>
      </c>
      <c r="AH27" s="107">
        <f t="shared" si="3"/>
        <v>69.024000000000001</v>
      </c>
      <c r="AI27" s="107">
        <f t="shared" si="3"/>
        <v>68.561000000000007</v>
      </c>
      <c r="AJ27" s="107">
        <f t="shared" si="3"/>
        <v>57.145000000000003</v>
      </c>
      <c r="AK27" s="107">
        <f t="shared" si="3"/>
        <v>8.5</v>
      </c>
      <c r="AL27" s="107">
        <f t="shared" si="3"/>
        <v>34.1</v>
      </c>
      <c r="AM27" s="107">
        <f t="shared" si="3"/>
        <v>12.448</v>
      </c>
      <c r="AN27" s="107">
        <f t="shared" si="3"/>
        <v>5</v>
      </c>
      <c r="AO27" s="107">
        <f t="shared" si="3"/>
        <v>63.7</v>
      </c>
      <c r="AP27" s="107">
        <f t="shared" si="3"/>
        <v>29.8</v>
      </c>
      <c r="AQ27" s="107">
        <f t="shared" si="3"/>
        <v>51.48</v>
      </c>
      <c r="AR27" s="107">
        <f t="shared" si="3"/>
        <v>23.123999999999999</v>
      </c>
      <c r="AS27" s="107">
        <f t="shared" si="3"/>
        <v>5</v>
      </c>
      <c r="AT27" s="107">
        <f t="shared" si="3"/>
        <v>51.030999999999999</v>
      </c>
      <c r="AU27" s="107">
        <f t="shared" si="3"/>
        <v>31.960999999999999</v>
      </c>
      <c r="AV27" s="107">
        <f t="shared" si="3"/>
        <v>30.75</v>
      </c>
      <c r="AW27" s="107">
        <f t="shared" si="3"/>
        <v>26.44</v>
      </c>
      <c r="AX27" s="107">
        <f t="shared" si="3"/>
        <v>52.844999999999999</v>
      </c>
      <c r="AY27" s="107">
        <f t="shared" si="3"/>
        <v>34.722999999999999</v>
      </c>
      <c r="AZ27" s="107">
        <f t="shared" si="3"/>
        <v>33.08</v>
      </c>
      <c r="BA27" s="107">
        <f t="shared" si="3"/>
        <v>31.684000000000001</v>
      </c>
      <c r="BB27" s="107">
        <f t="shared" si="3"/>
        <v>13.936999999999999</v>
      </c>
      <c r="BC27" s="107">
        <f t="shared" si="3"/>
        <v>13.102</v>
      </c>
      <c r="BD27" s="107">
        <f t="shared" si="3"/>
        <v>31.103999999999999</v>
      </c>
      <c r="BE27" s="107">
        <f t="shared" si="3"/>
        <v>5</v>
      </c>
      <c r="BF27" s="107">
        <f t="shared" si="3"/>
        <v>7.5310000000000006</v>
      </c>
      <c r="BG27" s="107">
        <f t="shared" si="3"/>
        <v>52.222999999999999</v>
      </c>
      <c r="BH27" s="107">
        <f t="shared" si="3"/>
        <v>47.956000000000003</v>
      </c>
      <c r="BI27" s="107">
        <f t="shared" si="3"/>
        <v>62.7</v>
      </c>
      <c r="BJ27" s="107">
        <f t="shared" si="3"/>
        <v>62.6</v>
      </c>
      <c r="BK27" s="107">
        <f t="shared" si="3"/>
        <v>5.0639999999999992</v>
      </c>
      <c r="BL27" s="107">
        <f t="shared" si="3"/>
        <v>33.207000000000001</v>
      </c>
      <c r="BM27" s="107">
        <f t="shared" si="3"/>
        <v>36.601999999999997</v>
      </c>
      <c r="BN27" s="107">
        <f t="shared" si="3"/>
        <v>43.567</v>
      </c>
      <c r="BO27" s="107">
        <f t="shared" si="3"/>
        <v>5</v>
      </c>
      <c r="BP27" s="107">
        <f t="shared" si="3"/>
        <v>12.945</v>
      </c>
      <c r="BQ27" s="107">
        <f t="shared" si="3"/>
        <v>16</v>
      </c>
      <c r="BR27" s="107">
        <f t="shared" si="3"/>
        <v>10</v>
      </c>
      <c r="BS27" s="107">
        <f t="shared" si="3"/>
        <v>22.478999999999999</v>
      </c>
      <c r="BT27" s="107">
        <f t="shared" si="3"/>
        <v>14.056000000000001</v>
      </c>
      <c r="BU27" s="107">
        <f t="shared" si="3"/>
        <v>18</v>
      </c>
      <c r="BV27" s="107">
        <f t="shared" si="3"/>
        <v>16</v>
      </c>
      <c r="BW27" s="107">
        <f t="shared" si="3"/>
        <v>13.6</v>
      </c>
      <c r="BX27" s="107">
        <f t="shared" si="3"/>
        <v>14.6</v>
      </c>
      <c r="BY27" s="107">
        <f t="shared" si="3"/>
        <v>10</v>
      </c>
      <c r="BZ27" s="107">
        <f t="shared" si="3"/>
        <v>5.0039999999999996</v>
      </c>
      <c r="CA27" s="107">
        <f t="shared" si="3"/>
        <v>9.7029999999999994</v>
      </c>
      <c r="CB27" s="107">
        <f t="shared" si="3"/>
        <v>5.0439999999999996</v>
      </c>
      <c r="CC27" s="107">
        <f t="shared" si="3"/>
        <v>8.5559999999999992</v>
      </c>
      <c r="CD27" s="107">
        <f t="shared" ref="CD27:CW27" si="4">SUM(CD20:CD26)</f>
        <v>7.6710000000000003</v>
      </c>
      <c r="CE27" s="107">
        <f t="shared" si="4"/>
        <v>5.0199999999999996</v>
      </c>
      <c r="CF27" s="107">
        <f t="shared" si="4"/>
        <v>5.04</v>
      </c>
      <c r="CG27" s="107">
        <f t="shared" si="4"/>
        <v>5</v>
      </c>
      <c r="CH27" s="107">
        <f t="shared" si="4"/>
        <v>5</v>
      </c>
      <c r="CI27" s="107">
        <f t="shared" si="4"/>
        <v>5</v>
      </c>
      <c r="CJ27" s="107">
        <f t="shared" si="4"/>
        <v>5</v>
      </c>
      <c r="CK27" s="107">
        <f t="shared" si="4"/>
        <v>5</v>
      </c>
      <c r="CL27" s="107">
        <f t="shared" si="4"/>
        <v>5</v>
      </c>
      <c r="CM27" s="107">
        <f t="shared" si="4"/>
        <v>5</v>
      </c>
      <c r="CN27" s="107">
        <f t="shared" si="4"/>
        <v>5</v>
      </c>
      <c r="CO27" s="107">
        <f t="shared" si="4"/>
        <v>22.5</v>
      </c>
      <c r="CP27" s="107">
        <f t="shared" si="4"/>
        <v>26</v>
      </c>
      <c r="CQ27" s="107">
        <f t="shared" si="4"/>
        <v>27.5</v>
      </c>
      <c r="CR27" s="107">
        <f t="shared" si="4"/>
        <v>30.4</v>
      </c>
      <c r="CS27" s="107">
        <f t="shared" si="4"/>
        <v>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417.84000000000003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13.103999999999999</v>
      </c>
      <c r="C31" s="94">
        <v>16.785</v>
      </c>
      <c r="D31" s="94">
        <v>17.044</v>
      </c>
      <c r="E31" s="94">
        <v>14.516</v>
      </c>
      <c r="F31" s="94">
        <v>13.61</v>
      </c>
      <c r="G31" s="94">
        <v>10.352</v>
      </c>
      <c r="H31" s="94">
        <v>7.242</v>
      </c>
      <c r="I31" s="94">
        <v>4.8570000000000002</v>
      </c>
      <c r="J31" s="94">
        <v>6.5000000000000002E-2</v>
      </c>
      <c r="K31" s="94">
        <v>1.0880000000000001</v>
      </c>
      <c r="L31" s="94">
        <v>1.0660000000000001</v>
      </c>
      <c r="M31" s="94">
        <v>1.105</v>
      </c>
      <c r="N31" s="94">
        <v>0.157</v>
      </c>
      <c r="O31" s="94">
        <v>0.108</v>
      </c>
      <c r="P31" s="94">
        <v>0.13900000000000001</v>
      </c>
      <c r="Q31" s="94">
        <v>2.181</v>
      </c>
      <c r="R31" s="94">
        <v>2.2530000000000001</v>
      </c>
      <c r="S31" s="94">
        <v>6.0990000000000002</v>
      </c>
      <c r="T31" s="94">
        <v>4.093</v>
      </c>
      <c r="U31" s="94">
        <v>1.157</v>
      </c>
      <c r="V31" s="94">
        <v>1.373</v>
      </c>
      <c r="W31" s="94">
        <v>1.089</v>
      </c>
      <c r="X31" s="94">
        <v>39.832999999999998</v>
      </c>
      <c r="Y31" s="94">
        <v>30.797000000000001</v>
      </c>
      <c r="Z31" s="94">
        <v>76.311000000000007</v>
      </c>
      <c r="AA31" s="94">
        <v>77.796999999999997</v>
      </c>
      <c r="AB31" s="94">
        <v>70.623000000000005</v>
      </c>
      <c r="AC31" s="94">
        <v>75.061000000000007</v>
      </c>
      <c r="AD31" s="94">
        <v>52.915999999999997</v>
      </c>
      <c r="AE31" s="94">
        <v>67.7</v>
      </c>
      <c r="AF31" s="94">
        <v>41.258000000000003</v>
      </c>
      <c r="AG31" s="94">
        <v>47.57</v>
      </c>
      <c r="AH31" s="94">
        <v>84.558000000000007</v>
      </c>
      <c r="AI31" s="94">
        <v>99.72</v>
      </c>
      <c r="AJ31" s="94">
        <v>157.31299999999999</v>
      </c>
      <c r="AK31" s="94">
        <v>142.185</v>
      </c>
      <c r="AL31" s="94">
        <v>236.441</v>
      </c>
      <c r="AM31" s="94">
        <v>238.56200000000001</v>
      </c>
      <c r="AN31" s="94">
        <v>244.976</v>
      </c>
      <c r="AO31" s="94">
        <v>199.61600000000001</v>
      </c>
      <c r="AP31" s="94">
        <v>58.7</v>
      </c>
      <c r="AQ31" s="94">
        <v>100.155</v>
      </c>
      <c r="AR31" s="94">
        <v>80.820999999999998</v>
      </c>
      <c r="AS31" s="94">
        <v>87.858000000000004</v>
      </c>
      <c r="AT31" s="94">
        <v>139.98099999999999</v>
      </c>
      <c r="AU31" s="94">
        <v>101.245</v>
      </c>
      <c r="AV31" s="94">
        <v>100.489</v>
      </c>
      <c r="AW31" s="94">
        <v>82.471999999999994</v>
      </c>
      <c r="AX31" s="94">
        <v>67.016999999999996</v>
      </c>
      <c r="AY31" s="94">
        <v>44.430999999999997</v>
      </c>
      <c r="AZ31" s="94">
        <v>45.378</v>
      </c>
      <c r="BA31" s="94">
        <v>44.362000000000002</v>
      </c>
      <c r="BB31" s="94">
        <v>19.646999999999998</v>
      </c>
      <c r="BC31" s="94">
        <v>19.004999999999999</v>
      </c>
      <c r="BD31" s="94">
        <v>31.103999999999999</v>
      </c>
      <c r="BE31" s="94">
        <v>25.940999999999999</v>
      </c>
      <c r="BF31" s="94">
        <v>38.776000000000003</v>
      </c>
      <c r="BG31" s="94">
        <v>90.225999999999999</v>
      </c>
      <c r="BH31" s="94">
        <v>194.11799999999999</v>
      </c>
      <c r="BI31" s="94">
        <v>224.07599999999999</v>
      </c>
      <c r="BJ31" s="94">
        <v>136.83199999999999</v>
      </c>
      <c r="BK31" s="94">
        <v>10.778</v>
      </c>
      <c r="BL31" s="94">
        <v>57.335000000000001</v>
      </c>
      <c r="BM31" s="94">
        <v>46.319000000000003</v>
      </c>
      <c r="BN31" s="94">
        <v>58.326999999999998</v>
      </c>
      <c r="BO31" s="94">
        <v>10.9</v>
      </c>
      <c r="BP31" s="94">
        <v>15.246</v>
      </c>
      <c r="BQ31" s="94">
        <v>24.352</v>
      </c>
      <c r="BR31" s="94">
        <v>18.899999999999999</v>
      </c>
      <c r="BS31" s="94">
        <v>22.478999999999999</v>
      </c>
      <c r="BT31" s="94">
        <v>26.155999999999999</v>
      </c>
      <c r="BU31" s="94">
        <v>28.6</v>
      </c>
      <c r="BV31" s="94">
        <v>22.042999999999999</v>
      </c>
      <c r="BW31" s="94">
        <v>16.643999999999998</v>
      </c>
      <c r="BX31" s="94">
        <v>26.172000000000001</v>
      </c>
      <c r="BY31" s="94">
        <v>22.773</v>
      </c>
      <c r="BZ31" s="94">
        <v>9.952</v>
      </c>
      <c r="CA31" s="94">
        <v>15.702999999999999</v>
      </c>
      <c r="CB31" s="94">
        <v>10.06</v>
      </c>
      <c r="CC31" s="94">
        <v>13.555999999999999</v>
      </c>
      <c r="CD31" s="94">
        <v>12.651</v>
      </c>
      <c r="CE31" s="94">
        <v>8.0609999999999999</v>
      </c>
      <c r="CF31" s="94">
        <v>12.041</v>
      </c>
      <c r="CG31" s="94">
        <v>9.08</v>
      </c>
      <c r="CH31" s="94">
        <v>11.955</v>
      </c>
      <c r="CI31" s="94">
        <v>5</v>
      </c>
      <c r="CJ31" s="94">
        <v>52.375</v>
      </c>
      <c r="CK31" s="94">
        <v>5</v>
      </c>
      <c r="CL31" s="94">
        <v>15.978</v>
      </c>
      <c r="CM31" s="94">
        <v>16.641999999999999</v>
      </c>
      <c r="CN31" s="94">
        <v>48.767000000000003</v>
      </c>
      <c r="CO31" s="94">
        <v>70.600999999999999</v>
      </c>
      <c r="CP31" s="94">
        <v>60.652999999999999</v>
      </c>
      <c r="CQ31" s="94">
        <v>62.006999999999998</v>
      </c>
      <c r="CR31" s="94">
        <v>60.4</v>
      </c>
      <c r="CS31" s="94">
        <v>5</v>
      </c>
      <c r="CT31" s="95"/>
      <c r="CU31" s="95"/>
      <c r="CV31" s="95"/>
      <c r="CW31" s="96"/>
      <c r="CX31" s="97">
        <f t="array" ref="CX31">SUMPRODUCT(B31:CW31*0.25)</f>
        <v>1186.9649999999999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13.103999999999999</v>
      </c>
      <c r="C33" s="77">
        <f t="shared" ref="C33:BN33" si="5">SUM(C30:C32)</f>
        <v>16.785</v>
      </c>
      <c r="D33" s="77">
        <f t="shared" si="5"/>
        <v>17.044</v>
      </c>
      <c r="E33" s="77">
        <f t="shared" si="5"/>
        <v>14.516</v>
      </c>
      <c r="F33" s="77">
        <f t="shared" si="5"/>
        <v>13.61</v>
      </c>
      <c r="G33" s="77">
        <f t="shared" si="5"/>
        <v>10.352</v>
      </c>
      <c r="H33" s="77">
        <f t="shared" si="5"/>
        <v>7.242</v>
      </c>
      <c r="I33" s="77">
        <f t="shared" si="5"/>
        <v>4.8570000000000002</v>
      </c>
      <c r="J33" s="77">
        <f t="shared" si="5"/>
        <v>6.5000000000000002E-2</v>
      </c>
      <c r="K33" s="77">
        <f t="shared" si="5"/>
        <v>1.0880000000000001</v>
      </c>
      <c r="L33" s="77">
        <f t="shared" si="5"/>
        <v>1.0660000000000001</v>
      </c>
      <c r="M33" s="77">
        <f t="shared" si="5"/>
        <v>1.105</v>
      </c>
      <c r="N33" s="77">
        <f t="shared" si="5"/>
        <v>0.157</v>
      </c>
      <c r="O33" s="77">
        <f t="shared" si="5"/>
        <v>0.108</v>
      </c>
      <c r="P33" s="77">
        <f t="shared" si="5"/>
        <v>0.13900000000000001</v>
      </c>
      <c r="Q33" s="77">
        <f t="shared" si="5"/>
        <v>2.181</v>
      </c>
      <c r="R33" s="77">
        <f t="shared" si="5"/>
        <v>2.2530000000000001</v>
      </c>
      <c r="S33" s="77">
        <f t="shared" si="5"/>
        <v>6.0990000000000002</v>
      </c>
      <c r="T33" s="77">
        <f t="shared" si="5"/>
        <v>4.093</v>
      </c>
      <c r="U33" s="77">
        <f t="shared" si="5"/>
        <v>1.157</v>
      </c>
      <c r="V33" s="77">
        <f t="shared" si="5"/>
        <v>1.373</v>
      </c>
      <c r="W33" s="77">
        <f t="shared" si="5"/>
        <v>1.089</v>
      </c>
      <c r="X33" s="77">
        <f t="shared" si="5"/>
        <v>39.832999999999998</v>
      </c>
      <c r="Y33" s="77">
        <f t="shared" si="5"/>
        <v>30.797000000000001</v>
      </c>
      <c r="Z33" s="77">
        <f t="shared" si="5"/>
        <v>76.311000000000007</v>
      </c>
      <c r="AA33" s="77">
        <f t="shared" si="5"/>
        <v>77.796999999999997</v>
      </c>
      <c r="AB33" s="77">
        <f t="shared" si="5"/>
        <v>70.623000000000005</v>
      </c>
      <c r="AC33" s="77">
        <f t="shared" si="5"/>
        <v>75.061000000000007</v>
      </c>
      <c r="AD33" s="77">
        <f t="shared" si="5"/>
        <v>52.915999999999997</v>
      </c>
      <c r="AE33" s="77">
        <f t="shared" si="5"/>
        <v>67.7</v>
      </c>
      <c r="AF33" s="77">
        <f t="shared" si="5"/>
        <v>41.258000000000003</v>
      </c>
      <c r="AG33" s="77">
        <f t="shared" si="5"/>
        <v>47.57</v>
      </c>
      <c r="AH33" s="77">
        <f t="shared" si="5"/>
        <v>84.558000000000007</v>
      </c>
      <c r="AI33" s="77">
        <f t="shared" si="5"/>
        <v>99.72</v>
      </c>
      <c r="AJ33" s="77">
        <f t="shared" si="5"/>
        <v>157.31299999999999</v>
      </c>
      <c r="AK33" s="77">
        <f t="shared" si="5"/>
        <v>142.185</v>
      </c>
      <c r="AL33" s="77">
        <f t="shared" si="5"/>
        <v>236.441</v>
      </c>
      <c r="AM33" s="77">
        <f t="shared" si="5"/>
        <v>238.56200000000001</v>
      </c>
      <c r="AN33" s="77">
        <f t="shared" si="5"/>
        <v>244.976</v>
      </c>
      <c r="AO33" s="77">
        <f t="shared" si="5"/>
        <v>199.61600000000001</v>
      </c>
      <c r="AP33" s="77">
        <f t="shared" si="5"/>
        <v>58.7</v>
      </c>
      <c r="AQ33" s="77">
        <f t="shared" si="5"/>
        <v>100.155</v>
      </c>
      <c r="AR33" s="77">
        <f t="shared" si="5"/>
        <v>80.820999999999998</v>
      </c>
      <c r="AS33" s="77">
        <f t="shared" si="5"/>
        <v>87.858000000000004</v>
      </c>
      <c r="AT33" s="77">
        <f t="shared" si="5"/>
        <v>139.98099999999999</v>
      </c>
      <c r="AU33" s="77">
        <f t="shared" si="5"/>
        <v>101.245</v>
      </c>
      <c r="AV33" s="77">
        <f t="shared" si="5"/>
        <v>100.489</v>
      </c>
      <c r="AW33" s="77">
        <f t="shared" si="5"/>
        <v>82.471999999999994</v>
      </c>
      <c r="AX33" s="77">
        <f t="shared" si="5"/>
        <v>67.016999999999996</v>
      </c>
      <c r="AY33" s="77">
        <f t="shared" si="5"/>
        <v>44.430999999999997</v>
      </c>
      <c r="AZ33" s="77">
        <f t="shared" si="5"/>
        <v>45.378</v>
      </c>
      <c r="BA33" s="77">
        <f t="shared" si="5"/>
        <v>44.362000000000002</v>
      </c>
      <c r="BB33" s="77">
        <f t="shared" si="5"/>
        <v>19.646999999999998</v>
      </c>
      <c r="BC33" s="77">
        <f t="shared" si="5"/>
        <v>19.004999999999999</v>
      </c>
      <c r="BD33" s="77">
        <f t="shared" si="5"/>
        <v>31.103999999999999</v>
      </c>
      <c r="BE33" s="77">
        <f t="shared" si="5"/>
        <v>25.940999999999999</v>
      </c>
      <c r="BF33" s="77">
        <f t="shared" si="5"/>
        <v>38.776000000000003</v>
      </c>
      <c r="BG33" s="77">
        <f t="shared" si="5"/>
        <v>90.225999999999999</v>
      </c>
      <c r="BH33" s="77">
        <f t="shared" si="5"/>
        <v>194.11799999999999</v>
      </c>
      <c r="BI33" s="77">
        <f t="shared" si="5"/>
        <v>224.07599999999999</v>
      </c>
      <c r="BJ33" s="77">
        <f t="shared" si="5"/>
        <v>136.83199999999999</v>
      </c>
      <c r="BK33" s="77">
        <f t="shared" si="5"/>
        <v>10.778</v>
      </c>
      <c r="BL33" s="77">
        <f t="shared" si="5"/>
        <v>57.335000000000001</v>
      </c>
      <c r="BM33" s="77">
        <f t="shared" si="5"/>
        <v>46.319000000000003</v>
      </c>
      <c r="BN33" s="77">
        <f t="shared" si="5"/>
        <v>58.326999999999998</v>
      </c>
      <c r="BO33" s="77">
        <f t="shared" ref="BO33:CW33" si="6">SUM(BO30:BO32)</f>
        <v>10.9</v>
      </c>
      <c r="BP33" s="77">
        <f t="shared" si="6"/>
        <v>15.246</v>
      </c>
      <c r="BQ33" s="77">
        <f t="shared" si="6"/>
        <v>24.352</v>
      </c>
      <c r="BR33" s="77">
        <f t="shared" si="6"/>
        <v>18.899999999999999</v>
      </c>
      <c r="BS33" s="77">
        <f t="shared" si="6"/>
        <v>22.478999999999999</v>
      </c>
      <c r="BT33" s="77">
        <f t="shared" si="6"/>
        <v>26.155999999999999</v>
      </c>
      <c r="BU33" s="77">
        <f t="shared" si="6"/>
        <v>28.6</v>
      </c>
      <c r="BV33" s="77">
        <f t="shared" si="6"/>
        <v>22.042999999999999</v>
      </c>
      <c r="BW33" s="77">
        <f t="shared" si="6"/>
        <v>16.643999999999998</v>
      </c>
      <c r="BX33" s="77">
        <f t="shared" si="6"/>
        <v>26.172000000000001</v>
      </c>
      <c r="BY33" s="77">
        <f t="shared" si="6"/>
        <v>22.773</v>
      </c>
      <c r="BZ33" s="77">
        <f t="shared" si="6"/>
        <v>9.952</v>
      </c>
      <c r="CA33" s="77">
        <f t="shared" si="6"/>
        <v>15.702999999999999</v>
      </c>
      <c r="CB33" s="77">
        <f t="shared" si="6"/>
        <v>10.06</v>
      </c>
      <c r="CC33" s="77">
        <f t="shared" si="6"/>
        <v>13.555999999999999</v>
      </c>
      <c r="CD33" s="77">
        <f t="shared" si="6"/>
        <v>12.651</v>
      </c>
      <c r="CE33" s="77">
        <f t="shared" si="6"/>
        <v>8.0609999999999999</v>
      </c>
      <c r="CF33" s="77">
        <f t="shared" si="6"/>
        <v>12.041</v>
      </c>
      <c r="CG33" s="77">
        <f t="shared" si="6"/>
        <v>9.08</v>
      </c>
      <c r="CH33" s="77">
        <f t="shared" si="6"/>
        <v>11.955</v>
      </c>
      <c r="CI33" s="77">
        <f t="shared" si="6"/>
        <v>5</v>
      </c>
      <c r="CJ33" s="77">
        <f t="shared" si="6"/>
        <v>52.375</v>
      </c>
      <c r="CK33" s="77">
        <f t="shared" si="6"/>
        <v>5</v>
      </c>
      <c r="CL33" s="77">
        <f t="shared" si="6"/>
        <v>15.978</v>
      </c>
      <c r="CM33" s="77">
        <f t="shared" si="6"/>
        <v>16.641999999999999</v>
      </c>
      <c r="CN33" s="77">
        <f t="shared" si="6"/>
        <v>48.767000000000003</v>
      </c>
      <c r="CO33" s="77">
        <f t="shared" si="6"/>
        <v>70.600999999999999</v>
      </c>
      <c r="CP33" s="77">
        <f t="shared" si="6"/>
        <v>60.652999999999999</v>
      </c>
      <c r="CQ33" s="77">
        <f t="shared" si="6"/>
        <v>62.006999999999998</v>
      </c>
      <c r="CR33" s="77">
        <f t="shared" si="6"/>
        <v>60.4</v>
      </c>
      <c r="CS33" s="77">
        <f t="shared" si="6"/>
        <v>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1186.9649999999999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4.4000000000000004</v>
      </c>
      <c r="C38" s="120"/>
      <c r="D38" s="120">
        <v>25</v>
      </c>
      <c r="E38" s="120"/>
      <c r="F38" s="120">
        <v>53.1</v>
      </c>
      <c r="G38" s="120">
        <v>40</v>
      </c>
      <c r="H38" s="120">
        <v>9.1999999999999993</v>
      </c>
      <c r="I38" s="120">
        <v>3.5</v>
      </c>
      <c r="J38" s="120">
        <v>116.6</v>
      </c>
      <c r="K38" s="120">
        <v>118.7</v>
      </c>
      <c r="L38" s="120">
        <v>128.19999999999999</v>
      </c>
      <c r="M38" s="120">
        <v>141.1</v>
      </c>
      <c r="N38" s="120">
        <v>149.69999999999999</v>
      </c>
      <c r="O38" s="120">
        <v>172.6</v>
      </c>
      <c r="P38" s="120">
        <v>175.4</v>
      </c>
      <c r="Q38" s="120">
        <v>177.3</v>
      </c>
      <c r="R38" s="120">
        <v>137.80000000000001</v>
      </c>
      <c r="S38" s="120">
        <v>133.80000000000001</v>
      </c>
      <c r="T38" s="120">
        <v>139.19999999999999</v>
      </c>
      <c r="U38" s="120">
        <v>147.69999999999999</v>
      </c>
      <c r="V38" s="120">
        <v>115.9</v>
      </c>
      <c r="W38" s="120">
        <v>58.3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>
        <v>22.1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25.3</v>
      </c>
      <c r="BL38" s="120"/>
      <c r="BM38" s="120"/>
      <c r="BN38" s="120"/>
      <c r="BO38" s="120">
        <v>61.2</v>
      </c>
      <c r="BP38" s="120">
        <v>39.200000000000003</v>
      </c>
      <c r="BQ38" s="120">
        <v>91.2</v>
      </c>
      <c r="BR38" s="120">
        <v>57.5</v>
      </c>
      <c r="BS38" s="120">
        <v>32.1</v>
      </c>
      <c r="BT38" s="120"/>
      <c r="BU38" s="120"/>
      <c r="BV38" s="120"/>
      <c r="BW38" s="120">
        <v>13</v>
      </c>
      <c r="BX38" s="120">
        <v>25.5</v>
      </c>
      <c r="BY38" s="120">
        <v>42</v>
      </c>
      <c r="BZ38" s="120">
        <v>79.7</v>
      </c>
      <c r="CA38" s="120">
        <v>84.2</v>
      </c>
      <c r="CB38" s="120">
        <v>77.3</v>
      </c>
      <c r="CC38" s="120">
        <v>90.2</v>
      </c>
      <c r="CD38" s="120">
        <v>82.3</v>
      </c>
      <c r="CE38" s="120">
        <v>106.7</v>
      </c>
      <c r="CF38" s="120">
        <v>127.4</v>
      </c>
      <c r="CG38" s="120">
        <v>103.8</v>
      </c>
      <c r="CH38" s="120">
        <v>173.4</v>
      </c>
      <c r="CI38" s="120">
        <v>179.7</v>
      </c>
      <c r="CJ38" s="120">
        <v>111.7</v>
      </c>
      <c r="CK38" s="120">
        <v>167.3</v>
      </c>
      <c r="CL38" s="120">
        <v>251.1</v>
      </c>
      <c r="CM38" s="120">
        <v>272.5</v>
      </c>
      <c r="CN38" s="120">
        <v>214.5</v>
      </c>
      <c r="CO38" s="120">
        <v>137.1</v>
      </c>
      <c r="CP38" s="120">
        <v>3.7</v>
      </c>
      <c r="CQ38" s="120"/>
      <c r="CR38" s="120"/>
      <c r="CS38" s="120">
        <v>19.5</v>
      </c>
      <c r="CT38" s="122"/>
      <c r="CU38" s="122"/>
      <c r="CV38" s="122"/>
      <c r="CW38" s="121"/>
      <c r="CX38" s="97">
        <f t="array" ref="CX38">SUMPRODUCT(B38:CW38*0.25)</f>
        <v>1184.675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39.9</v>
      </c>
      <c r="C40" s="120">
        <v>39.9</v>
      </c>
      <c r="D40" s="120">
        <v>39.9</v>
      </c>
      <c r="E40" s="120">
        <v>39.9</v>
      </c>
      <c r="F40" s="120">
        <v>17.3</v>
      </c>
      <c r="G40" s="120">
        <v>17.3</v>
      </c>
      <c r="H40" s="120">
        <v>17.3</v>
      </c>
      <c r="I40" s="120">
        <v>17.3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7</v>
      </c>
      <c r="W40" s="120">
        <v>7</v>
      </c>
      <c r="X40" s="120">
        <v>7</v>
      </c>
      <c r="Y40" s="120">
        <v>7</v>
      </c>
      <c r="Z40" s="120"/>
      <c r="AA40" s="120"/>
      <c r="AB40" s="120"/>
      <c r="AC40" s="120"/>
      <c r="AD40" s="120">
        <v>27.6</v>
      </c>
      <c r="AE40" s="120">
        <v>27.6</v>
      </c>
      <c r="AF40" s="120">
        <v>27.6</v>
      </c>
      <c r="AG40" s="120">
        <v>27.6</v>
      </c>
      <c r="AH40" s="120"/>
      <c r="AI40" s="120"/>
      <c r="AJ40" s="120"/>
      <c r="AK40" s="120"/>
      <c r="AL40" s="120"/>
      <c r="AM40" s="120"/>
      <c r="AN40" s="120"/>
      <c r="AO40" s="120"/>
      <c r="AP40" s="120">
        <v>6.2</v>
      </c>
      <c r="AQ40" s="120">
        <v>6.2</v>
      </c>
      <c r="AR40" s="120">
        <v>6.2</v>
      </c>
      <c r="AS40" s="120">
        <v>6.2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29.3</v>
      </c>
      <c r="BK40" s="120">
        <v>29.3</v>
      </c>
      <c r="BL40" s="120">
        <v>29.3</v>
      </c>
      <c r="BM40" s="120">
        <v>29.3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127.30000000000004</v>
      </c>
    </row>
    <row r="41" spans="1:102" ht="30" customHeight="1" thickBot="1" x14ac:dyDescent="0.25">
      <c r="A41" s="105" t="s">
        <v>35</v>
      </c>
      <c r="B41" s="106">
        <f>SUM(B36:B40)</f>
        <v>44.3</v>
      </c>
      <c r="C41" s="107">
        <f t="shared" ref="C41:BN41" si="7">SUM(C36:C40)</f>
        <v>39.9</v>
      </c>
      <c r="D41" s="107">
        <f t="shared" si="7"/>
        <v>64.900000000000006</v>
      </c>
      <c r="E41" s="107">
        <f t="shared" si="7"/>
        <v>39.9</v>
      </c>
      <c r="F41" s="107">
        <f t="shared" si="7"/>
        <v>70.400000000000006</v>
      </c>
      <c r="G41" s="107">
        <f t="shared" si="7"/>
        <v>57.3</v>
      </c>
      <c r="H41" s="107">
        <f t="shared" si="7"/>
        <v>26.5</v>
      </c>
      <c r="I41" s="107">
        <f t="shared" si="7"/>
        <v>20.8</v>
      </c>
      <c r="J41" s="107">
        <f t="shared" si="7"/>
        <v>116.6</v>
      </c>
      <c r="K41" s="107">
        <f t="shared" si="7"/>
        <v>118.7</v>
      </c>
      <c r="L41" s="107">
        <f t="shared" si="7"/>
        <v>128.19999999999999</v>
      </c>
      <c r="M41" s="107">
        <f t="shared" si="7"/>
        <v>141.1</v>
      </c>
      <c r="N41" s="107">
        <f t="shared" si="7"/>
        <v>149.69999999999999</v>
      </c>
      <c r="O41" s="107">
        <f t="shared" si="7"/>
        <v>172.6</v>
      </c>
      <c r="P41" s="107">
        <f t="shared" si="7"/>
        <v>175.4</v>
      </c>
      <c r="Q41" s="107">
        <f t="shared" si="7"/>
        <v>177.3</v>
      </c>
      <c r="R41" s="107">
        <f t="shared" si="7"/>
        <v>137.80000000000001</v>
      </c>
      <c r="S41" s="107">
        <f t="shared" si="7"/>
        <v>133.80000000000001</v>
      </c>
      <c r="T41" s="107">
        <f t="shared" si="7"/>
        <v>139.19999999999999</v>
      </c>
      <c r="U41" s="107">
        <f t="shared" si="7"/>
        <v>147.69999999999999</v>
      </c>
      <c r="V41" s="107">
        <f t="shared" si="7"/>
        <v>122.9</v>
      </c>
      <c r="W41" s="107">
        <f t="shared" si="7"/>
        <v>65.3</v>
      </c>
      <c r="X41" s="107">
        <f t="shared" si="7"/>
        <v>7</v>
      </c>
      <c r="Y41" s="107">
        <f t="shared" si="7"/>
        <v>7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27.6</v>
      </c>
      <c r="AE41" s="107">
        <f t="shared" si="7"/>
        <v>27.6</v>
      </c>
      <c r="AF41" s="107">
        <f t="shared" si="7"/>
        <v>27.6</v>
      </c>
      <c r="AG41" s="107">
        <f t="shared" si="7"/>
        <v>27.6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22.1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6.2</v>
      </c>
      <c r="AQ41" s="107">
        <f t="shared" si="7"/>
        <v>6.2</v>
      </c>
      <c r="AR41" s="107">
        <f t="shared" si="7"/>
        <v>6.2</v>
      </c>
      <c r="AS41" s="107">
        <f t="shared" si="7"/>
        <v>6.2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29.3</v>
      </c>
      <c r="BK41" s="107">
        <f t="shared" si="7"/>
        <v>54.6</v>
      </c>
      <c r="BL41" s="107">
        <f t="shared" si="7"/>
        <v>29.3</v>
      </c>
      <c r="BM41" s="107">
        <f t="shared" si="7"/>
        <v>29.3</v>
      </c>
      <c r="BN41" s="107">
        <f t="shared" si="7"/>
        <v>0</v>
      </c>
      <c r="BO41" s="107">
        <f t="shared" ref="BO41:CW41" si="8">SUM(BO36:BO40)</f>
        <v>61.2</v>
      </c>
      <c r="BP41" s="107">
        <f t="shared" si="8"/>
        <v>39.200000000000003</v>
      </c>
      <c r="BQ41" s="107">
        <f t="shared" si="8"/>
        <v>91.2</v>
      </c>
      <c r="BR41" s="107">
        <f t="shared" si="8"/>
        <v>57.5</v>
      </c>
      <c r="BS41" s="107">
        <f t="shared" si="8"/>
        <v>32.1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13</v>
      </c>
      <c r="BX41" s="107">
        <f t="shared" si="8"/>
        <v>25.5</v>
      </c>
      <c r="BY41" s="107">
        <f t="shared" si="8"/>
        <v>42</v>
      </c>
      <c r="BZ41" s="107">
        <f t="shared" si="8"/>
        <v>79.7</v>
      </c>
      <c r="CA41" s="107">
        <f t="shared" si="8"/>
        <v>84.2</v>
      </c>
      <c r="CB41" s="107">
        <f t="shared" si="8"/>
        <v>77.3</v>
      </c>
      <c r="CC41" s="107">
        <f t="shared" si="8"/>
        <v>90.2</v>
      </c>
      <c r="CD41" s="107">
        <f t="shared" si="8"/>
        <v>82.3</v>
      </c>
      <c r="CE41" s="107">
        <f t="shared" si="8"/>
        <v>106.7</v>
      </c>
      <c r="CF41" s="107">
        <f t="shared" si="8"/>
        <v>127.4</v>
      </c>
      <c r="CG41" s="107">
        <f t="shared" si="8"/>
        <v>103.8</v>
      </c>
      <c r="CH41" s="107">
        <f t="shared" si="8"/>
        <v>173.4</v>
      </c>
      <c r="CI41" s="107">
        <f t="shared" si="8"/>
        <v>179.7</v>
      </c>
      <c r="CJ41" s="107">
        <f t="shared" si="8"/>
        <v>111.7</v>
      </c>
      <c r="CK41" s="107">
        <f t="shared" si="8"/>
        <v>167.3</v>
      </c>
      <c r="CL41" s="107">
        <f t="shared" si="8"/>
        <v>251.1</v>
      </c>
      <c r="CM41" s="107">
        <f t="shared" si="8"/>
        <v>272.5</v>
      </c>
      <c r="CN41" s="107">
        <f t="shared" si="8"/>
        <v>214.5</v>
      </c>
      <c r="CO41" s="107">
        <f t="shared" si="8"/>
        <v>137.1</v>
      </c>
      <c r="CP41" s="107">
        <f t="shared" si="8"/>
        <v>3.7</v>
      </c>
      <c r="CQ41" s="107">
        <f t="shared" si="8"/>
        <v>0</v>
      </c>
      <c r="CR41" s="107">
        <f t="shared" si="8"/>
        <v>0</v>
      </c>
      <c r="CS41" s="107">
        <f t="shared" si="8"/>
        <v>19.5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1311.9749999999999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4.4000000000000004</v>
      </c>
      <c r="C46" s="120"/>
      <c r="D46" s="120">
        <v>25</v>
      </c>
      <c r="E46" s="120"/>
      <c r="F46" s="120">
        <v>53.1</v>
      </c>
      <c r="G46" s="120">
        <v>40</v>
      </c>
      <c r="H46" s="120">
        <v>9.1999999999999993</v>
      </c>
      <c r="I46" s="120">
        <v>3.5</v>
      </c>
      <c r="J46" s="120">
        <v>116.6</v>
      </c>
      <c r="K46" s="120">
        <v>118.7</v>
      </c>
      <c r="L46" s="120">
        <v>128.19999999999999</v>
      </c>
      <c r="M46" s="120">
        <v>141.1</v>
      </c>
      <c r="N46" s="120">
        <v>149.69999999999999</v>
      </c>
      <c r="O46" s="120">
        <v>172.6</v>
      </c>
      <c r="P46" s="120">
        <v>175.4</v>
      </c>
      <c r="Q46" s="120">
        <v>177.3</v>
      </c>
      <c r="R46" s="120">
        <v>137.80000000000001</v>
      </c>
      <c r="S46" s="120">
        <v>133.80000000000001</v>
      </c>
      <c r="T46" s="120">
        <v>139.19999999999999</v>
      </c>
      <c r="U46" s="120">
        <v>147.69999999999999</v>
      </c>
      <c r="V46" s="120">
        <v>115.9</v>
      </c>
      <c r="W46" s="120">
        <v>58.3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22.1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25.3</v>
      </c>
      <c r="BL46" s="120"/>
      <c r="BM46" s="120"/>
      <c r="BN46" s="120"/>
      <c r="BO46" s="120">
        <v>61.2</v>
      </c>
      <c r="BP46" s="120">
        <v>39.200000000000003</v>
      </c>
      <c r="BQ46" s="120">
        <v>91.2</v>
      </c>
      <c r="BR46" s="120">
        <v>57.5</v>
      </c>
      <c r="BS46" s="120">
        <v>32.1</v>
      </c>
      <c r="BT46" s="120"/>
      <c r="BU46" s="120"/>
      <c r="BV46" s="120"/>
      <c r="BW46" s="120">
        <v>13</v>
      </c>
      <c r="BX46" s="120">
        <v>25.5</v>
      </c>
      <c r="BY46" s="120">
        <v>42</v>
      </c>
      <c r="BZ46" s="120">
        <v>79.7</v>
      </c>
      <c r="CA46" s="120">
        <v>84.2</v>
      </c>
      <c r="CB46" s="120">
        <v>77.3</v>
      </c>
      <c r="CC46" s="120">
        <v>90.2</v>
      </c>
      <c r="CD46" s="120">
        <v>82.3</v>
      </c>
      <c r="CE46" s="120">
        <v>106.7</v>
      </c>
      <c r="CF46" s="120">
        <v>127.4</v>
      </c>
      <c r="CG46" s="120">
        <v>103.8</v>
      </c>
      <c r="CH46" s="120">
        <v>173.4</v>
      </c>
      <c r="CI46" s="120">
        <v>179.7</v>
      </c>
      <c r="CJ46" s="120">
        <v>111.7</v>
      </c>
      <c r="CK46" s="120">
        <v>167.3</v>
      </c>
      <c r="CL46" s="120">
        <v>251.1</v>
      </c>
      <c r="CM46" s="120">
        <v>272.5</v>
      </c>
      <c r="CN46" s="120">
        <v>214.5</v>
      </c>
      <c r="CO46" s="120">
        <v>137.1</v>
      </c>
      <c r="CP46" s="120">
        <v>3.7</v>
      </c>
      <c r="CQ46" s="120"/>
      <c r="CR46" s="120"/>
      <c r="CS46" s="120">
        <v>19.5</v>
      </c>
      <c r="CT46" s="122"/>
      <c r="CU46" s="122"/>
      <c r="CV46" s="122"/>
      <c r="CW46" s="121"/>
      <c r="CX46" s="97">
        <f t="array" ref="CX46">SUMPRODUCT(B46:CW46*0.25)</f>
        <v>1184.675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39.9</v>
      </c>
      <c r="C48" s="120">
        <v>39.9</v>
      </c>
      <c r="D48" s="120">
        <v>39.9</v>
      </c>
      <c r="E48" s="120">
        <v>39.9</v>
      </c>
      <c r="F48" s="120">
        <v>17.3</v>
      </c>
      <c r="G48" s="120">
        <v>17.3</v>
      </c>
      <c r="H48" s="120">
        <v>17.3</v>
      </c>
      <c r="I48" s="120">
        <v>17.3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7</v>
      </c>
      <c r="W48" s="120">
        <v>7</v>
      </c>
      <c r="X48" s="120">
        <v>7</v>
      </c>
      <c r="Y48" s="120">
        <v>7</v>
      </c>
      <c r="Z48" s="120"/>
      <c r="AA48" s="120"/>
      <c r="AB48" s="120"/>
      <c r="AC48" s="120"/>
      <c r="AD48" s="120">
        <v>27.6</v>
      </c>
      <c r="AE48" s="120">
        <v>27.6</v>
      </c>
      <c r="AF48" s="120">
        <v>27.6</v>
      </c>
      <c r="AG48" s="120">
        <v>27.6</v>
      </c>
      <c r="AH48" s="120"/>
      <c r="AI48" s="120"/>
      <c r="AJ48" s="120"/>
      <c r="AK48" s="120"/>
      <c r="AL48" s="120"/>
      <c r="AM48" s="120"/>
      <c r="AN48" s="120"/>
      <c r="AO48" s="120"/>
      <c r="AP48" s="120">
        <v>6.2</v>
      </c>
      <c r="AQ48" s="120">
        <v>6.2</v>
      </c>
      <c r="AR48" s="120">
        <v>6.2</v>
      </c>
      <c r="AS48" s="120">
        <v>6.2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29.3</v>
      </c>
      <c r="BK48" s="120">
        <v>29.3</v>
      </c>
      <c r="BL48" s="120">
        <v>29.3</v>
      </c>
      <c r="BM48" s="120">
        <v>29.3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127.30000000000004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44.3</v>
      </c>
      <c r="C50" s="107">
        <f t="shared" ref="C50:BN50" si="9">SUM(C44:C49)</f>
        <v>39.9</v>
      </c>
      <c r="D50" s="107">
        <f t="shared" si="9"/>
        <v>64.900000000000006</v>
      </c>
      <c r="E50" s="107">
        <f t="shared" si="9"/>
        <v>39.9</v>
      </c>
      <c r="F50" s="107">
        <f t="shared" si="9"/>
        <v>70.400000000000006</v>
      </c>
      <c r="G50" s="107">
        <f t="shared" si="9"/>
        <v>57.3</v>
      </c>
      <c r="H50" s="107">
        <f t="shared" si="9"/>
        <v>26.5</v>
      </c>
      <c r="I50" s="107">
        <f t="shared" si="9"/>
        <v>20.8</v>
      </c>
      <c r="J50" s="107">
        <f t="shared" si="9"/>
        <v>116.6</v>
      </c>
      <c r="K50" s="107">
        <f t="shared" si="9"/>
        <v>118.7</v>
      </c>
      <c r="L50" s="107">
        <f t="shared" si="9"/>
        <v>128.19999999999999</v>
      </c>
      <c r="M50" s="107">
        <f t="shared" si="9"/>
        <v>141.1</v>
      </c>
      <c r="N50" s="107">
        <f t="shared" si="9"/>
        <v>149.69999999999999</v>
      </c>
      <c r="O50" s="107">
        <f t="shared" si="9"/>
        <v>172.6</v>
      </c>
      <c r="P50" s="107">
        <f t="shared" si="9"/>
        <v>175.4</v>
      </c>
      <c r="Q50" s="107">
        <f t="shared" si="9"/>
        <v>177.3</v>
      </c>
      <c r="R50" s="107">
        <f t="shared" si="9"/>
        <v>137.80000000000001</v>
      </c>
      <c r="S50" s="107">
        <f t="shared" si="9"/>
        <v>133.80000000000001</v>
      </c>
      <c r="T50" s="107">
        <f t="shared" si="9"/>
        <v>139.19999999999999</v>
      </c>
      <c r="U50" s="107">
        <f t="shared" si="9"/>
        <v>147.69999999999999</v>
      </c>
      <c r="V50" s="107">
        <f t="shared" si="9"/>
        <v>122.9</v>
      </c>
      <c r="W50" s="107">
        <f t="shared" si="9"/>
        <v>65.3</v>
      </c>
      <c r="X50" s="107">
        <f t="shared" si="9"/>
        <v>7</v>
      </c>
      <c r="Y50" s="107">
        <f t="shared" si="9"/>
        <v>7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27.6</v>
      </c>
      <c r="AE50" s="107">
        <f t="shared" si="9"/>
        <v>27.6</v>
      </c>
      <c r="AF50" s="107">
        <f t="shared" si="9"/>
        <v>27.6</v>
      </c>
      <c r="AG50" s="107">
        <f t="shared" si="9"/>
        <v>27.6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22.1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6.2</v>
      </c>
      <c r="AQ50" s="107">
        <f t="shared" si="9"/>
        <v>6.2</v>
      </c>
      <c r="AR50" s="107">
        <f t="shared" si="9"/>
        <v>6.2</v>
      </c>
      <c r="AS50" s="107">
        <f t="shared" si="9"/>
        <v>6.2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29.3</v>
      </c>
      <c r="BK50" s="107">
        <f t="shared" si="9"/>
        <v>54.6</v>
      </c>
      <c r="BL50" s="107">
        <f t="shared" si="9"/>
        <v>29.3</v>
      </c>
      <c r="BM50" s="107">
        <f t="shared" si="9"/>
        <v>29.3</v>
      </c>
      <c r="BN50" s="107">
        <f t="shared" si="9"/>
        <v>0</v>
      </c>
      <c r="BO50" s="107">
        <f t="shared" ref="BO50:CW50" si="10">SUM(BO44:BO49)</f>
        <v>61.2</v>
      </c>
      <c r="BP50" s="107">
        <f t="shared" si="10"/>
        <v>39.200000000000003</v>
      </c>
      <c r="BQ50" s="107">
        <f t="shared" si="10"/>
        <v>91.2</v>
      </c>
      <c r="BR50" s="107">
        <f t="shared" si="10"/>
        <v>57.5</v>
      </c>
      <c r="BS50" s="107">
        <f t="shared" si="10"/>
        <v>32.1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13</v>
      </c>
      <c r="BX50" s="107">
        <f t="shared" si="10"/>
        <v>25.5</v>
      </c>
      <c r="BY50" s="107">
        <f t="shared" si="10"/>
        <v>42</v>
      </c>
      <c r="BZ50" s="107">
        <f t="shared" si="10"/>
        <v>79.7</v>
      </c>
      <c r="CA50" s="107">
        <f t="shared" si="10"/>
        <v>84.2</v>
      </c>
      <c r="CB50" s="107">
        <f t="shared" si="10"/>
        <v>77.3</v>
      </c>
      <c r="CC50" s="107">
        <f t="shared" si="10"/>
        <v>90.2</v>
      </c>
      <c r="CD50" s="107">
        <f t="shared" si="10"/>
        <v>82.3</v>
      </c>
      <c r="CE50" s="107">
        <f t="shared" si="10"/>
        <v>106.7</v>
      </c>
      <c r="CF50" s="107">
        <f t="shared" si="10"/>
        <v>127.4</v>
      </c>
      <c r="CG50" s="107">
        <f t="shared" si="10"/>
        <v>103.8</v>
      </c>
      <c r="CH50" s="107">
        <f t="shared" si="10"/>
        <v>173.4</v>
      </c>
      <c r="CI50" s="107">
        <f t="shared" si="10"/>
        <v>179.7</v>
      </c>
      <c r="CJ50" s="107">
        <f t="shared" si="10"/>
        <v>111.7</v>
      </c>
      <c r="CK50" s="107">
        <f t="shared" si="10"/>
        <v>167.3</v>
      </c>
      <c r="CL50" s="107">
        <f t="shared" si="10"/>
        <v>251.1</v>
      </c>
      <c r="CM50" s="107">
        <f t="shared" si="10"/>
        <v>272.5</v>
      </c>
      <c r="CN50" s="107">
        <f t="shared" si="10"/>
        <v>214.5</v>
      </c>
      <c r="CO50" s="107">
        <f t="shared" si="10"/>
        <v>137.1</v>
      </c>
      <c r="CP50" s="107">
        <f t="shared" si="10"/>
        <v>3.7</v>
      </c>
      <c r="CQ50" s="107">
        <f t="shared" si="10"/>
        <v>0</v>
      </c>
      <c r="CR50" s="107">
        <f t="shared" si="10"/>
        <v>0</v>
      </c>
      <c r="CS50" s="107">
        <f t="shared" si="10"/>
        <v>19.5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1311.9749999999999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57.403999999999996</v>
      </c>
      <c r="C53" s="107">
        <f t="shared" ref="C53:BN53" si="13">C17+C27+C41</f>
        <v>56.685000000000002</v>
      </c>
      <c r="D53" s="107">
        <f t="shared" si="13"/>
        <v>81.944000000000003</v>
      </c>
      <c r="E53" s="107">
        <f t="shared" si="13"/>
        <v>54.415999999999997</v>
      </c>
      <c r="F53" s="107">
        <f t="shared" si="13"/>
        <v>84.01</v>
      </c>
      <c r="G53" s="107">
        <f t="shared" si="13"/>
        <v>67.652000000000001</v>
      </c>
      <c r="H53" s="107">
        <f t="shared" si="13"/>
        <v>33.741999999999997</v>
      </c>
      <c r="I53" s="107">
        <f t="shared" si="13"/>
        <v>25.657</v>
      </c>
      <c r="J53" s="107">
        <f t="shared" si="13"/>
        <v>116.66499999999999</v>
      </c>
      <c r="K53" s="107">
        <f t="shared" si="13"/>
        <v>119.788</v>
      </c>
      <c r="L53" s="107">
        <f t="shared" si="13"/>
        <v>129.26599999999999</v>
      </c>
      <c r="M53" s="107">
        <f t="shared" si="13"/>
        <v>142.20499999999998</v>
      </c>
      <c r="N53" s="107">
        <f t="shared" si="13"/>
        <v>149.857</v>
      </c>
      <c r="O53" s="107">
        <f t="shared" si="13"/>
        <v>172.708</v>
      </c>
      <c r="P53" s="107">
        <f t="shared" si="13"/>
        <v>175.53900000000002</v>
      </c>
      <c r="Q53" s="107">
        <f t="shared" si="13"/>
        <v>179.48100000000002</v>
      </c>
      <c r="R53" s="107">
        <f t="shared" si="13"/>
        <v>140.053</v>
      </c>
      <c r="S53" s="107">
        <f t="shared" si="13"/>
        <v>139.899</v>
      </c>
      <c r="T53" s="107">
        <f t="shared" si="13"/>
        <v>143.29299999999998</v>
      </c>
      <c r="U53" s="107">
        <f t="shared" si="13"/>
        <v>148.857</v>
      </c>
      <c r="V53" s="107">
        <f t="shared" si="13"/>
        <v>124.27300000000001</v>
      </c>
      <c r="W53" s="107">
        <f t="shared" si="13"/>
        <v>66.388999999999996</v>
      </c>
      <c r="X53" s="107">
        <f t="shared" si="13"/>
        <v>46.832999999999998</v>
      </c>
      <c r="Y53" s="107">
        <f t="shared" si="13"/>
        <v>37.796999999999997</v>
      </c>
      <c r="Z53" s="107">
        <f t="shared" si="13"/>
        <v>76.311000000000007</v>
      </c>
      <c r="AA53" s="107">
        <f t="shared" si="13"/>
        <v>77.796999999999997</v>
      </c>
      <c r="AB53" s="107">
        <f t="shared" si="13"/>
        <v>70.623000000000005</v>
      </c>
      <c r="AC53" s="107">
        <f t="shared" si="13"/>
        <v>75.060999999999993</v>
      </c>
      <c r="AD53" s="107">
        <f t="shared" si="13"/>
        <v>80.515999999999991</v>
      </c>
      <c r="AE53" s="107">
        <f t="shared" si="13"/>
        <v>95.300000000000011</v>
      </c>
      <c r="AF53" s="107">
        <f t="shared" si="13"/>
        <v>68.858000000000004</v>
      </c>
      <c r="AG53" s="107">
        <f t="shared" si="13"/>
        <v>75.17</v>
      </c>
      <c r="AH53" s="107">
        <f t="shared" si="13"/>
        <v>84.558000000000007</v>
      </c>
      <c r="AI53" s="107">
        <f t="shared" si="13"/>
        <v>99.72</v>
      </c>
      <c r="AJ53" s="107">
        <f t="shared" si="13"/>
        <v>157.31299999999999</v>
      </c>
      <c r="AK53" s="107">
        <f t="shared" si="13"/>
        <v>164.285</v>
      </c>
      <c r="AL53" s="107">
        <f t="shared" si="13"/>
        <v>236.441</v>
      </c>
      <c r="AM53" s="107">
        <f t="shared" si="13"/>
        <v>238.56200000000001</v>
      </c>
      <c r="AN53" s="107">
        <f t="shared" si="13"/>
        <v>244.976</v>
      </c>
      <c r="AO53" s="107">
        <f t="shared" si="13"/>
        <v>199.61599999999999</v>
      </c>
      <c r="AP53" s="107">
        <f t="shared" si="13"/>
        <v>64.900000000000006</v>
      </c>
      <c r="AQ53" s="107">
        <f t="shared" si="13"/>
        <v>106.355</v>
      </c>
      <c r="AR53" s="107">
        <f t="shared" si="13"/>
        <v>87.021000000000001</v>
      </c>
      <c r="AS53" s="107">
        <f t="shared" si="13"/>
        <v>94.058000000000007</v>
      </c>
      <c r="AT53" s="107">
        <f t="shared" si="13"/>
        <v>139.98099999999999</v>
      </c>
      <c r="AU53" s="107">
        <f t="shared" si="13"/>
        <v>101.245</v>
      </c>
      <c r="AV53" s="107">
        <f t="shared" si="13"/>
        <v>100.489</v>
      </c>
      <c r="AW53" s="107">
        <f t="shared" si="13"/>
        <v>82.472000000000008</v>
      </c>
      <c r="AX53" s="107">
        <f t="shared" si="13"/>
        <v>67.016999999999996</v>
      </c>
      <c r="AY53" s="107">
        <f t="shared" si="13"/>
        <v>44.430999999999997</v>
      </c>
      <c r="AZ53" s="107">
        <f t="shared" si="13"/>
        <v>45.378</v>
      </c>
      <c r="BA53" s="107">
        <f t="shared" si="13"/>
        <v>44.362000000000002</v>
      </c>
      <c r="BB53" s="107">
        <f t="shared" si="13"/>
        <v>19.646999999999998</v>
      </c>
      <c r="BC53" s="107">
        <f t="shared" si="13"/>
        <v>19.004999999999999</v>
      </c>
      <c r="BD53" s="107">
        <f t="shared" si="13"/>
        <v>31.103999999999999</v>
      </c>
      <c r="BE53" s="107">
        <f t="shared" si="13"/>
        <v>25.940999999999999</v>
      </c>
      <c r="BF53" s="107">
        <f t="shared" si="13"/>
        <v>38.776000000000003</v>
      </c>
      <c r="BG53" s="107">
        <f t="shared" si="13"/>
        <v>90.225999999999999</v>
      </c>
      <c r="BH53" s="107">
        <f t="shared" si="13"/>
        <v>194.11799999999999</v>
      </c>
      <c r="BI53" s="107">
        <f t="shared" si="13"/>
        <v>224.07600000000002</v>
      </c>
      <c r="BJ53" s="107">
        <f t="shared" si="13"/>
        <v>166.13200000000001</v>
      </c>
      <c r="BK53" s="107">
        <f t="shared" si="13"/>
        <v>65.378</v>
      </c>
      <c r="BL53" s="107">
        <f t="shared" si="13"/>
        <v>86.635000000000005</v>
      </c>
      <c r="BM53" s="107">
        <f t="shared" si="13"/>
        <v>75.619</v>
      </c>
      <c r="BN53" s="107">
        <f t="shared" si="13"/>
        <v>58.326999999999998</v>
      </c>
      <c r="BO53" s="107">
        <f t="shared" ref="BO53:CX53" si="14">BO17+BO27+BO41</f>
        <v>72.100000000000009</v>
      </c>
      <c r="BP53" s="107">
        <f t="shared" si="14"/>
        <v>54.446000000000005</v>
      </c>
      <c r="BQ53" s="107">
        <f t="shared" si="14"/>
        <v>115.55200000000001</v>
      </c>
      <c r="BR53" s="107">
        <f t="shared" si="14"/>
        <v>76.400000000000006</v>
      </c>
      <c r="BS53" s="107">
        <f t="shared" si="14"/>
        <v>54.579000000000001</v>
      </c>
      <c r="BT53" s="107">
        <f t="shared" si="14"/>
        <v>26.155999999999999</v>
      </c>
      <c r="BU53" s="107">
        <f t="shared" si="14"/>
        <v>28.6</v>
      </c>
      <c r="BV53" s="107">
        <f t="shared" si="14"/>
        <v>22.042999999999999</v>
      </c>
      <c r="BW53" s="107">
        <f t="shared" si="14"/>
        <v>29.643999999999998</v>
      </c>
      <c r="BX53" s="107">
        <f t="shared" si="14"/>
        <v>51.671999999999997</v>
      </c>
      <c r="BY53" s="107">
        <f t="shared" si="14"/>
        <v>64.772999999999996</v>
      </c>
      <c r="BZ53" s="107">
        <f t="shared" si="14"/>
        <v>89.652000000000001</v>
      </c>
      <c r="CA53" s="107">
        <f t="shared" si="14"/>
        <v>99.903000000000006</v>
      </c>
      <c r="CB53" s="107">
        <f t="shared" si="14"/>
        <v>87.36</v>
      </c>
      <c r="CC53" s="107">
        <f t="shared" si="14"/>
        <v>103.756</v>
      </c>
      <c r="CD53" s="107">
        <f t="shared" si="14"/>
        <v>94.950999999999993</v>
      </c>
      <c r="CE53" s="107">
        <f t="shared" si="14"/>
        <v>114.761</v>
      </c>
      <c r="CF53" s="107">
        <f t="shared" si="14"/>
        <v>139.441</v>
      </c>
      <c r="CG53" s="107">
        <f t="shared" si="14"/>
        <v>112.88</v>
      </c>
      <c r="CH53" s="107">
        <f t="shared" si="14"/>
        <v>185.35500000000002</v>
      </c>
      <c r="CI53" s="107">
        <f t="shared" si="14"/>
        <v>184.7</v>
      </c>
      <c r="CJ53" s="107">
        <f t="shared" si="14"/>
        <v>164.07499999999999</v>
      </c>
      <c r="CK53" s="107">
        <f t="shared" si="14"/>
        <v>172.3</v>
      </c>
      <c r="CL53" s="107">
        <f t="shared" si="14"/>
        <v>267.07799999999997</v>
      </c>
      <c r="CM53" s="107">
        <f t="shared" si="14"/>
        <v>289.142</v>
      </c>
      <c r="CN53" s="107">
        <f t="shared" si="14"/>
        <v>263.267</v>
      </c>
      <c r="CO53" s="107">
        <f t="shared" si="14"/>
        <v>207.70099999999999</v>
      </c>
      <c r="CP53" s="107">
        <f t="shared" si="14"/>
        <v>64.352999999999994</v>
      </c>
      <c r="CQ53" s="107">
        <f t="shared" si="14"/>
        <v>62.006999999999998</v>
      </c>
      <c r="CR53" s="107">
        <f t="shared" si="14"/>
        <v>60.4</v>
      </c>
      <c r="CS53" s="107">
        <f t="shared" si="14"/>
        <v>24.5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2498.94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57.368000000000002</v>
      </c>
      <c r="C5" s="25">
        <v>56.645000000000003</v>
      </c>
      <c r="D5" s="25">
        <v>81.903999999999996</v>
      </c>
      <c r="E5" s="25">
        <v>54.390999999999998</v>
      </c>
      <c r="F5" s="25">
        <v>84.093000000000004</v>
      </c>
      <c r="G5" s="25">
        <v>67.734999999999999</v>
      </c>
      <c r="H5" s="25">
        <v>33.813000000000002</v>
      </c>
      <c r="I5" s="25">
        <v>25.745999999999999</v>
      </c>
      <c r="J5" s="25">
        <v>116.657</v>
      </c>
      <c r="K5" s="25">
        <v>119.81100000000001</v>
      </c>
      <c r="L5" s="25">
        <v>129.28299999999999</v>
      </c>
      <c r="M5" s="25">
        <v>142.17599999999999</v>
      </c>
      <c r="N5" s="25">
        <v>149.858</v>
      </c>
      <c r="O5" s="25">
        <v>172.64699999999999</v>
      </c>
      <c r="P5" s="25">
        <v>175.53200000000001</v>
      </c>
      <c r="Q5" s="25">
        <v>179.43700000000001</v>
      </c>
      <c r="R5" s="25">
        <v>140.14500000000001</v>
      </c>
      <c r="S5" s="25">
        <v>139.98099999999999</v>
      </c>
      <c r="T5" s="25">
        <v>143.346</v>
      </c>
      <c r="U5" s="25">
        <v>148.88300000000001</v>
      </c>
      <c r="V5" s="25">
        <v>124.276</v>
      </c>
      <c r="W5" s="25">
        <v>66.465000000000003</v>
      </c>
      <c r="X5" s="25">
        <v>46.87</v>
      </c>
      <c r="Y5" s="25">
        <v>37.832999999999998</v>
      </c>
      <c r="Z5" s="25">
        <v>76.290000000000006</v>
      </c>
      <c r="AA5" s="25">
        <v>77.775999999999996</v>
      </c>
      <c r="AB5" s="25">
        <v>70.602000000000004</v>
      </c>
      <c r="AC5" s="25">
        <v>75.040000000000006</v>
      </c>
      <c r="AD5" s="25">
        <v>80.552000000000007</v>
      </c>
      <c r="AE5" s="25">
        <v>95.335999999999999</v>
      </c>
      <c r="AF5" s="25">
        <v>68.894000000000005</v>
      </c>
      <c r="AG5" s="25">
        <v>75.206000000000003</v>
      </c>
      <c r="AH5" s="25">
        <v>84.558000000000007</v>
      </c>
      <c r="AI5" s="25">
        <v>99.72</v>
      </c>
      <c r="AJ5" s="25">
        <v>157.31299999999999</v>
      </c>
      <c r="AK5" s="25">
        <v>164.29900000000001</v>
      </c>
      <c r="AL5" s="25">
        <v>236.42500000000001</v>
      </c>
      <c r="AM5" s="25">
        <v>238.54599999999999</v>
      </c>
      <c r="AN5" s="25">
        <v>244.96</v>
      </c>
      <c r="AO5" s="25">
        <v>199.6</v>
      </c>
      <c r="AP5" s="25">
        <v>64.89</v>
      </c>
      <c r="AQ5" s="25">
        <v>106.345</v>
      </c>
      <c r="AR5" s="25">
        <v>87.010999999999996</v>
      </c>
      <c r="AS5" s="25">
        <v>94.048000000000002</v>
      </c>
      <c r="AT5" s="25">
        <v>139.98099999999999</v>
      </c>
      <c r="AU5" s="25">
        <v>101.245</v>
      </c>
      <c r="AV5" s="25">
        <v>100.489</v>
      </c>
      <c r="AW5" s="25">
        <v>82.471999999999994</v>
      </c>
      <c r="AX5" s="25">
        <v>67.016999999999996</v>
      </c>
      <c r="AY5" s="25">
        <v>44.430999999999997</v>
      </c>
      <c r="AZ5" s="25">
        <v>45.378</v>
      </c>
      <c r="BA5" s="25">
        <v>44.362000000000002</v>
      </c>
      <c r="BB5" s="25">
        <v>19.646999999999998</v>
      </c>
      <c r="BC5" s="25">
        <v>19.004999999999999</v>
      </c>
      <c r="BD5" s="25">
        <v>31.103999999999999</v>
      </c>
      <c r="BE5" s="25">
        <v>25.940999999999999</v>
      </c>
      <c r="BF5" s="25">
        <v>38.776000000000003</v>
      </c>
      <c r="BG5" s="25">
        <v>90.225999999999999</v>
      </c>
      <c r="BH5" s="25">
        <v>194.11799999999999</v>
      </c>
      <c r="BI5" s="25">
        <v>224.07599999999999</v>
      </c>
      <c r="BJ5" s="25">
        <v>166.126</v>
      </c>
      <c r="BK5" s="25">
        <v>65.42</v>
      </c>
      <c r="BL5" s="25">
        <v>86.629000000000005</v>
      </c>
      <c r="BM5" s="25">
        <v>75.613</v>
      </c>
      <c r="BN5" s="25">
        <v>58.326999999999998</v>
      </c>
      <c r="BO5" s="25">
        <v>72.084999999999994</v>
      </c>
      <c r="BP5" s="25">
        <v>54.44</v>
      </c>
      <c r="BQ5" s="25">
        <v>115.509</v>
      </c>
      <c r="BR5" s="25">
        <v>76.421999999999997</v>
      </c>
      <c r="BS5" s="25">
        <v>54.579000000000001</v>
      </c>
      <c r="BT5" s="25">
        <v>26.155999999999999</v>
      </c>
      <c r="BU5" s="25">
        <v>28.6</v>
      </c>
      <c r="BV5" s="25">
        <v>22.042999999999999</v>
      </c>
      <c r="BW5" s="25">
        <v>29.675000000000001</v>
      </c>
      <c r="BX5" s="25">
        <v>51.671999999999997</v>
      </c>
      <c r="BY5" s="25">
        <v>64.739000000000004</v>
      </c>
      <c r="BZ5" s="25">
        <v>89.655000000000001</v>
      </c>
      <c r="CA5" s="25">
        <v>99.91</v>
      </c>
      <c r="CB5" s="25">
        <v>87.346000000000004</v>
      </c>
      <c r="CC5" s="25">
        <v>103.711</v>
      </c>
      <c r="CD5" s="25">
        <v>94.998000000000005</v>
      </c>
      <c r="CE5" s="25">
        <v>114.71599999999999</v>
      </c>
      <c r="CF5" s="25">
        <v>139.46600000000001</v>
      </c>
      <c r="CG5" s="25">
        <v>112.846</v>
      </c>
      <c r="CH5" s="25">
        <v>185.35900000000001</v>
      </c>
      <c r="CI5" s="25">
        <v>184.702</v>
      </c>
      <c r="CJ5" s="25">
        <v>164.04900000000001</v>
      </c>
      <c r="CK5" s="25">
        <v>172.28200000000001</v>
      </c>
      <c r="CL5" s="25">
        <v>267.12099999999998</v>
      </c>
      <c r="CM5" s="25">
        <v>289.20400000000001</v>
      </c>
      <c r="CN5" s="25">
        <v>263.279</v>
      </c>
      <c r="CO5" s="25">
        <v>207.72800000000001</v>
      </c>
      <c r="CP5" s="25">
        <v>64.375</v>
      </c>
      <c r="CQ5" s="25">
        <v>62.048000000000002</v>
      </c>
      <c r="CR5" s="25">
        <v>60.405999999999999</v>
      </c>
      <c r="CS5" s="25">
        <v>24.501000000000001</v>
      </c>
      <c r="CT5" s="26"/>
      <c r="CU5" s="26"/>
      <c r="CV5" s="26"/>
      <c r="CW5" s="27"/>
      <c r="CX5" s="28">
        <f t="array" ref="CX5">SUMPRODUCT(B5:CW5*0.25)</f>
        <v>2499.0777499999995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143.9</v>
      </c>
      <c r="C8" s="37">
        <v>144</v>
      </c>
      <c r="D8" s="37">
        <v>139.26</v>
      </c>
      <c r="E8" s="37">
        <v>141.38</v>
      </c>
      <c r="F8" s="37">
        <v>136.30000000000001</v>
      </c>
      <c r="G8" s="37">
        <v>138.1</v>
      </c>
      <c r="H8" s="37">
        <v>138.26</v>
      </c>
      <c r="I8" s="37">
        <v>138.19999999999999</v>
      </c>
      <c r="J8" s="37">
        <v>139.52000000000001</v>
      </c>
      <c r="K8" s="37">
        <v>143.27000000000001</v>
      </c>
      <c r="L8" s="37">
        <v>141.41999999999999</v>
      </c>
      <c r="M8" s="37">
        <v>141.36000000000001</v>
      </c>
      <c r="N8" s="37">
        <v>141.68</v>
      </c>
      <c r="O8" s="37">
        <v>141.43</v>
      </c>
      <c r="P8" s="37">
        <v>141.43</v>
      </c>
      <c r="Q8" s="37">
        <v>141.41</v>
      </c>
      <c r="R8" s="37">
        <v>141.41999999999999</v>
      </c>
      <c r="S8" s="37">
        <v>144.63999999999999</v>
      </c>
      <c r="T8" s="37">
        <v>144.55000000000001</v>
      </c>
      <c r="U8" s="37">
        <v>143.79</v>
      </c>
      <c r="V8" s="37">
        <v>138.22999999999999</v>
      </c>
      <c r="W8" s="37">
        <v>148.49</v>
      </c>
      <c r="X8" s="37">
        <v>118.43</v>
      </c>
      <c r="Y8" s="37">
        <v>155.65</v>
      </c>
      <c r="Z8" s="37">
        <v>111.81</v>
      </c>
      <c r="AA8" s="37">
        <v>131.97</v>
      </c>
      <c r="AB8" s="37">
        <v>147.80000000000001</v>
      </c>
      <c r="AC8" s="37">
        <v>209.36</v>
      </c>
      <c r="AD8" s="37">
        <v>200.85</v>
      </c>
      <c r="AE8" s="37">
        <v>207.38</v>
      </c>
      <c r="AF8" s="37">
        <v>153.57</v>
      </c>
      <c r="AG8" s="37">
        <v>139.24</v>
      </c>
      <c r="AH8" s="37">
        <v>175.75</v>
      </c>
      <c r="AI8" s="37">
        <v>162.21</v>
      </c>
      <c r="AJ8" s="37">
        <v>120.7</v>
      </c>
      <c r="AK8" s="37">
        <v>320.79000000000002</v>
      </c>
      <c r="AL8" s="37">
        <v>298.88</v>
      </c>
      <c r="AM8" s="37">
        <v>139.51</v>
      </c>
      <c r="AN8" s="37">
        <v>131.77000000000001</v>
      </c>
      <c r="AO8" s="37">
        <v>155.58000000000001</v>
      </c>
      <c r="AP8" s="37">
        <v>257.79000000000002</v>
      </c>
      <c r="AQ8" s="37">
        <v>144.02000000000001</v>
      </c>
      <c r="AR8" s="37">
        <v>143.11000000000001</v>
      </c>
      <c r="AS8" s="37">
        <v>129.43</v>
      </c>
      <c r="AT8" s="37">
        <v>110</v>
      </c>
      <c r="AU8" s="37">
        <v>110</v>
      </c>
      <c r="AV8" s="37">
        <v>110</v>
      </c>
      <c r="AW8" s="37">
        <v>109</v>
      </c>
      <c r="AX8" s="37">
        <v>106.05</v>
      </c>
      <c r="AY8" s="37">
        <v>96.61</v>
      </c>
      <c r="AZ8" s="37">
        <v>100.89</v>
      </c>
      <c r="BA8" s="37">
        <v>103.56</v>
      </c>
      <c r="BB8" s="37">
        <v>96.62</v>
      </c>
      <c r="BC8" s="37">
        <v>98.5</v>
      </c>
      <c r="BD8" s="37">
        <v>101.65</v>
      </c>
      <c r="BE8" s="37">
        <v>118.86</v>
      </c>
      <c r="BF8" s="37">
        <v>118.01</v>
      </c>
      <c r="BG8" s="37">
        <v>128.01</v>
      </c>
      <c r="BH8" s="37">
        <v>117.49</v>
      </c>
      <c r="BI8" s="37">
        <v>118.74</v>
      </c>
      <c r="BJ8" s="37">
        <v>108.88</v>
      </c>
      <c r="BK8" s="37">
        <v>257.41000000000003</v>
      </c>
      <c r="BL8" s="37">
        <v>163.55000000000001</v>
      </c>
      <c r="BM8" s="37">
        <v>158.65</v>
      </c>
      <c r="BN8" s="37">
        <v>117.24</v>
      </c>
      <c r="BO8" s="37">
        <v>247.05</v>
      </c>
      <c r="BP8" s="37">
        <v>321.41000000000003</v>
      </c>
      <c r="BQ8" s="37">
        <v>345.32</v>
      </c>
      <c r="BR8" s="37">
        <v>267.10000000000002</v>
      </c>
      <c r="BS8" s="37">
        <v>340.95</v>
      </c>
      <c r="BT8" s="37">
        <v>293.5</v>
      </c>
      <c r="BU8" s="37">
        <v>287.32</v>
      </c>
      <c r="BV8" s="37">
        <v>361.41</v>
      </c>
      <c r="BW8" s="37">
        <v>292.12</v>
      </c>
      <c r="BX8" s="37">
        <v>282.16000000000003</v>
      </c>
      <c r="BY8" s="37">
        <v>243.49</v>
      </c>
      <c r="BZ8" s="37">
        <v>287.07</v>
      </c>
      <c r="CA8" s="37">
        <v>241.24</v>
      </c>
      <c r="CB8" s="37">
        <v>222.41</v>
      </c>
      <c r="CC8" s="37">
        <v>211.9</v>
      </c>
      <c r="CD8" s="37">
        <v>246.29</v>
      </c>
      <c r="CE8" s="37">
        <v>220.44</v>
      </c>
      <c r="CF8" s="37">
        <v>203.12</v>
      </c>
      <c r="CG8" s="37">
        <v>151.30000000000001</v>
      </c>
      <c r="CH8" s="37">
        <v>184.06</v>
      </c>
      <c r="CI8" s="37">
        <v>165.78</v>
      </c>
      <c r="CJ8" s="37">
        <v>160</v>
      </c>
      <c r="CK8" s="37">
        <v>132.88</v>
      </c>
      <c r="CL8" s="37">
        <v>160</v>
      </c>
      <c r="CM8" s="37">
        <v>145.82</v>
      </c>
      <c r="CN8" s="37">
        <v>139.51</v>
      </c>
      <c r="CO8" s="37">
        <v>139.51</v>
      </c>
      <c r="CP8" s="37">
        <v>140.47999999999999</v>
      </c>
      <c r="CQ8" s="37">
        <v>137.82</v>
      </c>
      <c r="CR8" s="37">
        <v>116.16</v>
      </c>
      <c r="CS8" s="37">
        <v>107.5</v>
      </c>
      <c r="CT8" s="38"/>
      <c r="CU8" s="38"/>
      <c r="CV8" s="38"/>
      <c r="CW8" s="39"/>
      <c r="CX8" s="40">
        <f>IF(SUM(B8:CW8)&lt;&gt;0,AVERAGEIF(B8:CW8,"&lt;&gt;"""),"")</f>
        <v>168.87999999999997</v>
      </c>
    </row>
    <row r="9" spans="1:102" ht="24.95" customHeight="1" thickBot="1" x14ac:dyDescent="0.25">
      <c r="A9" s="41" t="s">
        <v>6</v>
      </c>
      <c r="B9" s="42">
        <v>142.13499999999999</v>
      </c>
      <c r="C9" s="43">
        <v>142.13499999999999</v>
      </c>
      <c r="D9" s="43">
        <v>142.13499999999999</v>
      </c>
      <c r="E9" s="43">
        <v>142.13499999999999</v>
      </c>
      <c r="F9" s="43">
        <v>137.715</v>
      </c>
      <c r="G9" s="43">
        <v>137.715</v>
      </c>
      <c r="H9" s="43">
        <v>137.715</v>
      </c>
      <c r="I9" s="43">
        <v>137.715</v>
      </c>
      <c r="J9" s="43">
        <v>141.39250000000001</v>
      </c>
      <c r="K9" s="43">
        <v>141.39250000000001</v>
      </c>
      <c r="L9" s="43">
        <v>141.39250000000001</v>
      </c>
      <c r="M9" s="43">
        <v>141.39250000000001</v>
      </c>
      <c r="N9" s="43">
        <v>141.48750000000001</v>
      </c>
      <c r="O9" s="43">
        <v>141.48750000000001</v>
      </c>
      <c r="P9" s="43">
        <v>141.48750000000001</v>
      </c>
      <c r="Q9" s="43">
        <v>141.48750000000001</v>
      </c>
      <c r="R9" s="43">
        <v>143.6</v>
      </c>
      <c r="S9" s="43">
        <v>143.6</v>
      </c>
      <c r="T9" s="43">
        <v>143.6</v>
      </c>
      <c r="U9" s="43">
        <v>143.6</v>
      </c>
      <c r="V9" s="43">
        <v>140.19999999999999</v>
      </c>
      <c r="W9" s="43">
        <v>140.19999999999999</v>
      </c>
      <c r="X9" s="43">
        <v>140.19999999999999</v>
      </c>
      <c r="Y9" s="43">
        <v>140.19999999999999</v>
      </c>
      <c r="Z9" s="43">
        <v>150.23500000000001</v>
      </c>
      <c r="AA9" s="43">
        <v>150.23500000000001</v>
      </c>
      <c r="AB9" s="43">
        <v>150.23500000000001</v>
      </c>
      <c r="AC9" s="43">
        <v>150.23500000000001</v>
      </c>
      <c r="AD9" s="43">
        <v>175.26</v>
      </c>
      <c r="AE9" s="43">
        <v>175.26</v>
      </c>
      <c r="AF9" s="43">
        <v>175.26</v>
      </c>
      <c r="AG9" s="43">
        <v>175.26</v>
      </c>
      <c r="AH9" s="43">
        <v>194.86250000000001</v>
      </c>
      <c r="AI9" s="43">
        <v>194.86250000000001</v>
      </c>
      <c r="AJ9" s="43">
        <v>194.86250000000001</v>
      </c>
      <c r="AK9" s="43">
        <v>194.86250000000001</v>
      </c>
      <c r="AL9" s="43">
        <v>181.435</v>
      </c>
      <c r="AM9" s="43">
        <v>181.435</v>
      </c>
      <c r="AN9" s="43">
        <v>181.435</v>
      </c>
      <c r="AO9" s="43">
        <v>181.435</v>
      </c>
      <c r="AP9" s="43">
        <v>168.58750000000001</v>
      </c>
      <c r="AQ9" s="43">
        <v>168.58750000000001</v>
      </c>
      <c r="AR9" s="43">
        <v>168.58750000000001</v>
      </c>
      <c r="AS9" s="43">
        <v>168.58750000000001</v>
      </c>
      <c r="AT9" s="43">
        <v>109.75</v>
      </c>
      <c r="AU9" s="43">
        <v>109.75</v>
      </c>
      <c r="AV9" s="43">
        <v>109.75</v>
      </c>
      <c r="AW9" s="43">
        <v>109.75</v>
      </c>
      <c r="AX9" s="43">
        <v>101.7775</v>
      </c>
      <c r="AY9" s="43">
        <v>101.7775</v>
      </c>
      <c r="AZ9" s="43">
        <v>101.7775</v>
      </c>
      <c r="BA9" s="43">
        <v>101.7775</v>
      </c>
      <c r="BB9" s="43">
        <v>103.9075</v>
      </c>
      <c r="BC9" s="43">
        <v>103.9075</v>
      </c>
      <c r="BD9" s="43">
        <v>103.9075</v>
      </c>
      <c r="BE9" s="43">
        <v>103.9075</v>
      </c>
      <c r="BF9" s="43">
        <v>120.5625</v>
      </c>
      <c r="BG9" s="43">
        <v>120.5625</v>
      </c>
      <c r="BH9" s="43">
        <v>120.5625</v>
      </c>
      <c r="BI9" s="43">
        <v>120.5625</v>
      </c>
      <c r="BJ9" s="43">
        <v>172.1225</v>
      </c>
      <c r="BK9" s="43">
        <v>172.1225</v>
      </c>
      <c r="BL9" s="43">
        <v>172.1225</v>
      </c>
      <c r="BM9" s="43">
        <v>172.1225</v>
      </c>
      <c r="BN9" s="43">
        <v>257.755</v>
      </c>
      <c r="BO9" s="43">
        <v>257.755</v>
      </c>
      <c r="BP9" s="43">
        <v>257.755</v>
      </c>
      <c r="BQ9" s="43">
        <v>257.755</v>
      </c>
      <c r="BR9" s="43">
        <v>297.21749999999997</v>
      </c>
      <c r="BS9" s="43">
        <v>297.21749999999997</v>
      </c>
      <c r="BT9" s="43">
        <v>297.21749999999997</v>
      </c>
      <c r="BU9" s="43">
        <v>297.21749999999997</v>
      </c>
      <c r="BV9" s="43">
        <v>294.79500000000002</v>
      </c>
      <c r="BW9" s="43">
        <v>294.79500000000002</v>
      </c>
      <c r="BX9" s="43">
        <v>294.79500000000002</v>
      </c>
      <c r="BY9" s="43">
        <v>294.79500000000002</v>
      </c>
      <c r="BZ9" s="43">
        <v>240.655</v>
      </c>
      <c r="CA9" s="43">
        <v>240.655</v>
      </c>
      <c r="CB9" s="43">
        <v>240.655</v>
      </c>
      <c r="CC9" s="43">
        <v>240.655</v>
      </c>
      <c r="CD9" s="43">
        <v>205.28749999999999</v>
      </c>
      <c r="CE9" s="43">
        <v>205.28749999999999</v>
      </c>
      <c r="CF9" s="43">
        <v>205.28749999999999</v>
      </c>
      <c r="CG9" s="43">
        <v>205.28749999999999</v>
      </c>
      <c r="CH9" s="43">
        <v>160.68</v>
      </c>
      <c r="CI9" s="43">
        <v>160.68</v>
      </c>
      <c r="CJ9" s="43">
        <v>160.68</v>
      </c>
      <c r="CK9" s="43">
        <v>160.68</v>
      </c>
      <c r="CL9" s="43">
        <v>146.21</v>
      </c>
      <c r="CM9" s="43">
        <v>146.21</v>
      </c>
      <c r="CN9" s="43">
        <v>146.21</v>
      </c>
      <c r="CO9" s="43">
        <v>146.21</v>
      </c>
      <c r="CP9" s="43">
        <v>125.49</v>
      </c>
      <c r="CQ9" s="43">
        <v>125.49</v>
      </c>
      <c r="CR9" s="43">
        <v>125.49</v>
      </c>
      <c r="CS9" s="43">
        <v>125.49</v>
      </c>
      <c r="CT9" s="44"/>
      <c r="CU9" s="44"/>
      <c r="CV9" s="44"/>
      <c r="CW9" s="45"/>
      <c r="CX9" s="46">
        <f>IF(SUM(B9:CW9)&lt;&gt;0,AVERAGEIF(B9:CW9,"&lt;&gt;"""),"")</f>
        <v>168.88000000000002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42.588000000000001</v>
      </c>
      <c r="E13" s="65"/>
      <c r="F13" s="65">
        <v>35.046999999999997</v>
      </c>
      <c r="G13" s="65">
        <v>19.076000000000001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58.706000000000003</v>
      </c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50.497999999999998</v>
      </c>
      <c r="BL13" s="65">
        <v>34.722000000000001</v>
      </c>
      <c r="BM13" s="65">
        <v>20.975000000000001</v>
      </c>
      <c r="BN13" s="65"/>
      <c r="BO13" s="65"/>
      <c r="BP13" s="65"/>
      <c r="BQ13" s="65">
        <v>3.6030000000000002</v>
      </c>
      <c r="BR13" s="65">
        <v>13.621</v>
      </c>
      <c r="BS13" s="65">
        <v>54.579000000000001</v>
      </c>
      <c r="BT13" s="65"/>
      <c r="BU13" s="65"/>
      <c r="BV13" s="65"/>
      <c r="BW13" s="65"/>
      <c r="BX13" s="65"/>
      <c r="BY13" s="65">
        <v>25.728999999999999</v>
      </c>
      <c r="BZ13" s="65">
        <v>22.855</v>
      </c>
      <c r="CA13" s="65">
        <v>55.108999999999995</v>
      </c>
      <c r="CB13" s="65">
        <v>44.784999999999997</v>
      </c>
      <c r="CC13" s="65">
        <v>64.990000000000009</v>
      </c>
      <c r="CD13" s="65">
        <v>9.327</v>
      </c>
      <c r="CE13" s="65">
        <v>33.546999999999997</v>
      </c>
      <c r="CF13" s="65">
        <v>58.185000000000002</v>
      </c>
      <c r="CG13" s="65">
        <v>59.15</v>
      </c>
      <c r="CH13" s="65">
        <v>26.097000000000001</v>
      </c>
      <c r="CI13" s="65">
        <v>59.15</v>
      </c>
      <c r="CJ13" s="65">
        <v>12.307</v>
      </c>
      <c r="CK13" s="65">
        <v>29.574999999999999</v>
      </c>
      <c r="CL13" s="65">
        <v>13.013</v>
      </c>
      <c r="CM13" s="65">
        <v>41.801000000000002</v>
      </c>
      <c r="CN13" s="65">
        <v>24.893000000000001</v>
      </c>
      <c r="CO13" s="65">
        <v>5.9710000000000001</v>
      </c>
      <c r="CP13" s="65">
        <v>37.308999999999997</v>
      </c>
      <c r="CQ13" s="65">
        <v>30.54</v>
      </c>
      <c r="CR13" s="65">
        <v>2.6139999999999999</v>
      </c>
      <c r="CS13" s="65"/>
      <c r="CT13" s="66"/>
      <c r="CU13" s="66"/>
      <c r="CV13" s="66"/>
      <c r="CW13" s="67"/>
      <c r="CX13" s="68">
        <f t="array" ref="CX13">SUMPRODUCT(B13:CW13*0.25)</f>
        <v>247.59050000000002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>
        <v>83.161000000000001</v>
      </c>
      <c r="BH14" s="65">
        <v>158.11600000000001</v>
      </c>
      <c r="BI14" s="65">
        <v>194.024</v>
      </c>
      <c r="BJ14" s="65">
        <v>144.89400000000001</v>
      </c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145.04875000000001</v>
      </c>
    </row>
    <row r="15" spans="1:102" ht="24.95" customHeight="1" x14ac:dyDescent="0.2">
      <c r="A15" s="69" t="s">
        <v>12</v>
      </c>
      <c r="B15" s="70">
        <v>31.552</v>
      </c>
      <c r="C15" s="71">
        <v>25.844999999999999</v>
      </c>
      <c r="D15" s="71">
        <v>16.128</v>
      </c>
      <c r="E15" s="71">
        <v>12.218</v>
      </c>
      <c r="F15" s="71">
        <v>21.245999999999999</v>
      </c>
      <c r="G15" s="71">
        <v>24.812999999999999</v>
      </c>
      <c r="H15" s="71">
        <v>31.013000000000002</v>
      </c>
      <c r="I15" s="71">
        <v>25.745999999999999</v>
      </c>
      <c r="J15" s="71">
        <v>27.856999999999999</v>
      </c>
      <c r="K15" s="71">
        <v>29.966999999999999</v>
      </c>
      <c r="L15" s="71">
        <v>40.03</v>
      </c>
      <c r="M15" s="71">
        <v>43.500999999999998</v>
      </c>
      <c r="N15" s="71">
        <v>30.178000000000001</v>
      </c>
      <c r="O15" s="71">
        <v>51.488</v>
      </c>
      <c r="P15" s="71">
        <v>54.530999999999999</v>
      </c>
      <c r="Q15" s="71">
        <v>56.878</v>
      </c>
      <c r="R15" s="71">
        <v>56.737000000000002</v>
      </c>
      <c r="S15" s="71">
        <v>55.582000000000001</v>
      </c>
      <c r="T15" s="71">
        <v>58.694000000000003</v>
      </c>
      <c r="U15" s="71">
        <v>64.156999999999996</v>
      </c>
      <c r="V15" s="71">
        <v>44.238999999999997</v>
      </c>
      <c r="W15" s="71">
        <v>44.564999999999998</v>
      </c>
      <c r="X15" s="71">
        <v>46.87</v>
      </c>
      <c r="Y15" s="71">
        <v>26.817</v>
      </c>
      <c r="Z15" s="71">
        <v>42.29</v>
      </c>
      <c r="AA15" s="71">
        <v>37.276000000000003</v>
      </c>
      <c r="AB15" s="71">
        <v>36.601999999999997</v>
      </c>
      <c r="AC15" s="71">
        <v>30.64</v>
      </c>
      <c r="AD15" s="71">
        <v>56.152000000000001</v>
      </c>
      <c r="AE15" s="71">
        <v>70.536000000000001</v>
      </c>
      <c r="AF15" s="71">
        <v>68.894000000000005</v>
      </c>
      <c r="AG15" s="71">
        <v>75.206000000000003</v>
      </c>
      <c r="AH15" s="71">
        <v>10.157999999999999</v>
      </c>
      <c r="AI15" s="71">
        <v>25.32</v>
      </c>
      <c r="AJ15" s="71">
        <v>82.912999999999997</v>
      </c>
      <c r="AK15" s="71">
        <v>28.298999999999999</v>
      </c>
      <c r="AL15" s="71">
        <v>13.225</v>
      </c>
      <c r="AM15" s="71">
        <v>29.105</v>
      </c>
      <c r="AN15" s="71">
        <v>30.649000000000001</v>
      </c>
      <c r="AO15" s="71"/>
      <c r="AP15" s="71">
        <v>38.692</v>
      </c>
      <c r="AQ15" s="71">
        <v>104.575</v>
      </c>
      <c r="AR15" s="71">
        <v>87.010999999999996</v>
      </c>
      <c r="AS15" s="71">
        <v>88.076999999999998</v>
      </c>
      <c r="AT15" s="71">
        <v>139.98099999999999</v>
      </c>
      <c r="AU15" s="71">
        <v>65.697000000000003</v>
      </c>
      <c r="AV15" s="71">
        <v>56.933</v>
      </c>
      <c r="AW15" s="71">
        <v>49.215000000000003</v>
      </c>
      <c r="AX15" s="71">
        <v>62.417000000000002</v>
      </c>
      <c r="AY15" s="71">
        <v>39.831000000000003</v>
      </c>
      <c r="AZ15" s="71">
        <v>40.777999999999999</v>
      </c>
      <c r="BA15" s="71">
        <v>39.762</v>
      </c>
      <c r="BB15" s="71">
        <v>19.646999999999998</v>
      </c>
      <c r="BC15" s="71">
        <v>4.6050000000000004</v>
      </c>
      <c r="BD15" s="71">
        <v>22.943999999999999</v>
      </c>
      <c r="BE15" s="71">
        <v>21.512</v>
      </c>
      <c r="BF15" s="71">
        <v>38.776000000000003</v>
      </c>
      <c r="BG15" s="71">
        <v>7.0650000000000004</v>
      </c>
      <c r="BH15" s="71">
        <v>36.002000000000002</v>
      </c>
      <c r="BI15" s="71">
        <v>30.052</v>
      </c>
      <c r="BJ15" s="71">
        <v>21.231999999999999</v>
      </c>
      <c r="BK15" s="71">
        <v>6.3550000000000004</v>
      </c>
      <c r="BL15" s="71">
        <v>51.906999999999996</v>
      </c>
      <c r="BM15" s="71">
        <v>54.637999999999998</v>
      </c>
      <c r="BN15" s="71">
        <v>57.027000000000001</v>
      </c>
      <c r="BO15" s="71">
        <v>45.401000000000003</v>
      </c>
      <c r="BP15" s="71">
        <v>0.34</v>
      </c>
      <c r="BQ15" s="71">
        <v>0.104</v>
      </c>
      <c r="BR15" s="71">
        <v>5.601</v>
      </c>
      <c r="BS15" s="71"/>
      <c r="BT15" s="71">
        <v>4.5609999999999999</v>
      </c>
      <c r="BU15" s="71">
        <v>5.6</v>
      </c>
      <c r="BV15" s="71"/>
      <c r="BW15" s="71">
        <v>6.4</v>
      </c>
      <c r="BX15" s="71">
        <v>1.7270000000000001</v>
      </c>
      <c r="BY15" s="71">
        <v>21.01</v>
      </c>
      <c r="BZ15" s="71">
        <v>9.5</v>
      </c>
      <c r="CA15" s="71">
        <v>26.681000000000001</v>
      </c>
      <c r="CB15" s="71">
        <v>24.460999999999999</v>
      </c>
      <c r="CC15" s="71">
        <v>21.920999999999999</v>
      </c>
      <c r="CD15" s="71">
        <v>31.771000000000001</v>
      </c>
      <c r="CE15" s="71">
        <v>29.221</v>
      </c>
      <c r="CF15" s="71">
        <v>30.481000000000002</v>
      </c>
      <c r="CG15" s="71">
        <v>34.363999999999997</v>
      </c>
      <c r="CH15" s="71">
        <v>34.561999999999998</v>
      </c>
      <c r="CI15" s="71">
        <v>31.251999999999999</v>
      </c>
      <c r="CJ15" s="71">
        <v>31.141999999999999</v>
      </c>
      <c r="CK15" s="71">
        <v>30.306999999999999</v>
      </c>
      <c r="CL15" s="71">
        <v>27.007999999999999</v>
      </c>
      <c r="CM15" s="71">
        <v>25.803000000000001</v>
      </c>
      <c r="CN15" s="71">
        <v>25.492000000000001</v>
      </c>
      <c r="CO15" s="71">
        <v>24.657</v>
      </c>
      <c r="CP15" s="71">
        <v>27.065999999999999</v>
      </c>
      <c r="CQ15" s="71">
        <v>26.707999999999998</v>
      </c>
      <c r="CR15" s="71">
        <v>27.472000000000001</v>
      </c>
      <c r="CS15" s="71">
        <v>24.501000000000001</v>
      </c>
      <c r="CT15" s="72"/>
      <c r="CU15" s="72"/>
      <c r="CV15" s="72"/>
      <c r="CW15" s="73"/>
      <c r="CX15" s="74">
        <f t="array" ref="CX15">SUMPRODUCT(B15:CW15*0.25)</f>
        <v>844.44050000000004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31.552</v>
      </c>
      <c r="C17" s="77">
        <f t="shared" ref="C17:BN17" si="0">SUM(C11:C16)</f>
        <v>25.844999999999999</v>
      </c>
      <c r="D17" s="77">
        <f t="shared" si="0"/>
        <v>58.716000000000001</v>
      </c>
      <c r="E17" s="77">
        <f t="shared" si="0"/>
        <v>12.218</v>
      </c>
      <c r="F17" s="77">
        <f t="shared" si="0"/>
        <v>56.292999999999992</v>
      </c>
      <c r="G17" s="77">
        <f t="shared" si="0"/>
        <v>43.888999999999996</v>
      </c>
      <c r="H17" s="77">
        <f t="shared" si="0"/>
        <v>31.013000000000002</v>
      </c>
      <c r="I17" s="77">
        <f t="shared" si="0"/>
        <v>25.745999999999999</v>
      </c>
      <c r="J17" s="77">
        <f t="shared" si="0"/>
        <v>27.856999999999999</v>
      </c>
      <c r="K17" s="77">
        <f t="shared" si="0"/>
        <v>29.966999999999999</v>
      </c>
      <c r="L17" s="77">
        <f t="shared" si="0"/>
        <v>40.03</v>
      </c>
      <c r="M17" s="77">
        <f t="shared" si="0"/>
        <v>43.500999999999998</v>
      </c>
      <c r="N17" s="77">
        <f t="shared" si="0"/>
        <v>30.178000000000001</v>
      </c>
      <c r="O17" s="77">
        <f t="shared" si="0"/>
        <v>51.488</v>
      </c>
      <c r="P17" s="77">
        <f t="shared" si="0"/>
        <v>54.530999999999999</v>
      </c>
      <c r="Q17" s="77">
        <f t="shared" si="0"/>
        <v>56.878</v>
      </c>
      <c r="R17" s="77">
        <f t="shared" si="0"/>
        <v>56.737000000000002</v>
      </c>
      <c r="S17" s="77">
        <f t="shared" si="0"/>
        <v>55.582000000000001</v>
      </c>
      <c r="T17" s="77">
        <f t="shared" si="0"/>
        <v>58.694000000000003</v>
      </c>
      <c r="U17" s="77">
        <f t="shared" si="0"/>
        <v>64.156999999999996</v>
      </c>
      <c r="V17" s="77">
        <f t="shared" si="0"/>
        <v>102.94499999999999</v>
      </c>
      <c r="W17" s="77">
        <f t="shared" si="0"/>
        <v>44.564999999999998</v>
      </c>
      <c r="X17" s="77">
        <f t="shared" si="0"/>
        <v>46.87</v>
      </c>
      <c r="Y17" s="77">
        <f t="shared" si="0"/>
        <v>26.817</v>
      </c>
      <c r="Z17" s="77">
        <f t="shared" si="0"/>
        <v>42.29</v>
      </c>
      <c r="AA17" s="77">
        <f t="shared" si="0"/>
        <v>37.276000000000003</v>
      </c>
      <c r="AB17" s="77">
        <f t="shared" si="0"/>
        <v>36.601999999999997</v>
      </c>
      <c r="AC17" s="77">
        <f t="shared" si="0"/>
        <v>30.64</v>
      </c>
      <c r="AD17" s="77">
        <f t="shared" si="0"/>
        <v>56.152000000000001</v>
      </c>
      <c r="AE17" s="77">
        <f t="shared" si="0"/>
        <v>70.536000000000001</v>
      </c>
      <c r="AF17" s="77">
        <f t="shared" si="0"/>
        <v>68.894000000000005</v>
      </c>
      <c r="AG17" s="77">
        <f t="shared" si="0"/>
        <v>75.206000000000003</v>
      </c>
      <c r="AH17" s="77">
        <f t="shared" si="0"/>
        <v>10.157999999999999</v>
      </c>
      <c r="AI17" s="77">
        <f t="shared" si="0"/>
        <v>25.32</v>
      </c>
      <c r="AJ17" s="77">
        <f t="shared" si="0"/>
        <v>82.912999999999997</v>
      </c>
      <c r="AK17" s="77">
        <f t="shared" si="0"/>
        <v>28.298999999999999</v>
      </c>
      <c r="AL17" s="77">
        <f t="shared" si="0"/>
        <v>13.225</v>
      </c>
      <c r="AM17" s="77">
        <f t="shared" si="0"/>
        <v>29.105</v>
      </c>
      <c r="AN17" s="77">
        <f t="shared" si="0"/>
        <v>30.649000000000001</v>
      </c>
      <c r="AO17" s="77">
        <f t="shared" si="0"/>
        <v>0</v>
      </c>
      <c r="AP17" s="77">
        <f t="shared" si="0"/>
        <v>38.692</v>
      </c>
      <c r="AQ17" s="77">
        <f t="shared" si="0"/>
        <v>104.575</v>
      </c>
      <c r="AR17" s="77">
        <f t="shared" si="0"/>
        <v>87.010999999999996</v>
      </c>
      <c r="AS17" s="77">
        <f t="shared" si="0"/>
        <v>88.076999999999998</v>
      </c>
      <c r="AT17" s="77">
        <f t="shared" si="0"/>
        <v>139.98099999999999</v>
      </c>
      <c r="AU17" s="77">
        <f t="shared" si="0"/>
        <v>65.697000000000003</v>
      </c>
      <c r="AV17" s="77">
        <f t="shared" si="0"/>
        <v>56.933</v>
      </c>
      <c r="AW17" s="77">
        <f t="shared" si="0"/>
        <v>49.215000000000003</v>
      </c>
      <c r="AX17" s="77">
        <f t="shared" si="0"/>
        <v>62.417000000000002</v>
      </c>
      <c r="AY17" s="77">
        <f t="shared" si="0"/>
        <v>39.831000000000003</v>
      </c>
      <c r="AZ17" s="77">
        <f t="shared" si="0"/>
        <v>40.777999999999999</v>
      </c>
      <c r="BA17" s="77">
        <f t="shared" si="0"/>
        <v>39.762</v>
      </c>
      <c r="BB17" s="77">
        <f t="shared" si="0"/>
        <v>19.646999999999998</v>
      </c>
      <c r="BC17" s="77">
        <f t="shared" si="0"/>
        <v>4.6050000000000004</v>
      </c>
      <c r="BD17" s="77">
        <f t="shared" si="0"/>
        <v>22.943999999999999</v>
      </c>
      <c r="BE17" s="77">
        <f t="shared" si="0"/>
        <v>21.512</v>
      </c>
      <c r="BF17" s="77">
        <f t="shared" si="0"/>
        <v>38.776000000000003</v>
      </c>
      <c r="BG17" s="77">
        <f t="shared" si="0"/>
        <v>90.225999999999999</v>
      </c>
      <c r="BH17" s="77">
        <f t="shared" si="0"/>
        <v>194.11800000000002</v>
      </c>
      <c r="BI17" s="77">
        <f t="shared" si="0"/>
        <v>224.07599999999999</v>
      </c>
      <c r="BJ17" s="77">
        <f t="shared" si="0"/>
        <v>166.126</v>
      </c>
      <c r="BK17" s="77">
        <f t="shared" si="0"/>
        <v>56.852999999999994</v>
      </c>
      <c r="BL17" s="77">
        <f t="shared" si="0"/>
        <v>86.628999999999991</v>
      </c>
      <c r="BM17" s="77">
        <f t="shared" si="0"/>
        <v>75.613</v>
      </c>
      <c r="BN17" s="77">
        <f t="shared" si="0"/>
        <v>57.027000000000001</v>
      </c>
      <c r="BO17" s="77">
        <f t="shared" ref="BO17:CW17" si="1">SUM(BO11:BO16)</f>
        <v>45.401000000000003</v>
      </c>
      <c r="BP17" s="77">
        <f t="shared" si="1"/>
        <v>0.34</v>
      </c>
      <c r="BQ17" s="77">
        <f t="shared" si="1"/>
        <v>3.7070000000000003</v>
      </c>
      <c r="BR17" s="77">
        <f t="shared" si="1"/>
        <v>19.222000000000001</v>
      </c>
      <c r="BS17" s="77">
        <f t="shared" si="1"/>
        <v>54.579000000000001</v>
      </c>
      <c r="BT17" s="77">
        <f t="shared" si="1"/>
        <v>4.5609999999999999</v>
      </c>
      <c r="BU17" s="77">
        <f t="shared" si="1"/>
        <v>5.6</v>
      </c>
      <c r="BV17" s="77">
        <f t="shared" si="1"/>
        <v>0</v>
      </c>
      <c r="BW17" s="77">
        <f t="shared" si="1"/>
        <v>6.4</v>
      </c>
      <c r="BX17" s="77">
        <f t="shared" si="1"/>
        <v>1.7270000000000001</v>
      </c>
      <c r="BY17" s="77">
        <f t="shared" si="1"/>
        <v>46.739000000000004</v>
      </c>
      <c r="BZ17" s="77">
        <f t="shared" si="1"/>
        <v>32.355000000000004</v>
      </c>
      <c r="CA17" s="77">
        <f t="shared" si="1"/>
        <v>81.789999999999992</v>
      </c>
      <c r="CB17" s="77">
        <f t="shared" si="1"/>
        <v>69.245999999999995</v>
      </c>
      <c r="CC17" s="77">
        <f t="shared" si="1"/>
        <v>86.911000000000001</v>
      </c>
      <c r="CD17" s="77">
        <f t="shared" si="1"/>
        <v>41.097999999999999</v>
      </c>
      <c r="CE17" s="77">
        <f t="shared" si="1"/>
        <v>62.768000000000001</v>
      </c>
      <c r="CF17" s="77">
        <f t="shared" si="1"/>
        <v>88.665999999999997</v>
      </c>
      <c r="CG17" s="77">
        <f t="shared" si="1"/>
        <v>93.513999999999996</v>
      </c>
      <c r="CH17" s="77">
        <f t="shared" si="1"/>
        <v>60.658999999999999</v>
      </c>
      <c r="CI17" s="77">
        <f t="shared" si="1"/>
        <v>90.402000000000001</v>
      </c>
      <c r="CJ17" s="77">
        <f t="shared" si="1"/>
        <v>43.448999999999998</v>
      </c>
      <c r="CK17" s="77">
        <f t="shared" si="1"/>
        <v>59.881999999999998</v>
      </c>
      <c r="CL17" s="77">
        <f t="shared" si="1"/>
        <v>40.021000000000001</v>
      </c>
      <c r="CM17" s="77">
        <f t="shared" si="1"/>
        <v>67.603999999999999</v>
      </c>
      <c r="CN17" s="77">
        <f t="shared" si="1"/>
        <v>50.385000000000005</v>
      </c>
      <c r="CO17" s="77">
        <f t="shared" si="1"/>
        <v>30.628</v>
      </c>
      <c r="CP17" s="77">
        <f t="shared" si="1"/>
        <v>64.375</v>
      </c>
      <c r="CQ17" s="77">
        <f t="shared" si="1"/>
        <v>57.247999999999998</v>
      </c>
      <c r="CR17" s="77">
        <f t="shared" si="1"/>
        <v>30.086000000000002</v>
      </c>
      <c r="CS17" s="77">
        <f t="shared" si="1"/>
        <v>24.501000000000001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1237.0797500000001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2.8</v>
      </c>
      <c r="E21" s="94"/>
      <c r="F21" s="94">
        <v>2.8</v>
      </c>
      <c r="G21" s="94">
        <v>2.8</v>
      </c>
      <c r="H21" s="94">
        <v>2.8</v>
      </c>
      <c r="I21" s="94"/>
      <c r="J21" s="94">
        <v>2.8</v>
      </c>
      <c r="K21" s="94">
        <v>0.84399999999999997</v>
      </c>
      <c r="L21" s="94">
        <v>0.80800000000000005</v>
      </c>
      <c r="M21" s="94">
        <v>0.80800000000000005</v>
      </c>
      <c r="N21" s="94"/>
      <c r="O21" s="94"/>
      <c r="P21" s="94"/>
      <c r="Q21" s="94"/>
      <c r="R21" s="94"/>
      <c r="S21" s="94">
        <v>0.88800000000000001</v>
      </c>
      <c r="T21" s="94">
        <v>0.96399999999999997</v>
      </c>
      <c r="U21" s="94">
        <v>0.876</v>
      </c>
      <c r="V21" s="94">
        <v>3.2</v>
      </c>
      <c r="W21" s="94"/>
      <c r="X21" s="94"/>
      <c r="Y21" s="94"/>
      <c r="Z21" s="94"/>
      <c r="AA21" s="94"/>
      <c r="AB21" s="94"/>
      <c r="AC21" s="94">
        <v>6.8</v>
      </c>
      <c r="AD21" s="94">
        <v>10.8</v>
      </c>
      <c r="AE21" s="94">
        <v>10.8</v>
      </c>
      <c r="AF21" s="94"/>
      <c r="AG21" s="94"/>
      <c r="AH21" s="94"/>
      <c r="AI21" s="94"/>
      <c r="AJ21" s="94"/>
      <c r="AK21" s="94">
        <v>10.8</v>
      </c>
      <c r="AL21" s="94">
        <v>10.4</v>
      </c>
      <c r="AM21" s="94">
        <v>4</v>
      </c>
      <c r="AN21" s="94">
        <v>4</v>
      </c>
      <c r="AO21" s="94"/>
      <c r="AP21" s="94">
        <v>11.148</v>
      </c>
      <c r="AQ21" s="94">
        <v>1.77</v>
      </c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7.6</v>
      </c>
      <c r="BD21" s="94">
        <v>3.04</v>
      </c>
      <c r="BE21" s="94">
        <v>0.33700000000000002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1.2E-2</v>
      </c>
      <c r="CB21" s="94"/>
      <c r="CC21" s="94"/>
      <c r="CD21" s="94"/>
      <c r="CE21" s="94">
        <v>4.8000000000000001E-2</v>
      </c>
      <c r="CF21" s="94"/>
      <c r="CG21" s="94">
        <v>0.98399999999999999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1.1200000000000001</v>
      </c>
      <c r="CS21" s="94"/>
      <c r="CT21" s="95"/>
      <c r="CU21" s="95"/>
      <c r="CV21" s="95"/>
      <c r="CW21" s="96"/>
      <c r="CX21" s="97">
        <f t="array" ref="CX21">SUMPRODUCT(B21:CW21*0.25)</f>
        <v>26.511749999999999</v>
      </c>
    </row>
    <row r="22" spans="1:102" ht="24.95" customHeight="1" x14ac:dyDescent="0.2">
      <c r="A22" s="92" t="s">
        <v>18</v>
      </c>
      <c r="B22" s="98">
        <v>25.816000000000003</v>
      </c>
      <c r="C22" s="99">
        <v>24.9</v>
      </c>
      <c r="D22" s="99">
        <v>20.387999999999998</v>
      </c>
      <c r="E22" s="99">
        <v>11.573</v>
      </c>
      <c r="F22" s="99">
        <v>25</v>
      </c>
      <c r="G22" s="99">
        <v>21.045999999999999</v>
      </c>
      <c r="H22" s="99"/>
      <c r="I22" s="99"/>
      <c r="J22" s="99">
        <v>2</v>
      </c>
      <c r="K22" s="99">
        <v>5</v>
      </c>
      <c r="L22" s="99">
        <v>4.4450000000000003</v>
      </c>
      <c r="M22" s="99">
        <v>13.867000000000001</v>
      </c>
      <c r="N22" s="99">
        <v>8.2799999999999994</v>
      </c>
      <c r="O22" s="99">
        <v>9.7590000000000003</v>
      </c>
      <c r="P22" s="99">
        <v>9.6009999999999991</v>
      </c>
      <c r="Q22" s="99">
        <v>11.159000000000001</v>
      </c>
      <c r="R22" s="99">
        <v>5.9080000000000004</v>
      </c>
      <c r="S22" s="99">
        <v>6.0109999999999992</v>
      </c>
      <c r="T22" s="99">
        <v>6.1880000000000006</v>
      </c>
      <c r="U22" s="99">
        <v>6.35</v>
      </c>
      <c r="V22" s="99">
        <v>18.131</v>
      </c>
      <c r="W22" s="99">
        <v>21.9</v>
      </c>
      <c r="X22" s="99"/>
      <c r="Y22" s="99">
        <v>11.016</v>
      </c>
      <c r="Z22" s="99"/>
      <c r="AA22" s="99">
        <v>6.5</v>
      </c>
      <c r="AB22" s="99"/>
      <c r="AC22" s="99">
        <v>3.6</v>
      </c>
      <c r="AD22" s="99">
        <v>13.6</v>
      </c>
      <c r="AE22" s="99">
        <v>14</v>
      </c>
      <c r="AF22" s="99"/>
      <c r="AG22" s="99"/>
      <c r="AH22" s="99"/>
      <c r="AI22" s="99"/>
      <c r="AJ22" s="99"/>
      <c r="AK22" s="99">
        <v>50.8</v>
      </c>
      <c r="AL22" s="99">
        <v>13.2</v>
      </c>
      <c r="AM22" s="99">
        <v>5.8410000000000002</v>
      </c>
      <c r="AN22" s="99">
        <v>10.710999999999999</v>
      </c>
      <c r="AO22" s="99"/>
      <c r="AP22" s="99">
        <v>15.049999999999999</v>
      </c>
      <c r="AQ22" s="99"/>
      <c r="AR22" s="99"/>
      <c r="AS22" s="99">
        <v>5.9710000000000001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6.8</v>
      </c>
      <c r="BD22" s="99">
        <v>5.12</v>
      </c>
      <c r="BE22" s="99">
        <v>4.0919999999999996</v>
      </c>
      <c r="BF22" s="99"/>
      <c r="BG22" s="99"/>
      <c r="BH22" s="99"/>
      <c r="BI22" s="99"/>
      <c r="BJ22" s="99"/>
      <c r="BK22" s="99">
        <v>8.5670000000000002</v>
      </c>
      <c r="BL22" s="99"/>
      <c r="BM22" s="99"/>
      <c r="BN22" s="99"/>
      <c r="BO22" s="99">
        <v>26.684000000000001</v>
      </c>
      <c r="BP22" s="99">
        <v>54.1</v>
      </c>
      <c r="BQ22" s="99">
        <v>111.80200000000001</v>
      </c>
      <c r="BR22" s="99">
        <v>57.2</v>
      </c>
      <c r="BS22" s="99"/>
      <c r="BT22" s="99">
        <v>21.594999999999999</v>
      </c>
      <c r="BU22" s="99">
        <v>23</v>
      </c>
      <c r="BV22" s="99">
        <v>17.042999999999999</v>
      </c>
      <c r="BW22" s="99">
        <v>23.274999999999999</v>
      </c>
      <c r="BX22" s="99">
        <v>49.945</v>
      </c>
      <c r="BY22" s="99">
        <v>18</v>
      </c>
      <c r="BZ22" s="99">
        <v>57.3</v>
      </c>
      <c r="CA22" s="99">
        <v>18.108000000000001</v>
      </c>
      <c r="CB22" s="99">
        <v>18.100000000000001</v>
      </c>
      <c r="CC22" s="99">
        <v>16.8</v>
      </c>
      <c r="CD22" s="99">
        <v>53.9</v>
      </c>
      <c r="CE22" s="99">
        <v>51.9</v>
      </c>
      <c r="CF22" s="99">
        <v>50.8</v>
      </c>
      <c r="CG22" s="99">
        <v>18.347999999999999</v>
      </c>
      <c r="CH22" s="99">
        <v>53.2</v>
      </c>
      <c r="CI22" s="99">
        <v>22.8</v>
      </c>
      <c r="CJ22" s="99">
        <v>49.1</v>
      </c>
      <c r="CK22" s="99">
        <v>40.9</v>
      </c>
      <c r="CL22" s="99">
        <v>50</v>
      </c>
      <c r="CM22" s="99">
        <v>44.5</v>
      </c>
      <c r="CN22" s="99">
        <v>35.793999999999997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354.096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35.548000000000002</v>
      </c>
      <c r="AV23" s="99">
        <v>43.555999999999997</v>
      </c>
      <c r="AW23" s="99">
        <v>33.256999999999998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28.090249999999997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25.816000000000003</v>
      </c>
      <c r="C27" s="107">
        <f t="shared" ref="C27:BN27" si="2">SUM(C20:C26)</f>
        <v>24.9</v>
      </c>
      <c r="D27" s="107">
        <f t="shared" si="2"/>
        <v>23.187999999999999</v>
      </c>
      <c r="E27" s="107">
        <f t="shared" si="2"/>
        <v>11.573</v>
      </c>
      <c r="F27" s="107">
        <f t="shared" si="2"/>
        <v>27.8</v>
      </c>
      <c r="G27" s="107">
        <f t="shared" si="2"/>
        <v>23.846</v>
      </c>
      <c r="H27" s="107">
        <f t="shared" si="2"/>
        <v>2.8</v>
      </c>
      <c r="I27" s="107">
        <f t="shared" si="2"/>
        <v>0</v>
      </c>
      <c r="J27" s="107">
        <f t="shared" si="2"/>
        <v>4.8</v>
      </c>
      <c r="K27" s="107">
        <f t="shared" si="2"/>
        <v>5.8440000000000003</v>
      </c>
      <c r="L27" s="107">
        <f t="shared" si="2"/>
        <v>5.2530000000000001</v>
      </c>
      <c r="M27" s="107">
        <f t="shared" si="2"/>
        <v>14.675000000000001</v>
      </c>
      <c r="N27" s="107">
        <f t="shared" si="2"/>
        <v>8.2799999999999994</v>
      </c>
      <c r="O27" s="107">
        <f t="shared" si="2"/>
        <v>9.7590000000000003</v>
      </c>
      <c r="P27" s="107">
        <f t="shared" si="2"/>
        <v>9.6009999999999991</v>
      </c>
      <c r="Q27" s="107">
        <f t="shared" si="2"/>
        <v>11.159000000000001</v>
      </c>
      <c r="R27" s="107">
        <f t="shared" si="2"/>
        <v>5.9080000000000004</v>
      </c>
      <c r="S27" s="107">
        <f t="shared" si="2"/>
        <v>6.8989999999999991</v>
      </c>
      <c r="T27" s="107">
        <f t="shared" si="2"/>
        <v>7.152000000000001</v>
      </c>
      <c r="U27" s="107">
        <f t="shared" si="2"/>
        <v>7.226</v>
      </c>
      <c r="V27" s="107">
        <f t="shared" si="2"/>
        <v>21.331</v>
      </c>
      <c r="W27" s="107">
        <f t="shared" si="2"/>
        <v>21.9</v>
      </c>
      <c r="X27" s="107">
        <f t="shared" si="2"/>
        <v>0</v>
      </c>
      <c r="Y27" s="107">
        <f t="shared" si="2"/>
        <v>11.016</v>
      </c>
      <c r="Z27" s="107">
        <f t="shared" si="2"/>
        <v>0</v>
      </c>
      <c r="AA27" s="107">
        <f t="shared" si="2"/>
        <v>6.5</v>
      </c>
      <c r="AB27" s="107">
        <f t="shared" si="2"/>
        <v>0</v>
      </c>
      <c r="AC27" s="107">
        <f t="shared" si="2"/>
        <v>10.4</v>
      </c>
      <c r="AD27" s="107">
        <f t="shared" si="2"/>
        <v>24.4</v>
      </c>
      <c r="AE27" s="107">
        <f t="shared" si="2"/>
        <v>24.8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61.599999999999994</v>
      </c>
      <c r="AL27" s="107">
        <f t="shared" si="2"/>
        <v>23.6</v>
      </c>
      <c r="AM27" s="107">
        <f t="shared" si="2"/>
        <v>9.8410000000000011</v>
      </c>
      <c r="AN27" s="107">
        <f t="shared" si="2"/>
        <v>14.710999999999999</v>
      </c>
      <c r="AO27" s="107">
        <f t="shared" si="2"/>
        <v>0</v>
      </c>
      <c r="AP27" s="107">
        <f t="shared" si="2"/>
        <v>26.198</v>
      </c>
      <c r="AQ27" s="107">
        <f t="shared" si="2"/>
        <v>1.77</v>
      </c>
      <c r="AR27" s="107">
        <f t="shared" si="2"/>
        <v>0</v>
      </c>
      <c r="AS27" s="107">
        <f t="shared" si="2"/>
        <v>5.9710000000000001</v>
      </c>
      <c r="AT27" s="107">
        <f t="shared" si="2"/>
        <v>0</v>
      </c>
      <c r="AU27" s="107">
        <f t="shared" si="2"/>
        <v>35.548000000000002</v>
      </c>
      <c r="AV27" s="107">
        <f t="shared" si="2"/>
        <v>43.555999999999997</v>
      </c>
      <c r="AW27" s="107">
        <f t="shared" si="2"/>
        <v>33.256999999999998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14.399999999999999</v>
      </c>
      <c r="BD27" s="107">
        <f t="shared" si="2"/>
        <v>8.16</v>
      </c>
      <c r="BE27" s="107">
        <f t="shared" si="2"/>
        <v>4.4289999999999994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8.5670000000000002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26.684000000000001</v>
      </c>
      <c r="BP27" s="107">
        <f t="shared" si="3"/>
        <v>54.1</v>
      </c>
      <c r="BQ27" s="107">
        <f t="shared" si="3"/>
        <v>111.80200000000001</v>
      </c>
      <c r="BR27" s="107">
        <f t="shared" si="3"/>
        <v>57.2</v>
      </c>
      <c r="BS27" s="107">
        <f t="shared" si="3"/>
        <v>0</v>
      </c>
      <c r="BT27" s="107">
        <f t="shared" si="3"/>
        <v>21.594999999999999</v>
      </c>
      <c r="BU27" s="107">
        <f t="shared" si="3"/>
        <v>23</v>
      </c>
      <c r="BV27" s="107">
        <f t="shared" si="3"/>
        <v>17.042999999999999</v>
      </c>
      <c r="BW27" s="107">
        <f t="shared" si="3"/>
        <v>23.274999999999999</v>
      </c>
      <c r="BX27" s="107">
        <f t="shared" si="3"/>
        <v>49.945</v>
      </c>
      <c r="BY27" s="107">
        <f t="shared" si="3"/>
        <v>18</v>
      </c>
      <c r="BZ27" s="107">
        <f t="shared" si="3"/>
        <v>57.3</v>
      </c>
      <c r="CA27" s="107">
        <f t="shared" si="3"/>
        <v>18.12</v>
      </c>
      <c r="CB27" s="107">
        <f t="shared" si="3"/>
        <v>18.100000000000001</v>
      </c>
      <c r="CC27" s="107">
        <f t="shared" si="3"/>
        <v>16.8</v>
      </c>
      <c r="CD27" s="107">
        <f t="shared" si="3"/>
        <v>53.9</v>
      </c>
      <c r="CE27" s="107">
        <f t="shared" si="3"/>
        <v>51.948</v>
      </c>
      <c r="CF27" s="107">
        <f t="shared" si="3"/>
        <v>50.8</v>
      </c>
      <c r="CG27" s="107">
        <f t="shared" si="3"/>
        <v>19.332000000000001</v>
      </c>
      <c r="CH27" s="107">
        <f t="shared" si="3"/>
        <v>53.2</v>
      </c>
      <c r="CI27" s="107">
        <f t="shared" si="3"/>
        <v>22.8</v>
      </c>
      <c r="CJ27" s="107">
        <f t="shared" si="3"/>
        <v>49.1</v>
      </c>
      <c r="CK27" s="107">
        <f t="shared" si="3"/>
        <v>40.9</v>
      </c>
      <c r="CL27" s="107">
        <f t="shared" si="3"/>
        <v>50</v>
      </c>
      <c r="CM27" s="107">
        <f t="shared" si="3"/>
        <v>44.5</v>
      </c>
      <c r="CN27" s="107">
        <f t="shared" si="3"/>
        <v>35.793999999999997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1.1200000000000001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408.69799999999998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57.368000000000002</v>
      </c>
      <c r="C31" s="94">
        <v>50.744999999999997</v>
      </c>
      <c r="D31" s="94">
        <v>81.903999999999996</v>
      </c>
      <c r="E31" s="94">
        <v>23.791</v>
      </c>
      <c r="F31" s="94">
        <v>84.093000000000004</v>
      </c>
      <c r="G31" s="94">
        <v>67.734999999999999</v>
      </c>
      <c r="H31" s="94">
        <v>33.813000000000002</v>
      </c>
      <c r="I31" s="94">
        <v>25.745999999999999</v>
      </c>
      <c r="J31" s="94">
        <v>32.656999999999996</v>
      </c>
      <c r="K31" s="94">
        <v>35.811</v>
      </c>
      <c r="L31" s="94">
        <v>45.283000000000001</v>
      </c>
      <c r="M31" s="94">
        <v>58.176000000000002</v>
      </c>
      <c r="N31" s="94">
        <v>38.457999999999998</v>
      </c>
      <c r="O31" s="94">
        <v>61.247</v>
      </c>
      <c r="P31" s="94">
        <v>64.132000000000005</v>
      </c>
      <c r="Q31" s="94">
        <v>68.037000000000006</v>
      </c>
      <c r="R31" s="94">
        <v>62.645000000000003</v>
      </c>
      <c r="S31" s="94">
        <v>62.481000000000002</v>
      </c>
      <c r="T31" s="94">
        <v>65.846000000000004</v>
      </c>
      <c r="U31" s="94">
        <v>71.382999999999996</v>
      </c>
      <c r="V31" s="94">
        <v>124.276</v>
      </c>
      <c r="W31" s="94">
        <v>66.465000000000003</v>
      </c>
      <c r="X31" s="94">
        <v>46.87</v>
      </c>
      <c r="Y31" s="94">
        <v>37.832999999999998</v>
      </c>
      <c r="Z31" s="94">
        <v>42.29</v>
      </c>
      <c r="AA31" s="94">
        <v>43.776000000000003</v>
      </c>
      <c r="AB31" s="94">
        <v>36.601999999999997</v>
      </c>
      <c r="AC31" s="94">
        <v>41.04</v>
      </c>
      <c r="AD31" s="94">
        <v>80.552000000000007</v>
      </c>
      <c r="AE31" s="94">
        <v>95.335999999999999</v>
      </c>
      <c r="AF31" s="94">
        <v>68.894000000000005</v>
      </c>
      <c r="AG31" s="94">
        <v>75.206000000000003</v>
      </c>
      <c r="AH31" s="94">
        <v>10.157999999999999</v>
      </c>
      <c r="AI31" s="94">
        <v>25.32</v>
      </c>
      <c r="AJ31" s="94">
        <v>82.912999999999997</v>
      </c>
      <c r="AK31" s="94">
        <v>89.899000000000001</v>
      </c>
      <c r="AL31" s="94">
        <v>36.825000000000003</v>
      </c>
      <c r="AM31" s="94">
        <v>38.945999999999998</v>
      </c>
      <c r="AN31" s="94">
        <v>45.36</v>
      </c>
      <c r="AO31" s="94"/>
      <c r="AP31" s="94">
        <v>64.89</v>
      </c>
      <c r="AQ31" s="94">
        <v>106.345</v>
      </c>
      <c r="AR31" s="94">
        <v>87.010999999999996</v>
      </c>
      <c r="AS31" s="94">
        <v>94.048000000000002</v>
      </c>
      <c r="AT31" s="94">
        <v>139.98099999999999</v>
      </c>
      <c r="AU31" s="94">
        <v>101.245</v>
      </c>
      <c r="AV31" s="94">
        <v>100.489</v>
      </c>
      <c r="AW31" s="94">
        <v>82.471999999999994</v>
      </c>
      <c r="AX31" s="94">
        <v>62.417000000000002</v>
      </c>
      <c r="AY31" s="94">
        <v>39.831000000000003</v>
      </c>
      <c r="AZ31" s="94">
        <v>40.777999999999999</v>
      </c>
      <c r="BA31" s="94">
        <v>39.762</v>
      </c>
      <c r="BB31" s="94">
        <v>19.646999999999998</v>
      </c>
      <c r="BC31" s="94">
        <v>19.004999999999999</v>
      </c>
      <c r="BD31" s="94">
        <v>31.103999999999999</v>
      </c>
      <c r="BE31" s="94">
        <v>25.940999999999999</v>
      </c>
      <c r="BF31" s="94">
        <v>38.776000000000003</v>
      </c>
      <c r="BG31" s="94">
        <v>90.225999999999999</v>
      </c>
      <c r="BH31" s="94">
        <v>194.11799999999999</v>
      </c>
      <c r="BI31" s="94">
        <v>224.07599999999999</v>
      </c>
      <c r="BJ31" s="94">
        <v>166.126</v>
      </c>
      <c r="BK31" s="94">
        <v>65.42</v>
      </c>
      <c r="BL31" s="94">
        <v>86.629000000000005</v>
      </c>
      <c r="BM31" s="94">
        <v>75.613</v>
      </c>
      <c r="BN31" s="94">
        <v>57.027000000000001</v>
      </c>
      <c r="BO31" s="94">
        <v>72.084999999999994</v>
      </c>
      <c r="BP31" s="94">
        <v>54.44</v>
      </c>
      <c r="BQ31" s="94">
        <v>115.509</v>
      </c>
      <c r="BR31" s="94">
        <v>76.421999999999997</v>
      </c>
      <c r="BS31" s="94">
        <v>54.579000000000001</v>
      </c>
      <c r="BT31" s="94">
        <v>26.155999999999999</v>
      </c>
      <c r="BU31" s="94">
        <v>28.6</v>
      </c>
      <c r="BV31" s="94">
        <v>17.042999999999999</v>
      </c>
      <c r="BW31" s="94">
        <v>29.675000000000001</v>
      </c>
      <c r="BX31" s="94">
        <v>51.671999999999997</v>
      </c>
      <c r="BY31" s="94">
        <v>64.739000000000004</v>
      </c>
      <c r="BZ31" s="94">
        <v>89.655000000000001</v>
      </c>
      <c r="CA31" s="94">
        <v>99.91</v>
      </c>
      <c r="CB31" s="94">
        <v>87.346000000000004</v>
      </c>
      <c r="CC31" s="94">
        <v>103.711</v>
      </c>
      <c r="CD31" s="94">
        <v>94.998000000000005</v>
      </c>
      <c r="CE31" s="94">
        <v>114.71599999999999</v>
      </c>
      <c r="CF31" s="94">
        <v>139.46600000000001</v>
      </c>
      <c r="CG31" s="94">
        <v>112.846</v>
      </c>
      <c r="CH31" s="94">
        <v>113.85899999999999</v>
      </c>
      <c r="CI31" s="94">
        <v>113.202</v>
      </c>
      <c r="CJ31" s="94">
        <v>92.549000000000007</v>
      </c>
      <c r="CK31" s="94">
        <v>100.782</v>
      </c>
      <c r="CL31" s="94">
        <v>90.021000000000001</v>
      </c>
      <c r="CM31" s="94">
        <v>112.104</v>
      </c>
      <c r="CN31" s="94">
        <v>86.179000000000002</v>
      </c>
      <c r="CO31" s="94">
        <v>30.628</v>
      </c>
      <c r="CP31" s="94">
        <v>64.375</v>
      </c>
      <c r="CQ31" s="94">
        <v>57.247999999999998</v>
      </c>
      <c r="CR31" s="94">
        <v>31.206</v>
      </c>
      <c r="CS31" s="94">
        <v>24.501000000000001</v>
      </c>
      <c r="CT31" s="95"/>
      <c r="CU31" s="95"/>
      <c r="CV31" s="95"/>
      <c r="CW31" s="96"/>
      <c r="CX31" s="97">
        <f t="array" ref="CX31">SUMPRODUCT(B31:CW31*0.25)</f>
        <v>1645.7777499999997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57.368000000000002</v>
      </c>
      <c r="C33" s="77">
        <f t="shared" ref="C33:BN33" si="4">SUM(C30:C32)</f>
        <v>50.744999999999997</v>
      </c>
      <c r="D33" s="77">
        <f t="shared" si="4"/>
        <v>81.903999999999996</v>
      </c>
      <c r="E33" s="77">
        <f t="shared" si="4"/>
        <v>23.791</v>
      </c>
      <c r="F33" s="77">
        <f t="shared" si="4"/>
        <v>84.093000000000004</v>
      </c>
      <c r="G33" s="77">
        <f t="shared" si="4"/>
        <v>67.734999999999999</v>
      </c>
      <c r="H33" s="77">
        <f t="shared" si="4"/>
        <v>33.813000000000002</v>
      </c>
      <c r="I33" s="77">
        <f t="shared" si="4"/>
        <v>25.745999999999999</v>
      </c>
      <c r="J33" s="77">
        <f t="shared" si="4"/>
        <v>32.656999999999996</v>
      </c>
      <c r="K33" s="77">
        <f t="shared" si="4"/>
        <v>35.811</v>
      </c>
      <c r="L33" s="77">
        <f t="shared" si="4"/>
        <v>45.283000000000001</v>
      </c>
      <c r="M33" s="77">
        <f t="shared" si="4"/>
        <v>58.176000000000002</v>
      </c>
      <c r="N33" s="77">
        <f t="shared" si="4"/>
        <v>38.457999999999998</v>
      </c>
      <c r="O33" s="77">
        <f t="shared" si="4"/>
        <v>61.247</v>
      </c>
      <c r="P33" s="77">
        <f t="shared" si="4"/>
        <v>64.132000000000005</v>
      </c>
      <c r="Q33" s="77">
        <f t="shared" si="4"/>
        <v>68.037000000000006</v>
      </c>
      <c r="R33" s="77">
        <f t="shared" si="4"/>
        <v>62.645000000000003</v>
      </c>
      <c r="S33" s="77">
        <f t="shared" si="4"/>
        <v>62.481000000000002</v>
      </c>
      <c r="T33" s="77">
        <f t="shared" si="4"/>
        <v>65.846000000000004</v>
      </c>
      <c r="U33" s="77">
        <f t="shared" si="4"/>
        <v>71.382999999999996</v>
      </c>
      <c r="V33" s="77">
        <f t="shared" si="4"/>
        <v>124.276</v>
      </c>
      <c r="W33" s="77">
        <f t="shared" si="4"/>
        <v>66.465000000000003</v>
      </c>
      <c r="X33" s="77">
        <f t="shared" si="4"/>
        <v>46.87</v>
      </c>
      <c r="Y33" s="77">
        <f t="shared" si="4"/>
        <v>37.832999999999998</v>
      </c>
      <c r="Z33" s="77">
        <f t="shared" si="4"/>
        <v>42.29</v>
      </c>
      <c r="AA33" s="77">
        <f t="shared" si="4"/>
        <v>43.776000000000003</v>
      </c>
      <c r="AB33" s="77">
        <f t="shared" si="4"/>
        <v>36.601999999999997</v>
      </c>
      <c r="AC33" s="77">
        <f t="shared" si="4"/>
        <v>41.04</v>
      </c>
      <c r="AD33" s="77">
        <f t="shared" si="4"/>
        <v>80.552000000000007</v>
      </c>
      <c r="AE33" s="77">
        <f t="shared" si="4"/>
        <v>95.335999999999999</v>
      </c>
      <c r="AF33" s="77">
        <f t="shared" si="4"/>
        <v>68.894000000000005</v>
      </c>
      <c r="AG33" s="77">
        <f t="shared" si="4"/>
        <v>75.206000000000003</v>
      </c>
      <c r="AH33" s="77">
        <f t="shared" si="4"/>
        <v>10.157999999999999</v>
      </c>
      <c r="AI33" s="77">
        <f t="shared" si="4"/>
        <v>25.32</v>
      </c>
      <c r="AJ33" s="77">
        <f t="shared" si="4"/>
        <v>82.912999999999997</v>
      </c>
      <c r="AK33" s="77">
        <f t="shared" si="4"/>
        <v>89.899000000000001</v>
      </c>
      <c r="AL33" s="77">
        <f t="shared" si="4"/>
        <v>36.825000000000003</v>
      </c>
      <c r="AM33" s="77">
        <f t="shared" si="4"/>
        <v>38.945999999999998</v>
      </c>
      <c r="AN33" s="77">
        <f t="shared" si="4"/>
        <v>45.36</v>
      </c>
      <c r="AO33" s="77">
        <f t="shared" si="4"/>
        <v>0</v>
      </c>
      <c r="AP33" s="77">
        <f t="shared" si="4"/>
        <v>64.89</v>
      </c>
      <c r="AQ33" s="77">
        <f t="shared" si="4"/>
        <v>106.345</v>
      </c>
      <c r="AR33" s="77">
        <f t="shared" si="4"/>
        <v>87.010999999999996</v>
      </c>
      <c r="AS33" s="77">
        <f t="shared" si="4"/>
        <v>94.048000000000002</v>
      </c>
      <c r="AT33" s="77">
        <f t="shared" si="4"/>
        <v>139.98099999999999</v>
      </c>
      <c r="AU33" s="77">
        <f t="shared" si="4"/>
        <v>101.245</v>
      </c>
      <c r="AV33" s="77">
        <f t="shared" si="4"/>
        <v>100.489</v>
      </c>
      <c r="AW33" s="77">
        <f t="shared" si="4"/>
        <v>82.471999999999994</v>
      </c>
      <c r="AX33" s="77">
        <f t="shared" si="4"/>
        <v>62.417000000000002</v>
      </c>
      <c r="AY33" s="77">
        <f t="shared" si="4"/>
        <v>39.831000000000003</v>
      </c>
      <c r="AZ33" s="77">
        <f t="shared" si="4"/>
        <v>40.777999999999999</v>
      </c>
      <c r="BA33" s="77">
        <f t="shared" si="4"/>
        <v>39.762</v>
      </c>
      <c r="BB33" s="77">
        <f t="shared" si="4"/>
        <v>19.646999999999998</v>
      </c>
      <c r="BC33" s="77">
        <f t="shared" si="4"/>
        <v>19.004999999999999</v>
      </c>
      <c r="BD33" s="77">
        <f t="shared" si="4"/>
        <v>31.103999999999999</v>
      </c>
      <c r="BE33" s="77">
        <f t="shared" si="4"/>
        <v>25.940999999999999</v>
      </c>
      <c r="BF33" s="77">
        <f t="shared" si="4"/>
        <v>38.776000000000003</v>
      </c>
      <c r="BG33" s="77">
        <f t="shared" si="4"/>
        <v>90.225999999999999</v>
      </c>
      <c r="BH33" s="77">
        <f t="shared" si="4"/>
        <v>194.11799999999999</v>
      </c>
      <c r="BI33" s="77">
        <f t="shared" si="4"/>
        <v>224.07599999999999</v>
      </c>
      <c r="BJ33" s="77">
        <f t="shared" si="4"/>
        <v>166.126</v>
      </c>
      <c r="BK33" s="77">
        <f t="shared" si="4"/>
        <v>65.42</v>
      </c>
      <c r="BL33" s="77">
        <f t="shared" si="4"/>
        <v>86.629000000000005</v>
      </c>
      <c r="BM33" s="77">
        <f t="shared" si="4"/>
        <v>75.613</v>
      </c>
      <c r="BN33" s="77">
        <f t="shared" si="4"/>
        <v>57.027000000000001</v>
      </c>
      <c r="BO33" s="77">
        <f t="shared" ref="BO33:CW33" si="5">SUM(BO30:BO32)</f>
        <v>72.084999999999994</v>
      </c>
      <c r="BP33" s="77">
        <f t="shared" si="5"/>
        <v>54.44</v>
      </c>
      <c r="BQ33" s="77">
        <f t="shared" si="5"/>
        <v>115.509</v>
      </c>
      <c r="BR33" s="77">
        <f t="shared" si="5"/>
        <v>76.421999999999997</v>
      </c>
      <c r="BS33" s="77">
        <f t="shared" si="5"/>
        <v>54.579000000000001</v>
      </c>
      <c r="BT33" s="77">
        <f t="shared" si="5"/>
        <v>26.155999999999999</v>
      </c>
      <c r="BU33" s="77">
        <f t="shared" si="5"/>
        <v>28.6</v>
      </c>
      <c r="BV33" s="77">
        <f t="shared" si="5"/>
        <v>17.042999999999999</v>
      </c>
      <c r="BW33" s="77">
        <f t="shared" si="5"/>
        <v>29.675000000000001</v>
      </c>
      <c r="BX33" s="77">
        <f t="shared" si="5"/>
        <v>51.671999999999997</v>
      </c>
      <c r="BY33" s="77">
        <f t="shared" si="5"/>
        <v>64.739000000000004</v>
      </c>
      <c r="BZ33" s="77">
        <f t="shared" si="5"/>
        <v>89.655000000000001</v>
      </c>
      <c r="CA33" s="77">
        <f t="shared" si="5"/>
        <v>99.91</v>
      </c>
      <c r="CB33" s="77">
        <f t="shared" si="5"/>
        <v>87.346000000000004</v>
      </c>
      <c r="CC33" s="77">
        <f t="shared" si="5"/>
        <v>103.711</v>
      </c>
      <c r="CD33" s="77">
        <f t="shared" si="5"/>
        <v>94.998000000000005</v>
      </c>
      <c r="CE33" s="77">
        <f t="shared" si="5"/>
        <v>114.71599999999999</v>
      </c>
      <c r="CF33" s="77">
        <f t="shared" si="5"/>
        <v>139.46600000000001</v>
      </c>
      <c r="CG33" s="77">
        <f t="shared" si="5"/>
        <v>112.846</v>
      </c>
      <c r="CH33" s="77">
        <f t="shared" si="5"/>
        <v>113.85899999999999</v>
      </c>
      <c r="CI33" s="77">
        <f t="shared" si="5"/>
        <v>113.202</v>
      </c>
      <c r="CJ33" s="77">
        <f t="shared" si="5"/>
        <v>92.549000000000007</v>
      </c>
      <c r="CK33" s="77">
        <f t="shared" si="5"/>
        <v>100.782</v>
      </c>
      <c r="CL33" s="77">
        <f t="shared" si="5"/>
        <v>90.021000000000001</v>
      </c>
      <c r="CM33" s="77">
        <f t="shared" si="5"/>
        <v>112.104</v>
      </c>
      <c r="CN33" s="77">
        <f t="shared" si="5"/>
        <v>86.179000000000002</v>
      </c>
      <c r="CO33" s="77">
        <f t="shared" si="5"/>
        <v>30.628</v>
      </c>
      <c r="CP33" s="77">
        <f t="shared" si="5"/>
        <v>64.375</v>
      </c>
      <c r="CQ33" s="77">
        <f t="shared" si="5"/>
        <v>57.247999999999998</v>
      </c>
      <c r="CR33" s="77">
        <f t="shared" si="5"/>
        <v>31.206</v>
      </c>
      <c r="CS33" s="77">
        <f t="shared" si="5"/>
        <v>24.501000000000001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1645.7777499999997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5.9</v>
      </c>
      <c r="D38" s="120"/>
      <c r="E38" s="120">
        <v>30.6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1.3</v>
      </c>
      <c r="BO38" s="120"/>
      <c r="BP38" s="120"/>
      <c r="BQ38" s="120"/>
      <c r="BR38" s="120"/>
      <c r="BS38" s="120"/>
      <c r="BT38" s="120"/>
      <c r="BU38" s="120"/>
      <c r="BV38" s="120">
        <v>5</v>
      </c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4.8</v>
      </c>
      <c r="CR38" s="120">
        <v>29.2</v>
      </c>
      <c r="CS38" s="120"/>
      <c r="CT38" s="122"/>
      <c r="CU38" s="122"/>
      <c r="CV38" s="122"/>
      <c r="CW38" s="121"/>
      <c r="CX38" s="97">
        <f t="array" ref="CX38">SUMPRODUCT(B38:CW38*0.25)</f>
        <v>19.2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>
        <v>84</v>
      </c>
      <c r="K40" s="120">
        <v>84</v>
      </c>
      <c r="L40" s="120">
        <v>84</v>
      </c>
      <c r="M40" s="120">
        <v>84</v>
      </c>
      <c r="N40" s="120">
        <v>111.4</v>
      </c>
      <c r="O40" s="120">
        <v>111.4</v>
      </c>
      <c r="P40" s="120">
        <v>111.4</v>
      </c>
      <c r="Q40" s="120">
        <v>111.4</v>
      </c>
      <c r="R40" s="120">
        <v>77.5</v>
      </c>
      <c r="S40" s="120">
        <v>77.5</v>
      </c>
      <c r="T40" s="120">
        <v>77.5</v>
      </c>
      <c r="U40" s="120">
        <v>77.5</v>
      </c>
      <c r="V40" s="120"/>
      <c r="W40" s="120"/>
      <c r="X40" s="120"/>
      <c r="Y40" s="120"/>
      <c r="Z40" s="120">
        <v>34</v>
      </c>
      <c r="AA40" s="120">
        <v>34</v>
      </c>
      <c r="AB40" s="120">
        <v>34</v>
      </c>
      <c r="AC40" s="120">
        <v>34</v>
      </c>
      <c r="AD40" s="120"/>
      <c r="AE40" s="120"/>
      <c r="AF40" s="120"/>
      <c r="AG40" s="120"/>
      <c r="AH40" s="120">
        <v>74.400000000000006</v>
      </c>
      <c r="AI40" s="120">
        <v>74.400000000000006</v>
      </c>
      <c r="AJ40" s="120">
        <v>74.400000000000006</v>
      </c>
      <c r="AK40" s="120">
        <v>74.400000000000006</v>
      </c>
      <c r="AL40" s="120">
        <v>199.6</v>
      </c>
      <c r="AM40" s="120">
        <v>199.6</v>
      </c>
      <c r="AN40" s="120">
        <v>199.6</v>
      </c>
      <c r="AO40" s="120">
        <v>199.6</v>
      </c>
      <c r="AP40" s="120"/>
      <c r="AQ40" s="120"/>
      <c r="AR40" s="120"/>
      <c r="AS40" s="120"/>
      <c r="AT40" s="120"/>
      <c r="AU40" s="120"/>
      <c r="AV40" s="120"/>
      <c r="AW40" s="120"/>
      <c r="AX40" s="120">
        <v>4.5999999999999996</v>
      </c>
      <c r="AY40" s="120">
        <v>4.5999999999999996</v>
      </c>
      <c r="AZ40" s="120">
        <v>4.5999999999999996</v>
      </c>
      <c r="BA40" s="120">
        <v>4.5999999999999996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71.5</v>
      </c>
      <c r="CI40" s="120">
        <v>71.5</v>
      </c>
      <c r="CJ40" s="120">
        <v>71.5</v>
      </c>
      <c r="CK40" s="120">
        <v>71.5</v>
      </c>
      <c r="CL40" s="120">
        <v>177.1</v>
      </c>
      <c r="CM40" s="120">
        <v>177.1</v>
      </c>
      <c r="CN40" s="120">
        <v>177.1</v>
      </c>
      <c r="CO40" s="120">
        <v>177.1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834.0999999999998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5.9</v>
      </c>
      <c r="D41" s="107">
        <f t="shared" si="6"/>
        <v>0</v>
      </c>
      <c r="E41" s="107">
        <f t="shared" si="6"/>
        <v>30.6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84</v>
      </c>
      <c r="K41" s="107">
        <f t="shared" si="6"/>
        <v>84</v>
      </c>
      <c r="L41" s="107">
        <f t="shared" si="6"/>
        <v>84</v>
      </c>
      <c r="M41" s="107">
        <f t="shared" si="6"/>
        <v>84</v>
      </c>
      <c r="N41" s="107">
        <f t="shared" si="6"/>
        <v>111.4</v>
      </c>
      <c r="O41" s="107">
        <f t="shared" si="6"/>
        <v>111.4</v>
      </c>
      <c r="P41" s="107">
        <f t="shared" si="6"/>
        <v>111.4</v>
      </c>
      <c r="Q41" s="107">
        <f t="shared" si="6"/>
        <v>111.4</v>
      </c>
      <c r="R41" s="107">
        <f t="shared" si="6"/>
        <v>77.5</v>
      </c>
      <c r="S41" s="107">
        <f t="shared" si="6"/>
        <v>77.5</v>
      </c>
      <c r="T41" s="107">
        <f t="shared" si="6"/>
        <v>77.5</v>
      </c>
      <c r="U41" s="107">
        <f t="shared" si="6"/>
        <v>77.5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34</v>
      </c>
      <c r="AA41" s="107">
        <f t="shared" si="6"/>
        <v>34</v>
      </c>
      <c r="AB41" s="107">
        <f t="shared" si="6"/>
        <v>34</v>
      </c>
      <c r="AC41" s="107">
        <f t="shared" si="6"/>
        <v>34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74.400000000000006</v>
      </c>
      <c r="AI41" s="107">
        <f t="shared" si="6"/>
        <v>74.400000000000006</v>
      </c>
      <c r="AJ41" s="107">
        <f t="shared" si="6"/>
        <v>74.400000000000006</v>
      </c>
      <c r="AK41" s="107">
        <f t="shared" si="6"/>
        <v>74.400000000000006</v>
      </c>
      <c r="AL41" s="107">
        <f t="shared" si="6"/>
        <v>199.6</v>
      </c>
      <c r="AM41" s="107">
        <f t="shared" si="6"/>
        <v>199.6</v>
      </c>
      <c r="AN41" s="107">
        <f t="shared" si="6"/>
        <v>199.6</v>
      </c>
      <c r="AO41" s="107">
        <f t="shared" si="6"/>
        <v>199.6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4.5999999999999996</v>
      </c>
      <c r="AY41" s="107">
        <f t="shared" si="6"/>
        <v>4.5999999999999996</v>
      </c>
      <c r="AZ41" s="107">
        <f t="shared" si="6"/>
        <v>4.5999999999999996</v>
      </c>
      <c r="BA41" s="107">
        <f t="shared" si="6"/>
        <v>4.5999999999999996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1.3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5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71.5</v>
      </c>
      <c r="CI41" s="107">
        <f t="shared" si="7"/>
        <v>71.5</v>
      </c>
      <c r="CJ41" s="107">
        <f t="shared" si="7"/>
        <v>71.5</v>
      </c>
      <c r="CK41" s="107">
        <f t="shared" si="7"/>
        <v>71.5</v>
      </c>
      <c r="CL41" s="107">
        <f t="shared" si="7"/>
        <v>177.1</v>
      </c>
      <c r="CM41" s="107">
        <f t="shared" si="7"/>
        <v>177.1</v>
      </c>
      <c r="CN41" s="107">
        <f t="shared" si="7"/>
        <v>177.1</v>
      </c>
      <c r="CO41" s="107">
        <f t="shared" si="7"/>
        <v>177.1</v>
      </c>
      <c r="CP41" s="107">
        <f t="shared" si="7"/>
        <v>0</v>
      </c>
      <c r="CQ41" s="107">
        <f t="shared" si="7"/>
        <v>4.8</v>
      </c>
      <c r="CR41" s="107">
        <f t="shared" si="7"/>
        <v>29.2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853.29999999999984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5.9</v>
      </c>
      <c r="D46" s="120"/>
      <c r="E46" s="120">
        <v>30.6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1.3</v>
      </c>
      <c r="BO46" s="120"/>
      <c r="BP46" s="120"/>
      <c r="BQ46" s="120"/>
      <c r="BR46" s="120"/>
      <c r="BS46" s="120"/>
      <c r="BT46" s="120"/>
      <c r="BU46" s="120"/>
      <c r="BV46" s="120">
        <v>5</v>
      </c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4.8</v>
      </c>
      <c r="CR46" s="120">
        <v>29.2</v>
      </c>
      <c r="CS46" s="120"/>
      <c r="CT46" s="122"/>
      <c r="CU46" s="122"/>
      <c r="CV46" s="122"/>
      <c r="CW46" s="121"/>
      <c r="CX46" s="97">
        <f t="array" ref="CX46">SUMPRODUCT(B46:CW46*0.25)</f>
        <v>19.2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>
        <v>84</v>
      </c>
      <c r="K48" s="120">
        <v>84</v>
      </c>
      <c r="L48" s="120">
        <v>84</v>
      </c>
      <c r="M48" s="120">
        <v>84</v>
      </c>
      <c r="N48" s="120">
        <v>111.4</v>
      </c>
      <c r="O48" s="120">
        <v>111.4</v>
      </c>
      <c r="P48" s="120">
        <v>111.4</v>
      </c>
      <c r="Q48" s="120">
        <v>111.4</v>
      </c>
      <c r="R48" s="120">
        <v>77.5</v>
      </c>
      <c r="S48" s="120">
        <v>77.5</v>
      </c>
      <c r="T48" s="120">
        <v>77.5</v>
      </c>
      <c r="U48" s="120">
        <v>77.5</v>
      </c>
      <c r="V48" s="120"/>
      <c r="W48" s="120"/>
      <c r="X48" s="120"/>
      <c r="Y48" s="120"/>
      <c r="Z48" s="120">
        <v>34</v>
      </c>
      <c r="AA48" s="120">
        <v>34</v>
      </c>
      <c r="AB48" s="120">
        <v>34</v>
      </c>
      <c r="AC48" s="120">
        <v>34</v>
      </c>
      <c r="AD48" s="120"/>
      <c r="AE48" s="120"/>
      <c r="AF48" s="120"/>
      <c r="AG48" s="120"/>
      <c r="AH48" s="120">
        <v>74.400000000000006</v>
      </c>
      <c r="AI48" s="120">
        <v>74.400000000000006</v>
      </c>
      <c r="AJ48" s="120">
        <v>74.400000000000006</v>
      </c>
      <c r="AK48" s="120">
        <v>74.400000000000006</v>
      </c>
      <c r="AL48" s="120">
        <v>199.6</v>
      </c>
      <c r="AM48" s="120">
        <v>199.6</v>
      </c>
      <c r="AN48" s="120">
        <v>199.6</v>
      </c>
      <c r="AO48" s="120">
        <v>199.6</v>
      </c>
      <c r="AP48" s="120"/>
      <c r="AQ48" s="120"/>
      <c r="AR48" s="120"/>
      <c r="AS48" s="120"/>
      <c r="AT48" s="120"/>
      <c r="AU48" s="120"/>
      <c r="AV48" s="120"/>
      <c r="AW48" s="120"/>
      <c r="AX48" s="120">
        <v>4.5999999999999996</v>
      </c>
      <c r="AY48" s="120">
        <v>4.5999999999999996</v>
      </c>
      <c r="AZ48" s="120">
        <v>4.5999999999999996</v>
      </c>
      <c r="BA48" s="120">
        <v>4.5999999999999996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71.5</v>
      </c>
      <c r="CI48" s="120">
        <v>71.5</v>
      </c>
      <c r="CJ48" s="120">
        <v>71.5</v>
      </c>
      <c r="CK48" s="120">
        <v>71.5</v>
      </c>
      <c r="CL48" s="120">
        <v>177.1</v>
      </c>
      <c r="CM48" s="120">
        <v>177.1</v>
      </c>
      <c r="CN48" s="120">
        <v>177.1</v>
      </c>
      <c r="CO48" s="120">
        <v>177.1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834.0999999999998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5.9</v>
      </c>
      <c r="D50" s="107">
        <f t="shared" si="8"/>
        <v>0</v>
      </c>
      <c r="E50" s="107">
        <f t="shared" si="8"/>
        <v>30.6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84</v>
      </c>
      <c r="K50" s="107">
        <f t="shared" si="8"/>
        <v>84</v>
      </c>
      <c r="L50" s="107">
        <f t="shared" si="8"/>
        <v>84</v>
      </c>
      <c r="M50" s="107">
        <f t="shared" si="8"/>
        <v>84</v>
      </c>
      <c r="N50" s="107">
        <f t="shared" si="8"/>
        <v>111.4</v>
      </c>
      <c r="O50" s="107">
        <f t="shared" si="8"/>
        <v>111.4</v>
      </c>
      <c r="P50" s="107">
        <f t="shared" si="8"/>
        <v>111.4</v>
      </c>
      <c r="Q50" s="107">
        <f t="shared" si="8"/>
        <v>111.4</v>
      </c>
      <c r="R50" s="107">
        <f t="shared" si="8"/>
        <v>77.5</v>
      </c>
      <c r="S50" s="107">
        <f t="shared" si="8"/>
        <v>77.5</v>
      </c>
      <c r="T50" s="107">
        <f t="shared" si="8"/>
        <v>77.5</v>
      </c>
      <c r="U50" s="107">
        <f t="shared" si="8"/>
        <v>77.5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34</v>
      </c>
      <c r="AA50" s="107">
        <f t="shared" si="8"/>
        <v>34</v>
      </c>
      <c r="AB50" s="107">
        <f t="shared" si="8"/>
        <v>34</v>
      </c>
      <c r="AC50" s="107">
        <f t="shared" si="8"/>
        <v>34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74.400000000000006</v>
      </c>
      <c r="AI50" s="107">
        <f t="shared" si="8"/>
        <v>74.400000000000006</v>
      </c>
      <c r="AJ50" s="107">
        <f t="shared" si="8"/>
        <v>74.400000000000006</v>
      </c>
      <c r="AK50" s="107">
        <f t="shared" si="8"/>
        <v>74.400000000000006</v>
      </c>
      <c r="AL50" s="107">
        <f t="shared" si="8"/>
        <v>199.6</v>
      </c>
      <c r="AM50" s="107">
        <f t="shared" si="8"/>
        <v>199.6</v>
      </c>
      <c r="AN50" s="107">
        <f t="shared" si="8"/>
        <v>199.6</v>
      </c>
      <c r="AO50" s="107">
        <f t="shared" si="8"/>
        <v>199.6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4.5999999999999996</v>
      </c>
      <c r="AY50" s="107">
        <f t="shared" si="8"/>
        <v>4.5999999999999996</v>
      </c>
      <c r="AZ50" s="107">
        <f t="shared" si="8"/>
        <v>4.5999999999999996</v>
      </c>
      <c r="BA50" s="107">
        <f t="shared" si="8"/>
        <v>4.5999999999999996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1.3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5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71.5</v>
      </c>
      <c r="CI50" s="107">
        <f t="shared" si="9"/>
        <v>71.5</v>
      </c>
      <c r="CJ50" s="107">
        <f t="shared" si="9"/>
        <v>71.5</v>
      </c>
      <c r="CK50" s="107">
        <f t="shared" si="9"/>
        <v>71.5</v>
      </c>
      <c r="CL50" s="107">
        <f t="shared" si="9"/>
        <v>177.1</v>
      </c>
      <c r="CM50" s="107">
        <f t="shared" si="9"/>
        <v>177.1</v>
      </c>
      <c r="CN50" s="107">
        <f t="shared" si="9"/>
        <v>177.1</v>
      </c>
      <c r="CO50" s="107">
        <f t="shared" si="9"/>
        <v>177.1</v>
      </c>
      <c r="CP50" s="107">
        <f t="shared" si="9"/>
        <v>0</v>
      </c>
      <c r="CQ50" s="107">
        <f t="shared" si="9"/>
        <v>4.8</v>
      </c>
      <c r="CR50" s="107">
        <f t="shared" si="9"/>
        <v>29.2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853.29999999999984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57.368000000000002</v>
      </c>
      <c r="C53" s="107">
        <f t="shared" ref="C53:BN53" si="12">C17+C27+C41</f>
        <v>56.644999999999996</v>
      </c>
      <c r="D53" s="107">
        <f t="shared" si="12"/>
        <v>81.903999999999996</v>
      </c>
      <c r="E53" s="107">
        <f t="shared" si="12"/>
        <v>54.391000000000005</v>
      </c>
      <c r="F53" s="107">
        <f t="shared" si="12"/>
        <v>84.092999999999989</v>
      </c>
      <c r="G53" s="107">
        <f t="shared" si="12"/>
        <v>67.734999999999999</v>
      </c>
      <c r="H53" s="107">
        <f t="shared" si="12"/>
        <v>33.813000000000002</v>
      </c>
      <c r="I53" s="107">
        <f t="shared" si="12"/>
        <v>25.745999999999999</v>
      </c>
      <c r="J53" s="107">
        <f t="shared" si="12"/>
        <v>116.657</v>
      </c>
      <c r="K53" s="107">
        <f t="shared" si="12"/>
        <v>119.81100000000001</v>
      </c>
      <c r="L53" s="107">
        <f t="shared" si="12"/>
        <v>129.28300000000002</v>
      </c>
      <c r="M53" s="107">
        <f t="shared" si="12"/>
        <v>142.17599999999999</v>
      </c>
      <c r="N53" s="107">
        <f t="shared" si="12"/>
        <v>149.858</v>
      </c>
      <c r="O53" s="107">
        <f t="shared" si="12"/>
        <v>172.64699999999999</v>
      </c>
      <c r="P53" s="107">
        <f t="shared" si="12"/>
        <v>175.53200000000001</v>
      </c>
      <c r="Q53" s="107">
        <f t="shared" si="12"/>
        <v>179.43700000000001</v>
      </c>
      <c r="R53" s="107">
        <f t="shared" si="12"/>
        <v>140.14500000000001</v>
      </c>
      <c r="S53" s="107">
        <f t="shared" si="12"/>
        <v>139.98099999999999</v>
      </c>
      <c r="T53" s="107">
        <f t="shared" si="12"/>
        <v>143.346</v>
      </c>
      <c r="U53" s="107">
        <f t="shared" si="12"/>
        <v>148.88299999999998</v>
      </c>
      <c r="V53" s="107">
        <f t="shared" si="12"/>
        <v>124.276</v>
      </c>
      <c r="W53" s="107">
        <f t="shared" si="12"/>
        <v>66.465000000000003</v>
      </c>
      <c r="X53" s="107">
        <f t="shared" si="12"/>
        <v>46.87</v>
      </c>
      <c r="Y53" s="107">
        <f t="shared" si="12"/>
        <v>37.832999999999998</v>
      </c>
      <c r="Z53" s="107">
        <f t="shared" si="12"/>
        <v>76.289999999999992</v>
      </c>
      <c r="AA53" s="107">
        <f t="shared" si="12"/>
        <v>77.77600000000001</v>
      </c>
      <c r="AB53" s="107">
        <f t="shared" si="12"/>
        <v>70.602000000000004</v>
      </c>
      <c r="AC53" s="107">
        <f t="shared" si="12"/>
        <v>75.039999999999992</v>
      </c>
      <c r="AD53" s="107">
        <f t="shared" si="12"/>
        <v>80.551999999999992</v>
      </c>
      <c r="AE53" s="107">
        <f t="shared" si="12"/>
        <v>95.335999999999999</v>
      </c>
      <c r="AF53" s="107">
        <f t="shared" si="12"/>
        <v>68.894000000000005</v>
      </c>
      <c r="AG53" s="107">
        <f t="shared" si="12"/>
        <v>75.206000000000003</v>
      </c>
      <c r="AH53" s="107">
        <f t="shared" si="12"/>
        <v>84.558000000000007</v>
      </c>
      <c r="AI53" s="107">
        <f t="shared" si="12"/>
        <v>99.72</v>
      </c>
      <c r="AJ53" s="107">
        <f t="shared" si="12"/>
        <v>157.31299999999999</v>
      </c>
      <c r="AK53" s="107">
        <f t="shared" si="12"/>
        <v>164.29900000000001</v>
      </c>
      <c r="AL53" s="107">
        <f t="shared" si="12"/>
        <v>236.42500000000001</v>
      </c>
      <c r="AM53" s="107">
        <f t="shared" si="12"/>
        <v>238.54599999999999</v>
      </c>
      <c r="AN53" s="107">
        <f t="shared" si="12"/>
        <v>244.95999999999998</v>
      </c>
      <c r="AO53" s="107">
        <f t="shared" si="12"/>
        <v>199.6</v>
      </c>
      <c r="AP53" s="107">
        <f t="shared" si="12"/>
        <v>64.89</v>
      </c>
      <c r="AQ53" s="107">
        <f t="shared" si="12"/>
        <v>106.345</v>
      </c>
      <c r="AR53" s="107">
        <f t="shared" si="12"/>
        <v>87.010999999999996</v>
      </c>
      <c r="AS53" s="107">
        <f t="shared" si="12"/>
        <v>94.048000000000002</v>
      </c>
      <c r="AT53" s="107">
        <f t="shared" si="12"/>
        <v>139.98099999999999</v>
      </c>
      <c r="AU53" s="107">
        <f t="shared" si="12"/>
        <v>101.245</v>
      </c>
      <c r="AV53" s="107">
        <f t="shared" si="12"/>
        <v>100.489</v>
      </c>
      <c r="AW53" s="107">
        <f t="shared" si="12"/>
        <v>82.472000000000008</v>
      </c>
      <c r="AX53" s="107">
        <f t="shared" si="12"/>
        <v>67.016999999999996</v>
      </c>
      <c r="AY53" s="107">
        <f t="shared" si="12"/>
        <v>44.431000000000004</v>
      </c>
      <c r="AZ53" s="107">
        <f t="shared" si="12"/>
        <v>45.378</v>
      </c>
      <c r="BA53" s="107">
        <f t="shared" si="12"/>
        <v>44.362000000000002</v>
      </c>
      <c r="BB53" s="107">
        <f t="shared" si="12"/>
        <v>19.646999999999998</v>
      </c>
      <c r="BC53" s="107">
        <f t="shared" si="12"/>
        <v>19.004999999999999</v>
      </c>
      <c r="BD53" s="107">
        <f t="shared" si="12"/>
        <v>31.103999999999999</v>
      </c>
      <c r="BE53" s="107">
        <f t="shared" si="12"/>
        <v>25.940999999999999</v>
      </c>
      <c r="BF53" s="107">
        <f t="shared" si="12"/>
        <v>38.776000000000003</v>
      </c>
      <c r="BG53" s="107">
        <f t="shared" si="12"/>
        <v>90.225999999999999</v>
      </c>
      <c r="BH53" s="107">
        <f t="shared" si="12"/>
        <v>194.11800000000002</v>
      </c>
      <c r="BI53" s="107">
        <f t="shared" si="12"/>
        <v>224.07599999999999</v>
      </c>
      <c r="BJ53" s="107">
        <f t="shared" si="12"/>
        <v>166.126</v>
      </c>
      <c r="BK53" s="107">
        <f t="shared" si="12"/>
        <v>65.419999999999987</v>
      </c>
      <c r="BL53" s="107">
        <f t="shared" si="12"/>
        <v>86.628999999999991</v>
      </c>
      <c r="BM53" s="107">
        <f t="shared" si="12"/>
        <v>75.613</v>
      </c>
      <c r="BN53" s="107">
        <f t="shared" si="12"/>
        <v>58.326999999999998</v>
      </c>
      <c r="BO53" s="107">
        <f t="shared" ref="BO53:CX53" si="13">BO17+BO27+BO41</f>
        <v>72.085000000000008</v>
      </c>
      <c r="BP53" s="107">
        <f t="shared" si="13"/>
        <v>54.440000000000005</v>
      </c>
      <c r="BQ53" s="107">
        <f t="shared" si="13"/>
        <v>115.509</v>
      </c>
      <c r="BR53" s="107">
        <f t="shared" si="13"/>
        <v>76.421999999999997</v>
      </c>
      <c r="BS53" s="107">
        <f t="shared" si="13"/>
        <v>54.579000000000001</v>
      </c>
      <c r="BT53" s="107">
        <f t="shared" si="13"/>
        <v>26.155999999999999</v>
      </c>
      <c r="BU53" s="107">
        <f t="shared" si="13"/>
        <v>28.6</v>
      </c>
      <c r="BV53" s="107">
        <f t="shared" si="13"/>
        <v>22.042999999999999</v>
      </c>
      <c r="BW53" s="107">
        <f t="shared" si="13"/>
        <v>29.674999999999997</v>
      </c>
      <c r="BX53" s="107">
        <f t="shared" si="13"/>
        <v>51.671999999999997</v>
      </c>
      <c r="BY53" s="107">
        <f t="shared" si="13"/>
        <v>64.739000000000004</v>
      </c>
      <c r="BZ53" s="107">
        <f t="shared" si="13"/>
        <v>89.655000000000001</v>
      </c>
      <c r="CA53" s="107">
        <f t="shared" si="13"/>
        <v>99.91</v>
      </c>
      <c r="CB53" s="107">
        <f t="shared" si="13"/>
        <v>87.346000000000004</v>
      </c>
      <c r="CC53" s="107">
        <f t="shared" si="13"/>
        <v>103.711</v>
      </c>
      <c r="CD53" s="107">
        <f t="shared" si="13"/>
        <v>94.99799999999999</v>
      </c>
      <c r="CE53" s="107">
        <f t="shared" si="13"/>
        <v>114.71600000000001</v>
      </c>
      <c r="CF53" s="107">
        <f t="shared" si="13"/>
        <v>139.46600000000001</v>
      </c>
      <c r="CG53" s="107">
        <f t="shared" si="13"/>
        <v>112.846</v>
      </c>
      <c r="CH53" s="107">
        <f t="shared" si="13"/>
        <v>185.35900000000001</v>
      </c>
      <c r="CI53" s="107">
        <f t="shared" si="13"/>
        <v>184.702</v>
      </c>
      <c r="CJ53" s="107">
        <f t="shared" si="13"/>
        <v>164.04900000000001</v>
      </c>
      <c r="CK53" s="107">
        <f t="shared" si="13"/>
        <v>172.28199999999998</v>
      </c>
      <c r="CL53" s="107">
        <f t="shared" si="13"/>
        <v>267.12099999999998</v>
      </c>
      <c r="CM53" s="107">
        <f t="shared" si="13"/>
        <v>289.20400000000001</v>
      </c>
      <c r="CN53" s="107">
        <f t="shared" si="13"/>
        <v>263.279</v>
      </c>
      <c r="CO53" s="107">
        <f t="shared" si="13"/>
        <v>207.72800000000001</v>
      </c>
      <c r="CP53" s="107">
        <f t="shared" si="13"/>
        <v>64.375</v>
      </c>
      <c r="CQ53" s="107">
        <f t="shared" si="13"/>
        <v>62.047999999999995</v>
      </c>
      <c r="CR53" s="107">
        <f t="shared" si="13"/>
        <v>60.406000000000006</v>
      </c>
      <c r="CS53" s="107">
        <f t="shared" si="13"/>
        <v>24.501000000000001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2499.0777499999999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-44.3</v>
      </c>
      <c r="C5" s="25">
        <v>-34</v>
      </c>
      <c r="D5" s="25">
        <v>-64.900000000000006</v>
      </c>
      <c r="E5" s="25">
        <v>-9.2999999999999972</v>
      </c>
      <c r="F5" s="25">
        <v>-70.400000000000006</v>
      </c>
      <c r="G5" s="25">
        <v>-57.3</v>
      </c>
      <c r="H5" s="25">
        <v>-26.5</v>
      </c>
      <c r="I5" s="25">
        <v>-20.8</v>
      </c>
      <c r="J5" s="25">
        <v>-32.599999999999994</v>
      </c>
      <c r="K5" s="25">
        <v>-34.700000000000003</v>
      </c>
      <c r="L5" s="25">
        <v>-44.199999999999989</v>
      </c>
      <c r="M5" s="25">
        <v>-57.099999999999994</v>
      </c>
      <c r="N5" s="25">
        <v>-38.299999999999983</v>
      </c>
      <c r="O5" s="25">
        <v>-61.199999999999989</v>
      </c>
      <c r="P5" s="25">
        <v>-64</v>
      </c>
      <c r="Q5" s="25">
        <v>-65.900000000000006</v>
      </c>
      <c r="R5" s="25">
        <v>-60.300000000000011</v>
      </c>
      <c r="S5" s="25">
        <v>-56.300000000000011</v>
      </c>
      <c r="T5" s="25">
        <v>-61.699999999999989</v>
      </c>
      <c r="U5" s="25">
        <v>-70.199999999999989</v>
      </c>
      <c r="V5" s="25">
        <v>-122.9</v>
      </c>
      <c r="W5" s="25">
        <v>-65.3</v>
      </c>
      <c r="X5" s="25">
        <v>-7</v>
      </c>
      <c r="Y5" s="25">
        <v>-7</v>
      </c>
      <c r="Z5" s="25">
        <v>34</v>
      </c>
      <c r="AA5" s="25">
        <v>34</v>
      </c>
      <c r="AB5" s="25">
        <v>34</v>
      </c>
      <c r="AC5" s="25">
        <v>34</v>
      </c>
      <c r="AD5" s="25">
        <v>-27.6</v>
      </c>
      <c r="AE5" s="25">
        <v>-27.6</v>
      </c>
      <c r="AF5" s="25">
        <v>-27.6</v>
      </c>
      <c r="AG5" s="25">
        <v>-27.6</v>
      </c>
      <c r="AH5" s="25">
        <v>74.400000000000006</v>
      </c>
      <c r="AI5" s="25">
        <v>74.400000000000006</v>
      </c>
      <c r="AJ5" s="25">
        <v>74.400000000000006</v>
      </c>
      <c r="AK5" s="25">
        <v>52.300000000000004</v>
      </c>
      <c r="AL5" s="25">
        <v>199.6</v>
      </c>
      <c r="AM5" s="25">
        <v>199.6</v>
      </c>
      <c r="AN5" s="25">
        <v>199.6</v>
      </c>
      <c r="AO5" s="25">
        <v>199.6</v>
      </c>
      <c r="AP5" s="25">
        <v>-6.2</v>
      </c>
      <c r="AQ5" s="25">
        <v>-6.2</v>
      </c>
      <c r="AR5" s="25">
        <v>-6.2</v>
      </c>
      <c r="AS5" s="25">
        <v>-6.2</v>
      </c>
      <c r="AT5" s="25"/>
      <c r="AU5" s="25"/>
      <c r="AV5" s="25"/>
      <c r="AW5" s="25"/>
      <c r="AX5" s="25">
        <v>4.5999999999999996</v>
      </c>
      <c r="AY5" s="25">
        <v>4.5999999999999996</v>
      </c>
      <c r="AZ5" s="25">
        <v>4.5999999999999996</v>
      </c>
      <c r="BA5" s="25">
        <v>4.5999999999999996</v>
      </c>
      <c r="BB5" s="25"/>
      <c r="BC5" s="25"/>
      <c r="BD5" s="25"/>
      <c r="BE5" s="25"/>
      <c r="BF5" s="25"/>
      <c r="BG5" s="25"/>
      <c r="BH5" s="25"/>
      <c r="BI5" s="25"/>
      <c r="BJ5" s="25">
        <v>-29.3</v>
      </c>
      <c r="BK5" s="25">
        <v>-54.6</v>
      </c>
      <c r="BL5" s="25">
        <v>-29.3</v>
      </c>
      <c r="BM5" s="25">
        <v>-29.3</v>
      </c>
      <c r="BN5" s="25">
        <v>1.3</v>
      </c>
      <c r="BO5" s="25">
        <v>-61.2</v>
      </c>
      <c r="BP5" s="25">
        <v>-39.200000000000003</v>
      </c>
      <c r="BQ5" s="25">
        <v>-91.2</v>
      </c>
      <c r="BR5" s="25">
        <v>-57.5</v>
      </c>
      <c r="BS5" s="25">
        <v>-32.1</v>
      </c>
      <c r="BT5" s="25"/>
      <c r="BU5" s="25"/>
      <c r="BV5" s="25">
        <v>5</v>
      </c>
      <c r="BW5" s="25">
        <v>-13</v>
      </c>
      <c r="BX5" s="25">
        <v>-25.5</v>
      </c>
      <c r="BY5" s="25">
        <v>-42</v>
      </c>
      <c r="BZ5" s="25">
        <v>-79.7</v>
      </c>
      <c r="CA5" s="25">
        <v>-84.2</v>
      </c>
      <c r="CB5" s="25">
        <v>-77.3</v>
      </c>
      <c r="CC5" s="25">
        <v>-90.2</v>
      </c>
      <c r="CD5" s="25">
        <v>-82.3</v>
      </c>
      <c r="CE5" s="25">
        <v>-106.7</v>
      </c>
      <c r="CF5" s="25">
        <v>-127.4</v>
      </c>
      <c r="CG5" s="25">
        <v>-103.8</v>
      </c>
      <c r="CH5" s="25">
        <v>-101.9</v>
      </c>
      <c r="CI5" s="25">
        <v>-108.19999999999999</v>
      </c>
      <c r="CJ5" s="25">
        <v>-40.200000000000003</v>
      </c>
      <c r="CK5" s="25">
        <v>-95.800000000000011</v>
      </c>
      <c r="CL5" s="25">
        <v>-74</v>
      </c>
      <c r="CM5" s="25">
        <v>-95.4</v>
      </c>
      <c r="CN5" s="25">
        <v>-37.400000000000006</v>
      </c>
      <c r="CO5" s="25">
        <v>40</v>
      </c>
      <c r="CP5" s="25">
        <v>-3.7</v>
      </c>
      <c r="CQ5" s="25">
        <v>4.8</v>
      </c>
      <c r="CR5" s="25">
        <v>29.2</v>
      </c>
      <c r="CS5" s="25">
        <v>-19.5</v>
      </c>
      <c r="CT5" s="26"/>
      <c r="CU5" s="26"/>
      <c r="CV5" s="26"/>
      <c r="CW5" s="27"/>
      <c r="CX5" s="132">
        <f t="array" ref="CX5">SUMPRODUCT(B5:CW5*0.25)</f>
        <v>-458.67500000000001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143.9</v>
      </c>
      <c r="C8" s="138">
        <v>144</v>
      </c>
      <c r="D8" s="138">
        <v>139.26</v>
      </c>
      <c r="E8" s="138">
        <v>141.38</v>
      </c>
      <c r="F8" s="138">
        <v>136.30000000000001</v>
      </c>
      <c r="G8" s="138">
        <v>138.1</v>
      </c>
      <c r="H8" s="138">
        <v>138.26</v>
      </c>
      <c r="I8" s="138">
        <v>138.19999999999999</v>
      </c>
      <c r="J8" s="138">
        <v>139.52000000000001</v>
      </c>
      <c r="K8" s="138">
        <v>143.27000000000001</v>
      </c>
      <c r="L8" s="138">
        <v>141.41999999999999</v>
      </c>
      <c r="M8" s="138">
        <v>141.36000000000001</v>
      </c>
      <c r="N8" s="138">
        <v>141.68</v>
      </c>
      <c r="O8" s="138">
        <v>141.43</v>
      </c>
      <c r="P8" s="138">
        <v>141.43</v>
      </c>
      <c r="Q8" s="138">
        <v>141.41</v>
      </c>
      <c r="R8" s="138">
        <v>141.41999999999999</v>
      </c>
      <c r="S8" s="138">
        <v>144.63999999999999</v>
      </c>
      <c r="T8" s="138">
        <v>144.55000000000001</v>
      </c>
      <c r="U8" s="138">
        <v>143.79</v>
      </c>
      <c r="V8" s="138">
        <v>138.22999999999999</v>
      </c>
      <c r="W8" s="138">
        <v>148.49</v>
      </c>
      <c r="X8" s="138">
        <v>118.43</v>
      </c>
      <c r="Y8" s="138">
        <v>155.65</v>
      </c>
      <c r="Z8" s="138">
        <v>111.81</v>
      </c>
      <c r="AA8" s="138">
        <v>131.97</v>
      </c>
      <c r="AB8" s="138">
        <v>147.80000000000001</v>
      </c>
      <c r="AC8" s="138">
        <v>209.36</v>
      </c>
      <c r="AD8" s="138">
        <v>200.85</v>
      </c>
      <c r="AE8" s="138">
        <v>207.38</v>
      </c>
      <c r="AF8" s="138">
        <v>153.57</v>
      </c>
      <c r="AG8" s="138">
        <v>139.24</v>
      </c>
      <c r="AH8" s="138">
        <v>175.75</v>
      </c>
      <c r="AI8" s="138">
        <v>162.21</v>
      </c>
      <c r="AJ8" s="138">
        <v>120.7</v>
      </c>
      <c r="AK8" s="138">
        <v>320.79000000000002</v>
      </c>
      <c r="AL8" s="138">
        <v>298.88</v>
      </c>
      <c r="AM8" s="138">
        <v>139.51</v>
      </c>
      <c r="AN8" s="138">
        <v>131.77000000000001</v>
      </c>
      <c r="AO8" s="138">
        <v>155.58000000000001</v>
      </c>
      <c r="AP8" s="138">
        <v>257.79000000000002</v>
      </c>
      <c r="AQ8" s="138">
        <v>144.02000000000001</v>
      </c>
      <c r="AR8" s="138">
        <v>143.11000000000001</v>
      </c>
      <c r="AS8" s="138">
        <v>129.43</v>
      </c>
      <c r="AT8" s="138">
        <v>110</v>
      </c>
      <c r="AU8" s="138">
        <v>110</v>
      </c>
      <c r="AV8" s="138">
        <v>110</v>
      </c>
      <c r="AW8" s="138">
        <v>109</v>
      </c>
      <c r="AX8" s="138">
        <v>106.05</v>
      </c>
      <c r="AY8" s="138">
        <v>96.61</v>
      </c>
      <c r="AZ8" s="138">
        <v>100.89</v>
      </c>
      <c r="BA8" s="138">
        <v>103.56</v>
      </c>
      <c r="BB8" s="138">
        <v>96.62</v>
      </c>
      <c r="BC8" s="138">
        <v>98.5</v>
      </c>
      <c r="BD8" s="138">
        <v>101.65</v>
      </c>
      <c r="BE8" s="138">
        <v>118.86</v>
      </c>
      <c r="BF8" s="138">
        <v>118.01</v>
      </c>
      <c r="BG8" s="138">
        <v>128.01</v>
      </c>
      <c r="BH8" s="138">
        <v>117.49</v>
      </c>
      <c r="BI8" s="138">
        <v>118.74</v>
      </c>
      <c r="BJ8" s="138">
        <v>108.88</v>
      </c>
      <c r="BK8" s="138">
        <v>257.41000000000003</v>
      </c>
      <c r="BL8" s="138">
        <v>163.55000000000001</v>
      </c>
      <c r="BM8" s="138">
        <v>158.65</v>
      </c>
      <c r="BN8" s="138">
        <v>117.24</v>
      </c>
      <c r="BO8" s="138">
        <v>247.05</v>
      </c>
      <c r="BP8" s="138">
        <v>321.41000000000003</v>
      </c>
      <c r="BQ8" s="138">
        <v>345.32</v>
      </c>
      <c r="BR8" s="138">
        <v>267.10000000000002</v>
      </c>
      <c r="BS8" s="138">
        <v>340.95</v>
      </c>
      <c r="BT8" s="138">
        <v>293.5</v>
      </c>
      <c r="BU8" s="138">
        <v>287.32</v>
      </c>
      <c r="BV8" s="138">
        <v>361.41</v>
      </c>
      <c r="BW8" s="138">
        <v>292.12</v>
      </c>
      <c r="BX8" s="138">
        <v>282.16000000000003</v>
      </c>
      <c r="BY8" s="138">
        <v>243.49</v>
      </c>
      <c r="BZ8" s="138">
        <v>287.07</v>
      </c>
      <c r="CA8" s="138">
        <v>241.24</v>
      </c>
      <c r="CB8" s="138">
        <v>222.41</v>
      </c>
      <c r="CC8" s="138">
        <v>211.9</v>
      </c>
      <c r="CD8" s="138">
        <v>246.29</v>
      </c>
      <c r="CE8" s="138">
        <v>220.44</v>
      </c>
      <c r="CF8" s="138">
        <v>203.12</v>
      </c>
      <c r="CG8" s="138">
        <v>151.30000000000001</v>
      </c>
      <c r="CH8" s="138">
        <v>184.06</v>
      </c>
      <c r="CI8" s="138">
        <v>165.78</v>
      </c>
      <c r="CJ8" s="138">
        <v>160</v>
      </c>
      <c r="CK8" s="138">
        <v>132.88</v>
      </c>
      <c r="CL8" s="138">
        <v>160</v>
      </c>
      <c r="CM8" s="138">
        <v>145.82</v>
      </c>
      <c r="CN8" s="138">
        <v>139.51</v>
      </c>
      <c r="CO8" s="138">
        <v>139.51</v>
      </c>
      <c r="CP8" s="138">
        <v>140.47999999999999</v>
      </c>
      <c r="CQ8" s="138">
        <v>137.82</v>
      </c>
      <c r="CR8" s="138">
        <v>116.16</v>
      </c>
      <c r="CS8" s="138">
        <v>107.5</v>
      </c>
      <c r="CT8" s="139"/>
      <c r="CU8" s="139"/>
      <c r="CV8" s="139"/>
      <c r="CW8" s="140"/>
      <c r="CX8" s="141">
        <f>IF(SUM(B8:CW8)&lt;&gt;0,AVERAGEIF(B8:CW8,"&lt;&gt;"""),"")</f>
        <v>168.87999999999997</v>
      </c>
    </row>
    <row r="9" spans="1:102" ht="24.95" customHeight="1" thickBot="1" x14ac:dyDescent="0.25">
      <c r="A9" s="133" t="s">
        <v>6</v>
      </c>
      <c r="B9" s="42">
        <v>142.13499999999999</v>
      </c>
      <c r="C9" s="43">
        <v>142.13499999999999</v>
      </c>
      <c r="D9" s="43">
        <v>142.13499999999999</v>
      </c>
      <c r="E9" s="43">
        <v>142.13499999999999</v>
      </c>
      <c r="F9" s="43">
        <v>137.715</v>
      </c>
      <c r="G9" s="43">
        <v>137.715</v>
      </c>
      <c r="H9" s="43">
        <v>137.715</v>
      </c>
      <c r="I9" s="43">
        <v>137.715</v>
      </c>
      <c r="J9" s="43">
        <v>141.39250000000001</v>
      </c>
      <c r="K9" s="43">
        <v>141.39250000000001</v>
      </c>
      <c r="L9" s="43">
        <v>141.39250000000001</v>
      </c>
      <c r="M9" s="43">
        <v>141.39250000000001</v>
      </c>
      <c r="N9" s="43">
        <v>141.48750000000001</v>
      </c>
      <c r="O9" s="43">
        <v>141.48750000000001</v>
      </c>
      <c r="P9" s="43">
        <v>141.48750000000001</v>
      </c>
      <c r="Q9" s="43">
        <v>141.48750000000001</v>
      </c>
      <c r="R9" s="43">
        <v>143.6</v>
      </c>
      <c r="S9" s="43">
        <v>143.6</v>
      </c>
      <c r="T9" s="43">
        <v>143.6</v>
      </c>
      <c r="U9" s="43">
        <v>143.6</v>
      </c>
      <c r="V9" s="43">
        <v>140.19999999999999</v>
      </c>
      <c r="W9" s="43">
        <v>140.19999999999999</v>
      </c>
      <c r="X9" s="43">
        <v>140.19999999999999</v>
      </c>
      <c r="Y9" s="43">
        <v>140.19999999999999</v>
      </c>
      <c r="Z9" s="43">
        <v>150.23500000000001</v>
      </c>
      <c r="AA9" s="43">
        <v>150.23500000000001</v>
      </c>
      <c r="AB9" s="43">
        <v>150.23500000000001</v>
      </c>
      <c r="AC9" s="43">
        <v>150.23500000000001</v>
      </c>
      <c r="AD9" s="43">
        <v>175.26</v>
      </c>
      <c r="AE9" s="43">
        <v>175.26</v>
      </c>
      <c r="AF9" s="43">
        <v>175.26</v>
      </c>
      <c r="AG9" s="43">
        <v>175.26</v>
      </c>
      <c r="AH9" s="43">
        <v>194.86250000000001</v>
      </c>
      <c r="AI9" s="43">
        <v>194.86250000000001</v>
      </c>
      <c r="AJ9" s="43">
        <v>194.86250000000001</v>
      </c>
      <c r="AK9" s="43">
        <v>194.86250000000001</v>
      </c>
      <c r="AL9" s="43">
        <v>181.435</v>
      </c>
      <c r="AM9" s="43">
        <v>181.435</v>
      </c>
      <c r="AN9" s="43">
        <v>181.435</v>
      </c>
      <c r="AO9" s="43">
        <v>181.435</v>
      </c>
      <c r="AP9" s="43">
        <v>168.58750000000001</v>
      </c>
      <c r="AQ9" s="43">
        <v>168.58750000000001</v>
      </c>
      <c r="AR9" s="43">
        <v>168.58750000000001</v>
      </c>
      <c r="AS9" s="43">
        <v>168.58750000000001</v>
      </c>
      <c r="AT9" s="43">
        <v>109.75</v>
      </c>
      <c r="AU9" s="43">
        <v>109.75</v>
      </c>
      <c r="AV9" s="43">
        <v>109.75</v>
      </c>
      <c r="AW9" s="43">
        <v>109.75</v>
      </c>
      <c r="AX9" s="43">
        <v>101.7775</v>
      </c>
      <c r="AY9" s="43">
        <v>101.7775</v>
      </c>
      <c r="AZ9" s="43">
        <v>101.7775</v>
      </c>
      <c r="BA9" s="43">
        <v>101.7775</v>
      </c>
      <c r="BB9" s="43">
        <v>103.9075</v>
      </c>
      <c r="BC9" s="43">
        <v>103.9075</v>
      </c>
      <c r="BD9" s="43">
        <v>103.9075</v>
      </c>
      <c r="BE9" s="43">
        <v>103.9075</v>
      </c>
      <c r="BF9" s="43">
        <v>120.5625</v>
      </c>
      <c r="BG9" s="43">
        <v>120.5625</v>
      </c>
      <c r="BH9" s="43">
        <v>120.5625</v>
      </c>
      <c r="BI9" s="43">
        <v>120.5625</v>
      </c>
      <c r="BJ9" s="43">
        <v>172.1225</v>
      </c>
      <c r="BK9" s="43">
        <v>172.1225</v>
      </c>
      <c r="BL9" s="43">
        <v>172.1225</v>
      </c>
      <c r="BM9" s="43">
        <v>172.1225</v>
      </c>
      <c r="BN9" s="43">
        <v>257.755</v>
      </c>
      <c r="BO9" s="43">
        <v>257.755</v>
      </c>
      <c r="BP9" s="43">
        <v>257.755</v>
      </c>
      <c r="BQ9" s="43">
        <v>257.755</v>
      </c>
      <c r="BR9" s="43">
        <v>297.21749999999997</v>
      </c>
      <c r="BS9" s="43">
        <v>297.21749999999997</v>
      </c>
      <c r="BT9" s="43">
        <v>297.21749999999997</v>
      </c>
      <c r="BU9" s="43">
        <v>297.21749999999997</v>
      </c>
      <c r="BV9" s="43">
        <v>294.79500000000002</v>
      </c>
      <c r="BW9" s="43">
        <v>294.79500000000002</v>
      </c>
      <c r="BX9" s="43">
        <v>294.79500000000002</v>
      </c>
      <c r="BY9" s="43">
        <v>294.79500000000002</v>
      </c>
      <c r="BZ9" s="43">
        <v>240.655</v>
      </c>
      <c r="CA9" s="43">
        <v>240.655</v>
      </c>
      <c r="CB9" s="43">
        <v>240.655</v>
      </c>
      <c r="CC9" s="43">
        <v>240.655</v>
      </c>
      <c r="CD9" s="43">
        <v>205.28749999999999</v>
      </c>
      <c r="CE9" s="43">
        <v>205.28749999999999</v>
      </c>
      <c r="CF9" s="43">
        <v>205.28749999999999</v>
      </c>
      <c r="CG9" s="43">
        <v>205.28749999999999</v>
      </c>
      <c r="CH9" s="43">
        <v>160.68</v>
      </c>
      <c r="CI9" s="43">
        <v>160.68</v>
      </c>
      <c r="CJ9" s="43">
        <v>160.68</v>
      </c>
      <c r="CK9" s="43">
        <v>160.68</v>
      </c>
      <c r="CL9" s="43">
        <v>146.21</v>
      </c>
      <c r="CM9" s="43">
        <v>146.21</v>
      </c>
      <c r="CN9" s="43">
        <v>146.21</v>
      </c>
      <c r="CO9" s="43">
        <v>146.21</v>
      </c>
      <c r="CP9" s="43">
        <v>125.49</v>
      </c>
      <c r="CQ9" s="43">
        <v>125.49</v>
      </c>
      <c r="CR9" s="43">
        <v>125.49</v>
      </c>
      <c r="CS9" s="43">
        <v>125.49</v>
      </c>
      <c r="CT9" s="44"/>
      <c r="CU9" s="44"/>
      <c r="CV9" s="44"/>
      <c r="CW9" s="45"/>
      <c r="CX9" s="142">
        <f>IF(SUM(B9:CW9)&lt;&gt;0,AVERAGEIF(B9:CW9,"&lt;&gt;"""),"")</f>
        <v>168.88000000000002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4.4000000000000004</v>
      </c>
      <c r="C14" s="149"/>
      <c r="D14" s="149">
        <v>25</v>
      </c>
      <c r="E14" s="149"/>
      <c r="F14" s="149">
        <v>53.1</v>
      </c>
      <c r="G14" s="149">
        <v>40</v>
      </c>
      <c r="H14" s="149">
        <v>9.1999999999999993</v>
      </c>
      <c r="I14" s="149">
        <v>3.5</v>
      </c>
      <c r="J14" s="149">
        <v>116.6</v>
      </c>
      <c r="K14" s="149">
        <v>118.7</v>
      </c>
      <c r="L14" s="149">
        <v>128.19999999999999</v>
      </c>
      <c r="M14" s="149">
        <v>141.1</v>
      </c>
      <c r="N14" s="149">
        <v>149.69999999999999</v>
      </c>
      <c r="O14" s="149">
        <v>172.6</v>
      </c>
      <c r="P14" s="149">
        <v>175.4</v>
      </c>
      <c r="Q14" s="149">
        <v>177.3</v>
      </c>
      <c r="R14" s="149">
        <v>137.80000000000001</v>
      </c>
      <c r="S14" s="149">
        <v>133.80000000000001</v>
      </c>
      <c r="T14" s="149">
        <v>139.19999999999999</v>
      </c>
      <c r="U14" s="149">
        <v>147.69999999999999</v>
      </c>
      <c r="V14" s="149">
        <v>115.9</v>
      </c>
      <c r="W14" s="149">
        <v>58.3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>
        <v>22.1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25.3</v>
      </c>
      <c r="BL14" s="149"/>
      <c r="BM14" s="149"/>
      <c r="BN14" s="149"/>
      <c r="BO14" s="149">
        <v>61.2</v>
      </c>
      <c r="BP14" s="149">
        <v>39.200000000000003</v>
      </c>
      <c r="BQ14" s="149">
        <v>91.2</v>
      </c>
      <c r="BR14" s="149">
        <v>57.5</v>
      </c>
      <c r="BS14" s="149">
        <v>32.1</v>
      </c>
      <c r="BT14" s="149"/>
      <c r="BU14" s="149"/>
      <c r="BV14" s="149"/>
      <c r="BW14" s="149">
        <v>13</v>
      </c>
      <c r="BX14" s="149">
        <v>25.5</v>
      </c>
      <c r="BY14" s="149">
        <v>42</v>
      </c>
      <c r="BZ14" s="149">
        <v>79.7</v>
      </c>
      <c r="CA14" s="149">
        <v>84.2</v>
      </c>
      <c r="CB14" s="149">
        <v>77.3</v>
      </c>
      <c r="CC14" s="149">
        <v>90.2</v>
      </c>
      <c r="CD14" s="149">
        <v>82.3</v>
      </c>
      <c r="CE14" s="149">
        <v>106.7</v>
      </c>
      <c r="CF14" s="149">
        <v>127.4</v>
      </c>
      <c r="CG14" s="149">
        <v>103.8</v>
      </c>
      <c r="CH14" s="149">
        <v>173.4</v>
      </c>
      <c r="CI14" s="149">
        <v>179.7</v>
      </c>
      <c r="CJ14" s="149">
        <v>111.7</v>
      </c>
      <c r="CK14" s="149">
        <v>167.3</v>
      </c>
      <c r="CL14" s="149">
        <v>251.1</v>
      </c>
      <c r="CM14" s="149">
        <v>272.5</v>
      </c>
      <c r="CN14" s="149">
        <v>214.5</v>
      </c>
      <c r="CO14" s="149">
        <v>137.1</v>
      </c>
      <c r="CP14" s="149">
        <v>3.7</v>
      </c>
      <c r="CQ14" s="149"/>
      <c r="CR14" s="149"/>
      <c r="CS14" s="149">
        <v>19.5</v>
      </c>
      <c r="CT14" s="150"/>
      <c r="CU14" s="150"/>
      <c r="CV14" s="150"/>
      <c r="CW14" s="151"/>
      <c r="CX14" s="152">
        <f t="array" ref="CX14">SUMPRODUCT(B14:CW14*0.25)</f>
        <v>1184.675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39.9</v>
      </c>
      <c r="C16" s="155">
        <v>39.9</v>
      </c>
      <c r="D16" s="155">
        <v>39.9</v>
      </c>
      <c r="E16" s="155">
        <v>39.9</v>
      </c>
      <c r="F16" s="155">
        <v>17.3</v>
      </c>
      <c r="G16" s="155">
        <v>17.3</v>
      </c>
      <c r="H16" s="155">
        <v>17.3</v>
      </c>
      <c r="I16" s="155">
        <v>17.3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7</v>
      </c>
      <c r="W16" s="155">
        <v>7</v>
      </c>
      <c r="X16" s="155">
        <v>7</v>
      </c>
      <c r="Y16" s="155">
        <v>7</v>
      </c>
      <c r="Z16" s="155"/>
      <c r="AA16" s="155"/>
      <c r="AB16" s="155"/>
      <c r="AC16" s="155"/>
      <c r="AD16" s="155">
        <v>27.6</v>
      </c>
      <c r="AE16" s="155">
        <v>27.6</v>
      </c>
      <c r="AF16" s="155">
        <v>27.6</v>
      </c>
      <c r="AG16" s="155">
        <v>27.6</v>
      </c>
      <c r="AH16" s="155"/>
      <c r="AI16" s="155"/>
      <c r="AJ16" s="155"/>
      <c r="AK16" s="155"/>
      <c r="AL16" s="155"/>
      <c r="AM16" s="155"/>
      <c r="AN16" s="155"/>
      <c r="AO16" s="155"/>
      <c r="AP16" s="155">
        <v>6.2</v>
      </c>
      <c r="AQ16" s="155">
        <v>6.2</v>
      </c>
      <c r="AR16" s="155">
        <v>6.2</v>
      </c>
      <c r="AS16" s="155">
        <v>6.2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29.3</v>
      </c>
      <c r="BK16" s="155">
        <v>29.3</v>
      </c>
      <c r="BL16" s="155">
        <v>29.3</v>
      </c>
      <c r="BM16" s="155">
        <v>29.3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127.30000000000004</v>
      </c>
    </row>
    <row r="17" spans="1:102" ht="30" customHeight="1" thickBot="1" x14ac:dyDescent="0.25">
      <c r="A17" s="105" t="s">
        <v>53</v>
      </c>
      <c r="B17" s="159">
        <f>SUM(B12:B16)</f>
        <v>44.3</v>
      </c>
      <c r="C17" s="160">
        <f t="shared" ref="C17:BN17" si="0">SUM(C12:C16)</f>
        <v>39.9</v>
      </c>
      <c r="D17" s="160">
        <f t="shared" si="0"/>
        <v>64.900000000000006</v>
      </c>
      <c r="E17" s="160">
        <f t="shared" si="0"/>
        <v>39.9</v>
      </c>
      <c r="F17" s="160">
        <f t="shared" si="0"/>
        <v>70.400000000000006</v>
      </c>
      <c r="G17" s="160">
        <f t="shared" si="0"/>
        <v>57.3</v>
      </c>
      <c r="H17" s="160">
        <f t="shared" si="0"/>
        <v>26.5</v>
      </c>
      <c r="I17" s="160">
        <f t="shared" si="0"/>
        <v>20.8</v>
      </c>
      <c r="J17" s="160">
        <f t="shared" si="0"/>
        <v>116.6</v>
      </c>
      <c r="K17" s="160">
        <f t="shared" si="0"/>
        <v>118.7</v>
      </c>
      <c r="L17" s="160">
        <f t="shared" si="0"/>
        <v>128.19999999999999</v>
      </c>
      <c r="M17" s="160">
        <f t="shared" si="0"/>
        <v>141.1</v>
      </c>
      <c r="N17" s="160">
        <f t="shared" si="0"/>
        <v>149.69999999999999</v>
      </c>
      <c r="O17" s="160">
        <f t="shared" si="0"/>
        <v>172.6</v>
      </c>
      <c r="P17" s="160">
        <f t="shared" si="0"/>
        <v>175.4</v>
      </c>
      <c r="Q17" s="160">
        <f t="shared" si="0"/>
        <v>177.3</v>
      </c>
      <c r="R17" s="160">
        <f t="shared" si="0"/>
        <v>137.80000000000001</v>
      </c>
      <c r="S17" s="160">
        <f t="shared" si="0"/>
        <v>133.80000000000001</v>
      </c>
      <c r="T17" s="160">
        <f t="shared" si="0"/>
        <v>139.19999999999999</v>
      </c>
      <c r="U17" s="160">
        <f t="shared" si="0"/>
        <v>147.69999999999999</v>
      </c>
      <c r="V17" s="160">
        <f t="shared" si="0"/>
        <v>122.9</v>
      </c>
      <c r="W17" s="160">
        <f t="shared" si="0"/>
        <v>65.3</v>
      </c>
      <c r="X17" s="160">
        <f t="shared" si="0"/>
        <v>7</v>
      </c>
      <c r="Y17" s="160">
        <f t="shared" si="0"/>
        <v>7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27.6</v>
      </c>
      <c r="AE17" s="160">
        <f t="shared" si="0"/>
        <v>27.6</v>
      </c>
      <c r="AF17" s="160">
        <f t="shared" si="0"/>
        <v>27.6</v>
      </c>
      <c r="AG17" s="160">
        <f t="shared" si="0"/>
        <v>27.6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22.1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6.2</v>
      </c>
      <c r="AQ17" s="160">
        <f t="shared" si="0"/>
        <v>6.2</v>
      </c>
      <c r="AR17" s="160">
        <f t="shared" si="0"/>
        <v>6.2</v>
      </c>
      <c r="AS17" s="160">
        <f t="shared" si="0"/>
        <v>6.2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29.3</v>
      </c>
      <c r="BK17" s="160">
        <f t="shared" si="0"/>
        <v>54.6</v>
      </c>
      <c r="BL17" s="160">
        <f t="shared" si="0"/>
        <v>29.3</v>
      </c>
      <c r="BM17" s="160">
        <f t="shared" si="0"/>
        <v>29.3</v>
      </c>
      <c r="BN17" s="160">
        <f t="shared" si="0"/>
        <v>0</v>
      </c>
      <c r="BO17" s="160">
        <f t="shared" ref="BO17:CW17" si="1">SUM(BO12:BO16)</f>
        <v>61.2</v>
      </c>
      <c r="BP17" s="160">
        <f t="shared" si="1"/>
        <v>39.200000000000003</v>
      </c>
      <c r="BQ17" s="160">
        <f t="shared" si="1"/>
        <v>91.2</v>
      </c>
      <c r="BR17" s="160">
        <f t="shared" si="1"/>
        <v>57.5</v>
      </c>
      <c r="BS17" s="160">
        <f t="shared" si="1"/>
        <v>32.1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13</v>
      </c>
      <c r="BX17" s="160">
        <f t="shared" si="1"/>
        <v>25.5</v>
      </c>
      <c r="BY17" s="160">
        <f t="shared" si="1"/>
        <v>42</v>
      </c>
      <c r="BZ17" s="160">
        <f t="shared" si="1"/>
        <v>79.7</v>
      </c>
      <c r="CA17" s="160">
        <f t="shared" si="1"/>
        <v>84.2</v>
      </c>
      <c r="CB17" s="160">
        <f t="shared" si="1"/>
        <v>77.3</v>
      </c>
      <c r="CC17" s="160">
        <f t="shared" si="1"/>
        <v>90.2</v>
      </c>
      <c r="CD17" s="160">
        <f t="shared" si="1"/>
        <v>82.3</v>
      </c>
      <c r="CE17" s="160">
        <f t="shared" si="1"/>
        <v>106.7</v>
      </c>
      <c r="CF17" s="160">
        <f t="shared" si="1"/>
        <v>127.4</v>
      </c>
      <c r="CG17" s="160">
        <f t="shared" si="1"/>
        <v>103.8</v>
      </c>
      <c r="CH17" s="160">
        <f t="shared" si="1"/>
        <v>173.4</v>
      </c>
      <c r="CI17" s="160">
        <f t="shared" si="1"/>
        <v>179.7</v>
      </c>
      <c r="CJ17" s="160">
        <f t="shared" si="1"/>
        <v>111.7</v>
      </c>
      <c r="CK17" s="160">
        <f t="shared" si="1"/>
        <v>167.3</v>
      </c>
      <c r="CL17" s="160">
        <f t="shared" si="1"/>
        <v>251.1</v>
      </c>
      <c r="CM17" s="160">
        <f t="shared" si="1"/>
        <v>272.5</v>
      </c>
      <c r="CN17" s="160">
        <f t="shared" si="1"/>
        <v>214.5</v>
      </c>
      <c r="CO17" s="160">
        <f t="shared" si="1"/>
        <v>137.1</v>
      </c>
      <c r="CP17" s="160">
        <f t="shared" si="1"/>
        <v>3.7</v>
      </c>
      <c r="CQ17" s="160">
        <f t="shared" si="1"/>
        <v>0</v>
      </c>
      <c r="CR17" s="160">
        <f t="shared" si="1"/>
        <v>0</v>
      </c>
      <c r="CS17" s="160">
        <f t="shared" si="1"/>
        <v>19.5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1311.9749999999999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5.9</v>
      </c>
      <c r="D22" s="149"/>
      <c r="E22" s="149">
        <v>30.6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1.3</v>
      </c>
      <c r="BO22" s="149"/>
      <c r="BP22" s="149"/>
      <c r="BQ22" s="149"/>
      <c r="BR22" s="149"/>
      <c r="BS22" s="149"/>
      <c r="BT22" s="149"/>
      <c r="BU22" s="149"/>
      <c r="BV22" s="149">
        <v>5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4.8</v>
      </c>
      <c r="CR22" s="149">
        <v>29.2</v>
      </c>
      <c r="CS22" s="149"/>
      <c r="CT22" s="150"/>
      <c r="CU22" s="150"/>
      <c r="CV22" s="150"/>
      <c r="CW22" s="151"/>
      <c r="CX22" s="152">
        <f t="array" ref="CX22">SUMPRODUCT(B22:CW22*0.25)</f>
        <v>19.2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>
        <v>84</v>
      </c>
      <c r="K24" s="155">
        <v>84</v>
      </c>
      <c r="L24" s="155">
        <v>84</v>
      </c>
      <c r="M24" s="155">
        <v>84</v>
      </c>
      <c r="N24" s="155">
        <v>111.4</v>
      </c>
      <c r="O24" s="155">
        <v>111.4</v>
      </c>
      <c r="P24" s="155">
        <v>111.4</v>
      </c>
      <c r="Q24" s="155">
        <v>111.4</v>
      </c>
      <c r="R24" s="155">
        <v>77.5</v>
      </c>
      <c r="S24" s="155">
        <v>77.5</v>
      </c>
      <c r="T24" s="155">
        <v>77.5</v>
      </c>
      <c r="U24" s="155">
        <v>77.5</v>
      </c>
      <c r="V24" s="155"/>
      <c r="W24" s="155"/>
      <c r="X24" s="155"/>
      <c r="Y24" s="155"/>
      <c r="Z24" s="155">
        <v>34</v>
      </c>
      <c r="AA24" s="155">
        <v>34</v>
      </c>
      <c r="AB24" s="155">
        <v>34</v>
      </c>
      <c r="AC24" s="155">
        <v>34</v>
      </c>
      <c r="AD24" s="155"/>
      <c r="AE24" s="155"/>
      <c r="AF24" s="155"/>
      <c r="AG24" s="155"/>
      <c r="AH24" s="155">
        <v>74.400000000000006</v>
      </c>
      <c r="AI24" s="155">
        <v>74.400000000000006</v>
      </c>
      <c r="AJ24" s="155">
        <v>74.400000000000006</v>
      </c>
      <c r="AK24" s="155">
        <v>74.400000000000006</v>
      </c>
      <c r="AL24" s="155">
        <v>199.6</v>
      </c>
      <c r="AM24" s="155">
        <v>199.6</v>
      </c>
      <c r="AN24" s="155">
        <v>199.6</v>
      </c>
      <c r="AO24" s="155">
        <v>199.6</v>
      </c>
      <c r="AP24" s="155"/>
      <c r="AQ24" s="155"/>
      <c r="AR24" s="155"/>
      <c r="AS24" s="155"/>
      <c r="AT24" s="155"/>
      <c r="AU24" s="155"/>
      <c r="AV24" s="155"/>
      <c r="AW24" s="155"/>
      <c r="AX24" s="155">
        <v>4.5999999999999996</v>
      </c>
      <c r="AY24" s="155">
        <v>4.5999999999999996</v>
      </c>
      <c r="AZ24" s="155">
        <v>4.5999999999999996</v>
      </c>
      <c r="BA24" s="155">
        <v>4.5999999999999996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71.5</v>
      </c>
      <c r="CI24" s="155">
        <v>71.5</v>
      </c>
      <c r="CJ24" s="155">
        <v>71.5</v>
      </c>
      <c r="CK24" s="155">
        <v>71.5</v>
      </c>
      <c r="CL24" s="155">
        <v>177.1</v>
      </c>
      <c r="CM24" s="155">
        <v>177.1</v>
      </c>
      <c r="CN24" s="155">
        <v>177.1</v>
      </c>
      <c r="CO24" s="155">
        <v>177.1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834.0999999999998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5.9</v>
      </c>
      <c r="D25" s="160">
        <f t="shared" si="2"/>
        <v>0</v>
      </c>
      <c r="E25" s="160">
        <f t="shared" si="2"/>
        <v>30.6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84</v>
      </c>
      <c r="K25" s="160">
        <f t="shared" si="2"/>
        <v>84</v>
      </c>
      <c r="L25" s="160">
        <f t="shared" si="2"/>
        <v>84</v>
      </c>
      <c r="M25" s="160">
        <f t="shared" si="2"/>
        <v>84</v>
      </c>
      <c r="N25" s="160">
        <f t="shared" si="2"/>
        <v>111.4</v>
      </c>
      <c r="O25" s="160">
        <f t="shared" si="2"/>
        <v>111.4</v>
      </c>
      <c r="P25" s="160">
        <f t="shared" si="2"/>
        <v>111.4</v>
      </c>
      <c r="Q25" s="160">
        <f t="shared" si="2"/>
        <v>111.4</v>
      </c>
      <c r="R25" s="160">
        <f t="shared" si="2"/>
        <v>77.5</v>
      </c>
      <c r="S25" s="160">
        <f t="shared" si="2"/>
        <v>77.5</v>
      </c>
      <c r="T25" s="160">
        <f t="shared" si="2"/>
        <v>77.5</v>
      </c>
      <c r="U25" s="160">
        <f t="shared" si="2"/>
        <v>77.5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34</v>
      </c>
      <c r="AA25" s="160">
        <f t="shared" si="2"/>
        <v>34</v>
      </c>
      <c r="AB25" s="160">
        <f t="shared" si="2"/>
        <v>34</v>
      </c>
      <c r="AC25" s="160">
        <f t="shared" si="2"/>
        <v>34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74.400000000000006</v>
      </c>
      <c r="AI25" s="160">
        <f t="shared" si="2"/>
        <v>74.400000000000006</v>
      </c>
      <c r="AJ25" s="160">
        <f t="shared" si="2"/>
        <v>74.400000000000006</v>
      </c>
      <c r="AK25" s="160">
        <f t="shared" si="2"/>
        <v>74.400000000000006</v>
      </c>
      <c r="AL25" s="160">
        <f t="shared" si="2"/>
        <v>199.6</v>
      </c>
      <c r="AM25" s="160">
        <f t="shared" si="2"/>
        <v>199.6</v>
      </c>
      <c r="AN25" s="160">
        <f t="shared" si="2"/>
        <v>199.6</v>
      </c>
      <c r="AO25" s="160">
        <f t="shared" si="2"/>
        <v>199.6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4.5999999999999996</v>
      </c>
      <c r="AY25" s="160">
        <f t="shared" si="2"/>
        <v>4.5999999999999996</v>
      </c>
      <c r="AZ25" s="160">
        <f t="shared" si="2"/>
        <v>4.5999999999999996</v>
      </c>
      <c r="BA25" s="160">
        <f t="shared" si="2"/>
        <v>4.5999999999999996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1.3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5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71.5</v>
      </c>
      <c r="CI25" s="160">
        <f t="shared" si="3"/>
        <v>71.5</v>
      </c>
      <c r="CJ25" s="160">
        <f t="shared" si="3"/>
        <v>71.5</v>
      </c>
      <c r="CK25" s="160">
        <f t="shared" si="3"/>
        <v>71.5</v>
      </c>
      <c r="CL25" s="160">
        <f t="shared" si="3"/>
        <v>177.1</v>
      </c>
      <c r="CM25" s="160">
        <f t="shared" si="3"/>
        <v>177.1</v>
      </c>
      <c r="CN25" s="160">
        <f t="shared" si="3"/>
        <v>177.1</v>
      </c>
      <c r="CO25" s="160">
        <f t="shared" si="3"/>
        <v>177.1</v>
      </c>
      <c r="CP25" s="160">
        <f t="shared" si="3"/>
        <v>0</v>
      </c>
      <c r="CQ25" s="160">
        <f t="shared" si="3"/>
        <v>4.8</v>
      </c>
      <c r="CR25" s="160">
        <f t="shared" si="3"/>
        <v>29.2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853.29999999999984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2026-01-22T21:26:04Z</dcterms:created>
  <dcterms:modified xsi:type="dcterms:W3CDTF">2026-01-22T21:26:06Z</dcterms:modified>
</cp:coreProperties>
</file>