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<sst xmlns="http://schemas.openxmlformats.org/spreadsheetml/2006/main" count="119" uniqueCount="54">
  <si>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23/05/2025 11:28:35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</si>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</sst>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C91-49B6-98BA-C75C824B0CE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C91-49B6-98BA-C75C824B0CE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10.199999999999999</c:v>
                </c:pt>
                <c:pt idx="13">
                  <c:v>20.2</c:v>
                </c:pt>
                <c:pt idx="14">
                  <c:v>0.19900000000000001</c:v>
                </c:pt>
                <c:pt idx="2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91-49B6-98BA-C75C824B0CE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0.34399999999999997</c:v>
                </c:pt>
                <c:pt idx="13">
                  <c:v>0.86399999999999999</c:v>
                </c:pt>
                <c:pt idx="15">
                  <c:v>1.4829999999999999</c:v>
                </c:pt>
                <c:pt idx="16">
                  <c:v>1.746</c:v>
                </c:pt>
                <c:pt idx="17">
                  <c:v>11.789</c:v>
                </c:pt>
                <c:pt idx="18">
                  <c:v>43.688000000000002</c:v>
                </c:pt>
                <c:pt idx="19">
                  <c:v>22.731000000000002</c:v>
                </c:pt>
                <c:pt idx="20">
                  <c:v>12.898</c:v>
                </c:pt>
                <c:pt idx="21">
                  <c:v>5.3410000000000002</c:v>
                </c:pt>
                <c:pt idx="22">
                  <c:v>2.0859999999999999</c:v>
                </c:pt>
                <c:pt idx="23">
                  <c:v>10.79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91-49B6-98BA-C75C824B0CE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C91-49B6-98BA-C75C824B0CE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C91-49B6-98BA-C75C824B0CE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C91-49B6-98BA-C75C824B0CE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C91-49B6-98BA-C75C824B0CE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C91-49B6-98BA-C75C824B0CE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56</c:v>
                </c:pt>
                <c:pt idx="18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C91-49B6-98BA-C75C824B0CE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76</c:v>
                </c:pt>
                <c:pt idx="13">
                  <c:v>99.7</c:v>
                </c:pt>
                <c:pt idx="14">
                  <c:v>82.8</c:v>
                </c:pt>
                <c:pt idx="15">
                  <c:v>171.7</c:v>
                </c:pt>
                <c:pt idx="16">
                  <c:v>4.2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1.1000000000000001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C91-49B6-98BA-C75C824B0CE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34.307000000000002</c:v>
                </c:pt>
                <c:pt idx="13">
                  <c:v>13.094999999999999</c:v>
                </c:pt>
                <c:pt idx="14">
                  <c:v>19.503</c:v>
                </c:pt>
                <c:pt idx="16">
                  <c:v>0.05</c:v>
                </c:pt>
                <c:pt idx="17">
                  <c:v>8.8390000000000004</c:v>
                </c:pt>
                <c:pt idx="18">
                  <c:v>14.932</c:v>
                </c:pt>
                <c:pt idx="19">
                  <c:v>15.685</c:v>
                </c:pt>
                <c:pt idx="20">
                  <c:v>3.7730000000000001</c:v>
                </c:pt>
                <c:pt idx="21">
                  <c:v>11.840999999999999</c:v>
                </c:pt>
                <c:pt idx="22">
                  <c:v>10.896000000000001</c:v>
                </c:pt>
                <c:pt idx="23">
                  <c:v>9.8469999999999995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C91-49B6-98BA-C75C824B0CE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C91-49B6-98BA-C75C824B0CE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C91-49B6-98BA-C75C824B0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44.68</c:v>
                </c:pt>
                <c:pt idx="13">
                  <c:v>43.87</c:v>
                </c:pt>
                <c:pt idx="14">
                  <c:v>53.5</c:v>
                </c:pt>
                <c:pt idx="15">
                  <c:v>67.22</c:v>
                </c:pt>
                <c:pt idx="16">
                  <c:v>88.93</c:v>
                </c:pt>
                <c:pt idx="17">
                  <c:v>102.13</c:v>
                </c:pt>
                <c:pt idx="18">
                  <c:v>140.84</c:v>
                </c:pt>
                <c:pt idx="19">
                  <c:v>178.54</c:v>
                </c:pt>
                <c:pt idx="20">
                  <c:v>223.95</c:v>
                </c:pt>
                <c:pt idx="21">
                  <c:v>164.72</c:v>
                </c:pt>
                <c:pt idx="22">
                  <c:v>141.37</c:v>
                </c:pt>
                <c:pt idx="23">
                  <c:v>125.05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C91-49B6-98BA-C75C824B0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7C1-4780-905B-14144CE3FE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7C1-4780-905B-14144CE3FE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3.6480000000000001</c:v>
                </c:pt>
                <c:pt idx="13">
                  <c:v>5.0579999999999998</c:v>
                </c:pt>
                <c:pt idx="14">
                  <c:v>2.9710000000000001</c:v>
                </c:pt>
                <c:pt idx="15">
                  <c:v>2.5270000000000001</c:v>
                </c:pt>
                <c:pt idx="18">
                  <c:v>6.218</c:v>
                </c:pt>
                <c:pt idx="20">
                  <c:v>2.1920000000000002</c:v>
                </c:pt>
                <c:pt idx="21">
                  <c:v>4.0620000000000003</c:v>
                </c:pt>
                <c:pt idx="22">
                  <c:v>3.8969999999999998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C1-4780-905B-14144CE3FE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10.010999999999999</c:v>
                </c:pt>
                <c:pt idx="13">
                  <c:v>10</c:v>
                </c:pt>
                <c:pt idx="14">
                  <c:v>9.5749999999999993</c:v>
                </c:pt>
                <c:pt idx="15">
                  <c:v>28.380000000000003</c:v>
                </c:pt>
                <c:pt idx="18">
                  <c:v>1.149</c:v>
                </c:pt>
                <c:pt idx="19">
                  <c:v>2.2400000000000002</c:v>
                </c:pt>
                <c:pt idx="20">
                  <c:v>1.87</c:v>
                </c:pt>
                <c:pt idx="21">
                  <c:v>4.3520000000000003</c:v>
                </c:pt>
                <c:pt idx="22">
                  <c:v>10.152000000000001</c:v>
                </c:pt>
                <c:pt idx="23">
                  <c:v>0.23699999999999999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C1-4780-905B-14144CE3FE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7C1-4780-905B-14144CE3FE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7C1-4780-905B-14144CE3FE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5">
                  <c:v>33.045999999999999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7C1-4780-905B-14144CE3FE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7C1-4780-905B-14144CE3FE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7C1-4780-905B-14144CE3FE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7C1-4780-905B-14144CE3FEB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4.0999999999999996</c:v>
                </c:pt>
                <c:pt idx="18">
                  <c:v>69.599999999999994</c:v>
                </c:pt>
                <c:pt idx="19">
                  <c:v>36.200000000000003</c:v>
                </c:pt>
                <c:pt idx="20">
                  <c:v>18.2</c:v>
                </c:pt>
                <c:pt idx="21">
                  <c:v>8.5</c:v>
                </c:pt>
                <c:pt idx="22">
                  <c:v>0</c:v>
                </c:pt>
                <c:pt idx="23">
                  <c:v>20.399999999999999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C1-4780-905B-14144CE3FE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207.16799999999998</c:v>
                </c:pt>
                <c:pt idx="13">
                  <c:v>218.791</c:v>
                </c:pt>
                <c:pt idx="14">
                  <c:v>189.94799999999998</c:v>
                </c:pt>
                <c:pt idx="15">
                  <c:v>209.267</c:v>
                </c:pt>
                <c:pt idx="16">
                  <c:v>105.99700000000001</c:v>
                </c:pt>
                <c:pt idx="17">
                  <c:v>72.561999999999998</c:v>
                </c:pt>
                <c:pt idx="18">
                  <c:v>0.64400000000000002</c:v>
                </c:pt>
                <c:pt idx="20">
                  <c:v>0.40300000000000002</c:v>
                </c:pt>
                <c:pt idx="21">
                  <c:v>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C1-4780-905B-14144CE3FE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7C1-4780-905B-14144CE3FE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7C1-4780-905B-14144CE3F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44.68</c:v>
                </c:pt>
                <c:pt idx="13">
                  <c:v>43.87</c:v>
                </c:pt>
                <c:pt idx="14">
                  <c:v>53.5</c:v>
                </c:pt>
                <c:pt idx="15">
                  <c:v>67.22</c:v>
                </c:pt>
                <c:pt idx="16">
                  <c:v>88.93</c:v>
                </c:pt>
                <c:pt idx="17">
                  <c:v>102.13</c:v>
                </c:pt>
                <c:pt idx="18">
                  <c:v>140.84</c:v>
                </c:pt>
                <c:pt idx="19">
                  <c:v>178.54</c:v>
                </c:pt>
                <c:pt idx="20">
                  <c:v>223.95</c:v>
                </c:pt>
                <c:pt idx="21">
                  <c:v>164.72</c:v>
                </c:pt>
                <c:pt idx="22">
                  <c:v>141.37</c:v>
                </c:pt>
                <c:pt idx="23">
                  <c:v>125.05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C1-4780-905B-14144CE3F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220.851</v>
      </c>
      <c r="O4" s="18">
        <v>233.85900000000001</v>
      </c>
      <c r="P4" s="18">
        <v>202.50200000000001</v>
      </c>
      <c r="Q4" s="18">
        <v>273.18299999999999</v>
      </c>
      <c r="R4" s="18">
        <v>105.996</v>
      </c>
      <c r="S4" s="18">
        <v>76.628000000000014</v>
      </c>
      <c r="T4" s="18">
        <v>77.62</v>
      </c>
      <c r="U4" s="18">
        <v>38.415999999999997</v>
      </c>
      <c r="V4" s="18">
        <v>22.670999999999999</v>
      </c>
      <c r="W4" s="18">
        <v>17.181999999999999</v>
      </c>
      <c r="X4" s="18">
        <v>14.081999999999999</v>
      </c>
      <c r="Y4" s="18">
        <v>20.637</v>
      </c>
      <c r="Z4" s="19"/>
      <c r="AA4" s="20">
        <f>SUM(B4:Z4)</f>
        <v>1303.6270000000002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44.68</v>
      </c>
      <c r="O7" s="28">
        <v>43.87</v>
      </c>
      <c r="P7" s="28">
        <v>53.5</v>
      </c>
      <c r="Q7" s="28">
        <v>67.22</v>
      </c>
      <c r="R7" s="28">
        <v>88.93</v>
      </c>
      <c r="S7" s="28">
        <v>102.13</v>
      </c>
      <c r="T7" s="28">
        <v>140.84</v>
      </c>
      <c r="U7" s="28">
        <v>178.54</v>
      </c>
      <c r="V7" s="28">
        <v>223.95</v>
      </c>
      <c r="W7" s="28">
        <v>164.72</v>
      </c>
      <c r="X7" s="28">
        <v>141.37</v>
      </c>
      <c r="Y7" s="28">
        <v>125.05</v>
      </c>
      <c r="Z7" s="29"/>
      <c r="AA7" s="30">
        <f>IF(SUM(B7:Z7)&lt;&gt;0,AVERAGEIF(B7:Z7,"&lt;&gt;"""),"")</f>
        <v>114.56666666666666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100</v>
      </c>
      <c r="O12" s="52">
        <v>100</v>
      </c>
      <c r="P12" s="52">
        <v>100</v>
      </c>
      <c r="Q12" s="52">
        <v>100</v>
      </c>
      <c r="R12" s="52">
        <v>100</v>
      </c>
      <c r="S12" s="52">
        <v>56</v>
      </c>
      <c r="T12" s="52">
        <v>19</v>
      </c>
      <c r="U12" s="52"/>
      <c r="V12" s="52"/>
      <c r="W12" s="52"/>
      <c r="X12" s="52"/>
      <c r="Y12" s="52"/>
      <c r="Z12" s="53"/>
      <c r="AA12" s="54">
        <f t="shared" si="0"/>
        <v>575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34.307000000000002</v>
      </c>
      <c r="O14" s="57">
        <v>13.094999999999999</v>
      </c>
      <c r="P14" s="57">
        <v>19.503</v>
      </c>
      <c r="Q14" s="57"/>
      <c r="R14" s="57">
        <v>0.05</v>
      </c>
      <c r="S14" s="57">
        <v>8.8390000000000004</v>
      </c>
      <c r="T14" s="57">
        <v>14.932</v>
      </c>
      <c r="U14" s="57">
        <v>15.685</v>
      </c>
      <c r="V14" s="57">
        <v>3.7730000000000001</v>
      </c>
      <c r="W14" s="57">
        <v>11.840999999999999</v>
      </c>
      <c r="X14" s="57">
        <v>10.896000000000001</v>
      </c>
      <c r="Y14" s="57">
        <v>9.8469999999999995</v>
      </c>
      <c r="Z14" s="58"/>
      <c r="AA14" s="59">
        <f t="shared" si="0"/>
        <v>142.768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134.30700000000002</v>
      </c>
      <c r="O16" s="62">
        <f t="shared" si="1"/>
        <v>113.095</v>
      </c>
      <c r="P16" s="62">
        <f t="shared" si="1"/>
        <v>119.503</v>
      </c>
      <c r="Q16" s="62">
        <f t="shared" si="1"/>
        <v>100</v>
      </c>
      <c r="R16" s="62">
        <f t="shared" si="1"/>
        <v>100.05</v>
      </c>
      <c r="S16" s="62">
        <f t="shared" si="1"/>
        <v>64.838999999999999</v>
      </c>
      <c r="T16" s="62">
        <f t="shared" si="1"/>
        <v>33.932000000000002</v>
      </c>
      <c r="U16" s="62">
        <f t="shared" si="1"/>
        <v>15.685</v>
      </c>
      <c r="V16" s="62">
        <f t="shared" si="1"/>
        <v>3.7730000000000001</v>
      </c>
      <c r="W16" s="62">
        <f t="shared" si="1"/>
        <v>11.840999999999999</v>
      </c>
      <c r="X16" s="62">
        <f t="shared" si="1"/>
        <v>10.896000000000001</v>
      </c>
      <c r="Y16" s="62">
        <f t="shared" si="1"/>
        <v>9.8469999999999995</v>
      </c>
      <c r="Z16" s="63" t="str">
        <f t="shared" si="1"/>
        <v/>
      </c>
      <c r="AA16" s="64">
        <f>SUM(AA10:AA15)</f>
        <v>717.76800000000003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10.199999999999999</v>
      </c>
      <c r="O20" s="77">
        <v>20.2</v>
      </c>
      <c r="P20" s="77">
        <v>0.19900000000000001</v>
      </c>
      <c r="Q20" s="77"/>
      <c r="R20" s="77"/>
      <c r="S20" s="77"/>
      <c r="T20" s="77"/>
      <c r="U20" s="77"/>
      <c r="V20" s="77">
        <v>6</v>
      </c>
      <c r="W20" s="77"/>
      <c r="X20" s="77"/>
      <c r="Y20" s="77"/>
      <c r="Z20" s="78"/>
      <c r="AA20" s="79">
        <f t="shared" si="2"/>
        <v>36.599000000000004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0.34399999999999997</v>
      </c>
      <c r="O21" s="81">
        <v>0.86399999999999999</v>
      </c>
      <c r="P21" s="81"/>
      <c r="Q21" s="81">
        <v>1.4829999999999999</v>
      </c>
      <c r="R21" s="81">
        <v>1.746</v>
      </c>
      <c r="S21" s="81">
        <v>11.789</v>
      </c>
      <c r="T21" s="81">
        <v>43.688000000000002</v>
      </c>
      <c r="U21" s="81">
        <v>22.731000000000002</v>
      </c>
      <c r="V21" s="81">
        <v>12.898</v>
      </c>
      <c r="W21" s="81">
        <v>5.3410000000000002</v>
      </c>
      <c r="X21" s="81">
        <v>2.0859999999999999</v>
      </c>
      <c r="Y21" s="81">
        <v>10.79</v>
      </c>
      <c r="Z21" s="78"/>
      <c r="AA21" s="79">
        <f t="shared" si="2"/>
        <v>113.75999999999999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10.543999999999999</v>
      </c>
      <c r="O26" s="88">
        <f t="shared" si="3"/>
        <v>21.064</v>
      </c>
      <c r="P26" s="88">
        <f t="shared" si="3"/>
        <v>0.19900000000000001</v>
      </c>
      <c r="Q26" s="88">
        <f t="shared" si="3"/>
        <v>1.4829999999999999</v>
      </c>
      <c r="R26" s="88">
        <f t="shared" si="3"/>
        <v>1.746</v>
      </c>
      <c r="S26" s="88">
        <f t="shared" si="3"/>
        <v>11.789</v>
      </c>
      <c r="T26" s="88">
        <f t="shared" si="3"/>
        <v>43.688000000000002</v>
      </c>
      <c r="U26" s="88">
        <f t="shared" si="3"/>
        <v>22.731000000000002</v>
      </c>
      <c r="V26" s="88">
        <f t="shared" si="3"/>
        <v>18.898</v>
      </c>
      <c r="W26" s="88">
        <f t="shared" si="3"/>
        <v>5.3410000000000002</v>
      </c>
      <c r="X26" s="88">
        <f t="shared" si="3"/>
        <v>2.0859999999999999</v>
      </c>
      <c r="Y26" s="88">
        <f t="shared" si="3"/>
        <v>10.79</v>
      </c>
      <c r="Z26" s="89" t="str">
        <f t="shared" si="3"/>
        <v/>
      </c>
      <c r="AA26" s="90">
        <f>SUM(AA19:AA25)</f>
        <v>150.35899999999998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144.851</v>
      </c>
      <c r="O30" s="77">
        <v>134.15899999999999</v>
      </c>
      <c r="P30" s="77">
        <v>119.702</v>
      </c>
      <c r="Q30" s="77">
        <v>101.483</v>
      </c>
      <c r="R30" s="77">
        <v>101.79600000000001</v>
      </c>
      <c r="S30" s="77">
        <v>76.628</v>
      </c>
      <c r="T30" s="77">
        <v>77.62</v>
      </c>
      <c r="U30" s="77">
        <v>38.415999999999997</v>
      </c>
      <c r="V30" s="77">
        <v>22.670999999999999</v>
      </c>
      <c r="W30" s="77">
        <v>17.181999999999999</v>
      </c>
      <c r="X30" s="77">
        <v>12.981999999999999</v>
      </c>
      <c r="Y30" s="77">
        <v>20.637</v>
      </c>
      <c r="Z30" s="78"/>
      <c r="AA30" s="79">
        <f>SUM(B30:Z30)</f>
        <v>868.12699999999995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144.851</v>
      </c>
      <c r="O32" s="62">
        <f t="shared" si="4"/>
        <v>134.15899999999999</v>
      </c>
      <c r="P32" s="62">
        <f t="shared" si="4"/>
        <v>119.702</v>
      </c>
      <c r="Q32" s="62">
        <f t="shared" si="4"/>
        <v>101.483</v>
      </c>
      <c r="R32" s="62">
        <f t="shared" si="4"/>
        <v>101.79600000000001</v>
      </c>
      <c r="S32" s="62">
        <f t="shared" si="4"/>
        <v>76.628</v>
      </c>
      <c r="T32" s="62">
        <f t="shared" si="4"/>
        <v>77.62</v>
      </c>
      <c r="U32" s="62">
        <f t="shared" si="4"/>
        <v>38.415999999999997</v>
      </c>
      <c r="V32" s="62">
        <f t="shared" si="4"/>
        <v>22.670999999999999</v>
      </c>
      <c r="W32" s="62">
        <f t="shared" si="4"/>
        <v>17.181999999999999</v>
      </c>
      <c r="X32" s="62">
        <f t="shared" si="4"/>
        <v>12.981999999999999</v>
      </c>
      <c r="Y32" s="62">
        <f t="shared" si="4"/>
        <v>20.637</v>
      </c>
      <c r="Z32" s="63" t="str">
        <f t="shared" si="4"/>
        <v/>
      </c>
      <c r="AA32" s="64">
        <f>SUM(AA29:AA31)</f>
        <v>868.12699999999995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76</v>
      </c>
      <c r="O37" s="99">
        <v>99.7</v>
      </c>
      <c r="P37" s="99">
        <v>82.8</v>
      </c>
      <c r="Q37" s="99">
        <v>171.7</v>
      </c>
      <c r="R37" s="99">
        <v>4.2</v>
      </c>
      <c r="S37" s="99"/>
      <c r="T37" s="99"/>
      <c r="U37" s="99"/>
      <c r="V37" s="99"/>
      <c r="W37" s="99"/>
      <c r="X37" s="99">
        <v>1.1000000000000001</v>
      </c>
      <c r="Y37" s="99"/>
      <c r="Z37" s="100"/>
      <c r="AA37" s="79">
        <f t="shared" si="5"/>
        <v>435.5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76</v>
      </c>
      <c r="O40" s="88">
        <f t="shared" si="6"/>
        <v>99.7</v>
      </c>
      <c r="P40" s="88">
        <f t="shared" si="6"/>
        <v>82.8</v>
      </c>
      <c r="Q40" s="88">
        <f t="shared" si="6"/>
        <v>171.7</v>
      </c>
      <c r="R40" s="88">
        <f t="shared" si="6"/>
        <v>4.2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1.1000000000000001</v>
      </c>
      <c r="Y40" s="88">
        <f t="shared" si="6"/>
        <v>0</v>
      </c>
      <c r="Z40" s="89" t="str">
        <f t="shared" si="6"/>
        <v/>
      </c>
      <c r="AA40" s="90">
        <f t="shared" si="5"/>
        <v>435.5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76</v>
      </c>
      <c r="O45" s="99">
        <v>99.7</v>
      </c>
      <c r="P45" s="99">
        <v>82.8</v>
      </c>
      <c r="Q45" s="99">
        <v>171.7</v>
      </c>
      <c r="R45" s="99">
        <v>4.2</v>
      </c>
      <c r="S45" s="99"/>
      <c r="T45" s="99"/>
      <c r="U45" s="99"/>
      <c r="V45" s="99"/>
      <c r="W45" s="99"/>
      <c r="X45" s="99">
        <v>1.1000000000000001</v>
      </c>
      <c r="Y45" s="99"/>
      <c r="Z45" s="100"/>
      <c r="AA45" s="79">
        <f t="shared" si="7"/>
        <v>435.5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76</v>
      </c>
      <c r="O49" s="88">
        <f t="shared" si="8"/>
        <v>99.7</v>
      </c>
      <c r="P49" s="88">
        <f t="shared" si="8"/>
        <v>82.8</v>
      </c>
      <c r="Q49" s="88">
        <f t="shared" si="8"/>
        <v>171.7</v>
      </c>
      <c r="R49" s="88">
        <f t="shared" si="8"/>
        <v>4.2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1.1000000000000001</v>
      </c>
      <c r="Y49" s="88">
        <f t="shared" si="8"/>
        <v>0</v>
      </c>
      <c r="Z49" s="89" t="str">
        <f t="shared" si="8"/>
        <v/>
      </c>
      <c r="AA49" s="90">
        <f t="shared" si="7"/>
        <v>435.5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220.85100000000003</v>
      </c>
      <c r="O52" s="88">
        <f t="shared" si="10"/>
        <v>233.85899999999998</v>
      </c>
      <c r="P52" s="88">
        <f t="shared" si="10"/>
        <v>202.50200000000001</v>
      </c>
      <c r="Q52" s="88">
        <f t="shared" si="10"/>
        <v>273.18299999999999</v>
      </c>
      <c r="R52" s="88">
        <f t="shared" si="10"/>
        <v>105.996</v>
      </c>
      <c r="S52" s="88">
        <f t="shared" si="10"/>
        <v>76.628</v>
      </c>
      <c r="T52" s="88">
        <f t="shared" si="10"/>
        <v>77.62</v>
      </c>
      <c r="U52" s="88">
        <f t="shared" si="10"/>
        <v>38.416000000000004</v>
      </c>
      <c r="V52" s="88">
        <f t="shared" si="10"/>
        <v>22.670999999999999</v>
      </c>
      <c r="W52" s="88">
        <f t="shared" si="10"/>
        <v>17.181999999999999</v>
      </c>
      <c r="X52" s="88">
        <f t="shared" si="10"/>
        <v>14.082000000000001</v>
      </c>
      <c r="Y52" s="88">
        <f t="shared" si="10"/>
        <v>20.637</v>
      </c>
      <c r="Z52" s="89" t="str">
        <f t="shared" si="10"/>
        <v/>
      </c>
      <c r="AA52" s="104">
        <f>SUM(B52:Z52)</f>
        <v>1303.6270000000002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45800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220.82699999999997</v>
      </c>
      <c r="O4" s="18">
        <v>233.84899999999999</v>
      </c>
      <c r="P4" s="18">
        <v>202.494</v>
      </c>
      <c r="Q4" s="18">
        <v>273.22000000000003</v>
      </c>
      <c r="R4" s="18">
        <v>105.99700000000001</v>
      </c>
      <c r="S4" s="18">
        <v>76.662000000000006</v>
      </c>
      <c r="T4" s="18">
        <v>77.611000000000004</v>
      </c>
      <c r="U4" s="18">
        <v>38.440000000000005</v>
      </c>
      <c r="V4" s="18">
        <v>22.664999999999999</v>
      </c>
      <c r="W4" s="18">
        <v>17.173999999999999</v>
      </c>
      <c r="X4" s="18">
        <v>14.048999999999999</v>
      </c>
      <c r="Y4" s="18">
        <v>20.637</v>
      </c>
      <c r="Z4" s="19"/>
      <c r="AA4" s="20">
        <f>SUM(B4:Z4)</f>
        <v>1303.625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44.68</v>
      </c>
      <c r="O7" s="28">
        <v>43.87</v>
      </c>
      <c r="P7" s="28">
        <v>53.5</v>
      </c>
      <c r="Q7" s="28">
        <v>67.22</v>
      </c>
      <c r="R7" s="28">
        <v>88.93</v>
      </c>
      <c r="S7" s="28">
        <v>102.13</v>
      </c>
      <c r="T7" s="28">
        <v>140.84</v>
      </c>
      <c r="U7" s="28">
        <v>178.54</v>
      </c>
      <c r="V7" s="28">
        <v>223.95</v>
      </c>
      <c r="W7" s="28">
        <v>164.72</v>
      </c>
      <c r="X7" s="28">
        <v>141.37</v>
      </c>
      <c r="Y7" s="28">
        <v>125.05</v>
      </c>
      <c r="Z7" s="29"/>
      <c r="AA7" s="30">
        <f>IF(SUM(B7:Z7)&lt;&gt;0,AVERAGEIF(B7:Z7,"&lt;&gt;"""),"")</f>
        <v>114.56666666666666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207.16799999999998</v>
      </c>
      <c r="O14" s="57">
        <v>218.791</v>
      </c>
      <c r="P14" s="57">
        <v>189.94799999999998</v>
      </c>
      <c r="Q14" s="57">
        <v>209.267</v>
      </c>
      <c r="R14" s="57">
        <v>105.99700000000001</v>
      </c>
      <c r="S14" s="57">
        <v>72.561999999999998</v>
      </c>
      <c r="T14" s="57">
        <v>0.64400000000000002</v>
      </c>
      <c r="U14" s="57"/>
      <c r="V14" s="57">
        <v>0.40300000000000002</v>
      </c>
      <c r="W14" s="57">
        <v>0.26</v>
      </c>
      <c r="X14" s="57"/>
      <c r="Y14" s="57"/>
      <c r="Z14" s="58"/>
      <c r="AA14" s="59">
        <f t="shared" si="0"/>
        <v>1005.0400000000001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207.16799999999998</v>
      </c>
      <c r="O16" s="62">
        <f t="shared" si="1"/>
        <v>218.791</v>
      </c>
      <c r="P16" s="62">
        <f t="shared" si="1"/>
        <v>189.94799999999998</v>
      </c>
      <c r="Q16" s="62">
        <f t="shared" si="1"/>
        <v>209.267</v>
      </c>
      <c r="R16" s="62">
        <f t="shared" si="1"/>
        <v>105.99700000000001</v>
      </c>
      <c r="S16" s="62">
        <f t="shared" si="1"/>
        <v>72.561999999999998</v>
      </c>
      <c r="T16" s="62">
        <f t="shared" si="1"/>
        <v>0.64400000000000002</v>
      </c>
      <c r="U16" s="62">
        <f t="shared" si="1"/>
        <v>0</v>
      </c>
      <c r="V16" s="62">
        <f t="shared" si="1"/>
        <v>0.40300000000000002</v>
      </c>
      <c r="W16" s="62">
        <f t="shared" si="1"/>
        <v>0.26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1005.0400000000001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3.6480000000000001</v>
      </c>
      <c r="O20" s="77">
        <v>5.0579999999999998</v>
      </c>
      <c r="P20" s="77">
        <v>2.9710000000000001</v>
      </c>
      <c r="Q20" s="77">
        <v>2.5270000000000001</v>
      </c>
      <c r="R20" s="77"/>
      <c r="S20" s="77"/>
      <c r="T20" s="77">
        <v>6.218</v>
      </c>
      <c r="U20" s="77"/>
      <c r="V20" s="77">
        <v>2.1920000000000002</v>
      </c>
      <c r="W20" s="77">
        <v>4.0620000000000003</v>
      </c>
      <c r="X20" s="77">
        <v>3.8969999999999998</v>
      </c>
      <c r="Y20" s="77"/>
      <c r="Z20" s="78"/>
      <c r="AA20" s="79">
        <f t="shared" si="2"/>
        <v>30.573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10.010999999999999</v>
      </c>
      <c r="O21" s="81">
        <v>10</v>
      </c>
      <c r="P21" s="81">
        <v>9.5749999999999993</v>
      </c>
      <c r="Q21" s="81">
        <v>28.380000000000003</v>
      </c>
      <c r="R21" s="81"/>
      <c r="S21" s="81"/>
      <c r="T21" s="81">
        <v>1.149</v>
      </c>
      <c r="U21" s="81">
        <v>2.2400000000000002</v>
      </c>
      <c r="V21" s="81">
        <v>1.87</v>
      </c>
      <c r="W21" s="81">
        <v>4.3520000000000003</v>
      </c>
      <c r="X21" s="81">
        <v>10.152000000000001</v>
      </c>
      <c r="Y21" s="81">
        <v>0.23699999999999999</v>
      </c>
      <c r="Z21" s="78"/>
      <c r="AA21" s="79">
        <f t="shared" si="2"/>
        <v>77.965999999999994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>
        <v>33.045999999999999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33.045999999999999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13.658999999999999</v>
      </c>
      <c r="O26" s="88">
        <f t="shared" si="3"/>
        <v>15.058</v>
      </c>
      <c r="P26" s="88">
        <f t="shared" si="3"/>
        <v>12.545999999999999</v>
      </c>
      <c r="Q26" s="88">
        <f t="shared" si="3"/>
        <v>63.953000000000003</v>
      </c>
      <c r="R26" s="88">
        <f t="shared" si="3"/>
        <v>0</v>
      </c>
      <c r="S26" s="88">
        <f t="shared" si="3"/>
        <v>0</v>
      </c>
      <c r="T26" s="88">
        <f t="shared" si="3"/>
        <v>7.367</v>
      </c>
      <c r="U26" s="88">
        <f t="shared" si="3"/>
        <v>2.2400000000000002</v>
      </c>
      <c r="V26" s="88">
        <f t="shared" si="3"/>
        <v>4.0620000000000003</v>
      </c>
      <c r="W26" s="88">
        <f t="shared" si="3"/>
        <v>8.4140000000000015</v>
      </c>
      <c r="X26" s="88">
        <f t="shared" si="3"/>
        <v>14.049000000000001</v>
      </c>
      <c r="Y26" s="88">
        <f t="shared" si="3"/>
        <v>0.23699999999999999</v>
      </c>
      <c r="Z26" s="89" t="str">
        <f t="shared" si="3"/>
        <v/>
      </c>
      <c r="AA26" s="90">
        <f>SUM(AA19:AA25)</f>
        <v>141.58499999999998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220.827</v>
      </c>
      <c r="O30" s="77">
        <v>233.84899999999999</v>
      </c>
      <c r="P30" s="77">
        <v>202.494</v>
      </c>
      <c r="Q30" s="77">
        <v>273.22000000000003</v>
      </c>
      <c r="R30" s="77">
        <v>105.997</v>
      </c>
      <c r="S30" s="77">
        <v>72.561999999999998</v>
      </c>
      <c r="T30" s="77">
        <v>8.0109999999999992</v>
      </c>
      <c r="U30" s="77">
        <v>2.2400000000000002</v>
      </c>
      <c r="V30" s="77">
        <v>4.4649999999999999</v>
      </c>
      <c r="W30" s="77">
        <v>8.6739999999999995</v>
      </c>
      <c r="X30" s="77">
        <v>14.048999999999999</v>
      </c>
      <c r="Y30" s="77">
        <v>0.23699999999999999</v>
      </c>
      <c r="Z30" s="78"/>
      <c r="AA30" s="79">
        <f>SUM(B30:Z30)</f>
        <v>1146.6249999999998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220.827</v>
      </c>
      <c r="O32" s="62">
        <f t="shared" si="4"/>
        <v>233.84899999999999</v>
      </c>
      <c r="P32" s="62">
        <f t="shared" si="4"/>
        <v>202.494</v>
      </c>
      <c r="Q32" s="62">
        <f t="shared" si="4"/>
        <v>273.22000000000003</v>
      </c>
      <c r="R32" s="62">
        <f t="shared" si="4"/>
        <v>105.997</v>
      </c>
      <c r="S32" s="62">
        <f t="shared" si="4"/>
        <v>72.561999999999998</v>
      </c>
      <c r="T32" s="62">
        <f t="shared" si="4"/>
        <v>8.0109999999999992</v>
      </c>
      <c r="U32" s="62">
        <f t="shared" si="4"/>
        <v>2.2400000000000002</v>
      </c>
      <c r="V32" s="62">
        <f t="shared" si="4"/>
        <v>4.4649999999999999</v>
      </c>
      <c r="W32" s="62">
        <f t="shared" si="4"/>
        <v>8.6739999999999995</v>
      </c>
      <c r="X32" s="62">
        <f t="shared" si="4"/>
        <v>14.048999999999999</v>
      </c>
      <c r="Y32" s="62">
        <f t="shared" si="4"/>
        <v>0.23699999999999999</v>
      </c>
      <c r="Z32" s="63" t="str">
        <f t="shared" si="4"/>
        <v/>
      </c>
      <c r="AA32" s="64">
        <f>SUM(AA29:AA31)</f>
        <v>1146.6249999999998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4.0999999999999996</v>
      </c>
      <c r="T37" s="99">
        <v>69.599999999999994</v>
      </c>
      <c r="U37" s="99">
        <v>36.200000000000003</v>
      </c>
      <c r="V37" s="99">
        <v>18.2</v>
      </c>
      <c r="W37" s="99">
        <v>8.5</v>
      </c>
      <c r="X37" s="99"/>
      <c r="Y37" s="99">
        <v>20.399999999999999</v>
      </c>
      <c r="Z37" s="100"/>
      <c r="AA37" s="79">
        <f t="shared" si="5"/>
        <v>157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4.0999999999999996</v>
      </c>
      <c r="T40" s="88">
        <f t="shared" si="6"/>
        <v>69.599999999999994</v>
      </c>
      <c r="U40" s="88">
        <f t="shared" si="6"/>
        <v>36.200000000000003</v>
      </c>
      <c r="V40" s="88">
        <f t="shared" si="6"/>
        <v>18.2</v>
      </c>
      <c r="W40" s="88">
        <f t="shared" si="6"/>
        <v>8.5</v>
      </c>
      <c r="X40" s="88">
        <f t="shared" si="6"/>
        <v>0</v>
      </c>
      <c r="Y40" s="88">
        <f t="shared" si="6"/>
        <v>20.399999999999999</v>
      </c>
      <c r="Z40" s="89" t="str">
        <f t="shared" si="6"/>
        <v/>
      </c>
      <c r="AA40" s="90">
        <f t="shared" si="5"/>
        <v>157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4.0999999999999996</v>
      </c>
      <c r="T45" s="99">
        <v>69.599999999999994</v>
      </c>
      <c r="U45" s="99">
        <v>36.200000000000003</v>
      </c>
      <c r="V45" s="99">
        <v>18.2</v>
      </c>
      <c r="W45" s="99">
        <v>8.5</v>
      </c>
      <c r="X45" s="99"/>
      <c r="Y45" s="99">
        <v>20.399999999999999</v>
      </c>
      <c r="Z45" s="100"/>
      <c r="AA45" s="79">
        <f t="shared" si="7"/>
        <v>157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4.0999999999999996</v>
      </c>
      <c r="T49" s="88">
        <f t="shared" si="8"/>
        <v>69.599999999999994</v>
      </c>
      <c r="U49" s="88">
        <f t="shared" si="8"/>
        <v>36.200000000000003</v>
      </c>
      <c r="V49" s="88">
        <f t="shared" si="8"/>
        <v>18.2</v>
      </c>
      <c r="W49" s="88">
        <f t="shared" si="8"/>
        <v>8.5</v>
      </c>
      <c r="X49" s="88">
        <f t="shared" si="8"/>
        <v>0</v>
      </c>
      <c r="Y49" s="88">
        <f t="shared" si="8"/>
        <v>20.399999999999999</v>
      </c>
      <c r="Z49" s="89" t="str">
        <f t="shared" si="8"/>
        <v/>
      </c>
      <c r="AA49" s="90">
        <f t="shared" si="7"/>
        <v>157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220.82699999999997</v>
      </c>
      <c r="O52" s="88">
        <f t="shared" si="10"/>
        <v>233.84899999999999</v>
      </c>
      <c r="P52" s="88">
        <f t="shared" si="10"/>
        <v>202.49399999999997</v>
      </c>
      <c r="Q52" s="88">
        <f t="shared" si="10"/>
        <v>273.22000000000003</v>
      </c>
      <c r="R52" s="88">
        <f t="shared" si="10"/>
        <v>105.99700000000001</v>
      </c>
      <c r="S52" s="88">
        <f t="shared" si="10"/>
        <v>76.661999999999992</v>
      </c>
      <c r="T52" s="88">
        <f t="shared" si="10"/>
        <v>77.61099999999999</v>
      </c>
      <c r="U52" s="88">
        <f t="shared" si="10"/>
        <v>38.440000000000005</v>
      </c>
      <c r="V52" s="88">
        <f t="shared" si="10"/>
        <v>22.664999999999999</v>
      </c>
      <c r="W52" s="88">
        <f t="shared" si="10"/>
        <v>17.173999999999999</v>
      </c>
      <c r="X52" s="88">
        <f t="shared" si="10"/>
        <v>14.049000000000001</v>
      </c>
      <c r="Y52" s="88">
        <f t="shared" si="10"/>
        <v>20.636999999999997</v>
      </c>
      <c r="Z52" s="89" t="str">
        <f t="shared" si="10"/>
        <v/>
      </c>
      <c r="AA52" s="104">
        <f>SUM(B52:Z52)</f>
        <v>1303.6249999999998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-76</v>
      </c>
      <c r="O4" s="18">
        <v>-99.7</v>
      </c>
      <c r="P4" s="18">
        <v>-82.8</v>
      </c>
      <c r="Q4" s="18">
        <v>-171.7</v>
      </c>
      <c r="R4" s="18">
        <v>-4.2</v>
      </c>
      <c r="S4" s="18">
        <v>4.0999999999999996</v>
      </c>
      <c r="T4" s="18">
        <v>69.599999999999994</v>
      </c>
      <c r="U4" s="18">
        <v>36.200000000000003</v>
      </c>
      <c r="V4" s="18">
        <v>18.2</v>
      </c>
      <c r="W4" s="18">
        <v>8.5</v>
      </c>
      <c r="X4" s="18">
        <v>-1.1000000000000001</v>
      </c>
      <c r="Y4" s="18">
        <v>20.399999999999999</v>
      </c>
      <c r="Z4" s="19"/>
      <c r="AA4" s="111">
        <f>SUM(B4:Z4)</f>
        <v>-278.5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44.68</v>
      </c>
      <c r="O7" s="117">
        <v>43.87</v>
      </c>
      <c r="P7" s="117">
        <v>53.5</v>
      </c>
      <c r="Q7" s="117">
        <v>67.22</v>
      </c>
      <c r="R7" s="117">
        <v>88.93</v>
      </c>
      <c r="S7" s="117">
        <v>102.13</v>
      </c>
      <c r="T7" s="117">
        <v>140.84</v>
      </c>
      <c r="U7" s="117">
        <v>178.54</v>
      </c>
      <c r="V7" s="117">
        <v>223.95</v>
      </c>
      <c r="W7" s="117">
        <v>164.72</v>
      </c>
      <c r="X7" s="117">
        <v>141.37</v>
      </c>
      <c r="Y7" s="117">
        <v>125.05</v>
      </c>
      <c r="Z7" s="118"/>
      <c r="AA7" s="119">
        <f>IF(SUM(B7:Z7)&lt;&gt;0,AVERAGEIF(B7:Z7,"&lt;&gt;"""),"")</f>
        <v>114.56666666666666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76</v>
      </c>
      <c r="O13" s="129">
        <v>99.7</v>
      </c>
      <c r="P13" s="129">
        <v>82.8</v>
      </c>
      <c r="Q13" s="129">
        <v>171.7</v>
      </c>
      <c r="R13" s="129">
        <v>4.2</v>
      </c>
      <c r="S13" s="129"/>
      <c r="T13" s="129"/>
      <c r="U13" s="129"/>
      <c r="V13" s="129"/>
      <c r="W13" s="129"/>
      <c r="X13" s="129">
        <v>1.1000000000000001</v>
      </c>
      <c r="Y13" s="130"/>
      <c r="Z13" s="131"/>
      <c r="AA13" s="132">
        <f t="shared" si="0"/>
        <v>435.5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76</v>
      </c>
      <c r="O16" s="135">
        <f t="shared" si="1"/>
        <v>99.7</v>
      </c>
      <c r="P16" s="135">
        <f t="shared" si="1"/>
        <v>82.8</v>
      </c>
      <c r="Q16" s="135">
        <f t="shared" si="1"/>
        <v>171.7</v>
      </c>
      <c r="R16" s="135">
        <f t="shared" si="1"/>
        <v>4.2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1.1000000000000001</v>
      </c>
      <c r="Y16" s="135">
        <f t="shared" si="1"/>
        <v>0</v>
      </c>
      <c r="Z16" s="136" t="str">
        <f t="shared" si="1"/>
        <v/>
      </c>
      <c r="AA16" s="90">
        <f t="shared" si="0"/>
        <v>435.5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4.0999999999999996</v>
      </c>
      <c r="T21" s="129">
        <v>69.599999999999994</v>
      </c>
      <c r="U21" s="129">
        <v>36.200000000000003</v>
      </c>
      <c r="V21" s="129">
        <v>18.2</v>
      </c>
      <c r="W21" s="129">
        <v>8.5</v>
      </c>
      <c r="X21" s="129"/>
      <c r="Y21" s="130">
        <v>20.399999999999999</v>
      </c>
      <c r="Z21" s="131"/>
      <c r="AA21" s="132">
        <f t="shared" si="2"/>
        <v>157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4.0999999999999996</v>
      </c>
      <c r="T24" s="135">
        <f t="shared" si="3"/>
        <v>69.599999999999994</v>
      </c>
      <c r="U24" s="135">
        <f t="shared" si="3"/>
        <v>36.200000000000003</v>
      </c>
      <c r="V24" s="135">
        <f t="shared" si="3"/>
        <v>18.2</v>
      </c>
      <c r="W24" s="135">
        <f t="shared" si="3"/>
        <v>8.5</v>
      </c>
      <c r="X24" s="135">
        <f t="shared" si="3"/>
        <v>0</v>
      </c>
      <c r="Y24" s="135">
        <f t="shared" si="3"/>
        <v>20.399999999999999</v>
      </c>
      <c r="Z24" s="136" t="str">
        <f t="shared" si="3"/>
        <v/>
      </c>
      <c r="AA24" s="90">
        <f t="shared" si="2"/>
        <v>157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2025-05-23T08:28:35Z</dcterms:created>
  <dcterms:modified xsi:type="dcterms:W3CDTF">2025-05-23T08:28:37Z</dcterms:modified>
</cp:coreProperties>
</file>