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<sst xmlns="http://schemas.openxmlformats.org/spreadsheetml/2006/main" count="119" uniqueCount="54">
  <si>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29/05/2025 16:35:17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</si>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</sst>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CCD-4243-A0D5-EE577D1187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CCD-4243-A0D5-EE577D1187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CCD-4243-A0D5-EE577D1187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143.43900000000002</c:v>
                </c:pt>
                <c:pt idx="12">
                  <c:v>0.89500000000000002</c:v>
                </c:pt>
                <c:pt idx="16">
                  <c:v>0.42599999999999999</c:v>
                </c:pt>
                <c:pt idx="22">
                  <c:v>0.99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CD-4243-A0D5-EE577D1187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CCD-4243-A0D5-EE577D1187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CD-4243-A0D5-EE577D1187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10</c:v>
                </c:pt>
                <c:pt idx="1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CCD-4243-A0D5-EE577D1187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CCD-4243-A0D5-EE577D1187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CCD-4243-A0D5-EE577D1187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CCD-4243-A0D5-EE577D1187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4.3</c:v>
                </c:pt>
                <c:pt idx="1">
                  <c:v>0.2</c:v>
                </c:pt>
                <c:pt idx="2">
                  <c:v>9.5</c:v>
                </c:pt>
                <c:pt idx="3">
                  <c:v>7.7</c:v>
                </c:pt>
                <c:pt idx="4">
                  <c:v>25.2</c:v>
                </c:pt>
                <c:pt idx="5">
                  <c:v>30.2</c:v>
                </c:pt>
                <c:pt idx="6">
                  <c:v>42.9</c:v>
                </c:pt>
                <c:pt idx="7">
                  <c:v>26.3</c:v>
                </c:pt>
                <c:pt idx="8">
                  <c:v>0</c:v>
                </c:pt>
                <c:pt idx="9">
                  <c:v>90.6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0.9</c:v>
                </c:pt>
                <c:pt idx="16">
                  <c:v>0</c:v>
                </c:pt>
                <c:pt idx="17">
                  <c:v>9.9</c:v>
                </c:pt>
                <c:pt idx="18">
                  <c:v>14.9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CD-4243-A0D5-EE577D1187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5.5350000000000001</c:v>
                </c:pt>
                <c:pt idx="1">
                  <c:v>14.53</c:v>
                </c:pt>
                <c:pt idx="2">
                  <c:v>13.872</c:v>
                </c:pt>
                <c:pt idx="3">
                  <c:v>17.754999999999999</c:v>
                </c:pt>
                <c:pt idx="4">
                  <c:v>12.428000000000001</c:v>
                </c:pt>
                <c:pt idx="5">
                  <c:v>17.603999999999999</c:v>
                </c:pt>
                <c:pt idx="6">
                  <c:v>25.143999999999998</c:v>
                </c:pt>
                <c:pt idx="7">
                  <c:v>15.747</c:v>
                </c:pt>
                <c:pt idx="8">
                  <c:v>41.015000000000001</c:v>
                </c:pt>
                <c:pt idx="9">
                  <c:v>33.033999999999992</c:v>
                </c:pt>
                <c:pt idx="10">
                  <c:v>30.053000000000001</c:v>
                </c:pt>
                <c:pt idx="11">
                  <c:v>42.017999999999994</c:v>
                </c:pt>
                <c:pt idx="12">
                  <c:v>31.330000000000002</c:v>
                </c:pt>
                <c:pt idx="13">
                  <c:v>31.790000000000003</c:v>
                </c:pt>
                <c:pt idx="14">
                  <c:v>27.364999999999998</c:v>
                </c:pt>
                <c:pt idx="15">
                  <c:v>19.861999999999995</c:v>
                </c:pt>
                <c:pt idx="16">
                  <c:v>16.182000000000002</c:v>
                </c:pt>
                <c:pt idx="17">
                  <c:v>54.94</c:v>
                </c:pt>
                <c:pt idx="18">
                  <c:v>26.847000000000001</c:v>
                </c:pt>
                <c:pt idx="19">
                  <c:v>35.058999999999997</c:v>
                </c:pt>
                <c:pt idx="20">
                  <c:v>34.189</c:v>
                </c:pt>
                <c:pt idx="21">
                  <c:v>32.269000000000005</c:v>
                </c:pt>
                <c:pt idx="22">
                  <c:v>19.534000000000002</c:v>
                </c:pt>
                <c:pt idx="23">
                  <c:v>18.407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CD-4243-A0D5-EE577D1187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CCD-4243-A0D5-EE577D1187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CCD-4243-A0D5-EE577D118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79.540000000000006</c:v>
                </c:pt>
                <c:pt idx="1">
                  <c:v>67.81</c:v>
                </c:pt>
                <c:pt idx="2">
                  <c:v>50.52</c:v>
                </c:pt>
                <c:pt idx="3">
                  <c:v>42.97</c:v>
                </c:pt>
                <c:pt idx="4">
                  <c:v>42.42</c:v>
                </c:pt>
                <c:pt idx="5">
                  <c:v>60.25</c:v>
                </c:pt>
                <c:pt idx="6">
                  <c:v>87.28</c:v>
                </c:pt>
                <c:pt idx="7">
                  <c:v>66.87</c:v>
                </c:pt>
                <c:pt idx="8">
                  <c:v>62.25</c:v>
                </c:pt>
                <c:pt idx="9">
                  <c:v>32.130000000000003</c:v>
                </c:pt>
                <c:pt idx="10">
                  <c:v>6.49</c:v>
                </c:pt>
                <c:pt idx="11">
                  <c:v>10.65</c:v>
                </c:pt>
                <c:pt idx="12">
                  <c:v>9.02</c:v>
                </c:pt>
                <c:pt idx="13">
                  <c:v>5.77</c:v>
                </c:pt>
                <c:pt idx="14">
                  <c:v>5.04</c:v>
                </c:pt>
                <c:pt idx="15">
                  <c:v>5.12</c:v>
                </c:pt>
                <c:pt idx="16">
                  <c:v>5.14</c:v>
                </c:pt>
                <c:pt idx="17">
                  <c:v>38.159999999999997</c:v>
                </c:pt>
                <c:pt idx="18">
                  <c:v>85.79</c:v>
                </c:pt>
                <c:pt idx="19">
                  <c:v>68.540000000000006</c:v>
                </c:pt>
                <c:pt idx="20">
                  <c:v>68.34</c:v>
                </c:pt>
                <c:pt idx="21">
                  <c:v>60.53</c:v>
                </c:pt>
                <c:pt idx="22">
                  <c:v>87.98</c:v>
                </c:pt>
                <c:pt idx="23">
                  <c:v>87.93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CD-4243-A0D5-EE577D118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08-4915-94F1-A11AC78DBB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8-4915-94F1-A11AC78DBB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4.6760000000000002</c:v>
                </c:pt>
                <c:pt idx="1">
                  <c:v>3.6160000000000001</c:v>
                </c:pt>
                <c:pt idx="2">
                  <c:v>8.282</c:v>
                </c:pt>
                <c:pt idx="3">
                  <c:v>8.3079999999999998</c:v>
                </c:pt>
                <c:pt idx="4">
                  <c:v>8.5549999999999997</c:v>
                </c:pt>
                <c:pt idx="5">
                  <c:v>11.225999999999999</c:v>
                </c:pt>
                <c:pt idx="6">
                  <c:v>18.080000000000002</c:v>
                </c:pt>
                <c:pt idx="7">
                  <c:v>13.775</c:v>
                </c:pt>
                <c:pt idx="8">
                  <c:v>7.6359999999999992</c:v>
                </c:pt>
                <c:pt idx="9">
                  <c:v>25.046000000000003</c:v>
                </c:pt>
                <c:pt idx="10">
                  <c:v>15.077999999999999</c:v>
                </c:pt>
                <c:pt idx="11">
                  <c:v>15.208</c:v>
                </c:pt>
                <c:pt idx="12">
                  <c:v>15.058</c:v>
                </c:pt>
                <c:pt idx="13">
                  <c:v>14.667999999999999</c:v>
                </c:pt>
                <c:pt idx="14">
                  <c:v>14.416</c:v>
                </c:pt>
                <c:pt idx="15">
                  <c:v>14.401999999999999</c:v>
                </c:pt>
                <c:pt idx="16">
                  <c:v>14.43</c:v>
                </c:pt>
                <c:pt idx="17">
                  <c:v>58.580999999999996</c:v>
                </c:pt>
                <c:pt idx="18">
                  <c:v>11.224</c:v>
                </c:pt>
                <c:pt idx="19">
                  <c:v>28.361000000000001</c:v>
                </c:pt>
                <c:pt idx="20">
                  <c:v>28.04</c:v>
                </c:pt>
                <c:pt idx="21">
                  <c:v>20.744999999999997</c:v>
                </c:pt>
                <c:pt idx="22">
                  <c:v>9.1129999999999995</c:v>
                </c:pt>
                <c:pt idx="23">
                  <c:v>7.0830000000000002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8-4915-94F1-A11AC78DBB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2.859</c:v>
                </c:pt>
                <c:pt idx="1">
                  <c:v>4.7989999999999995</c:v>
                </c:pt>
                <c:pt idx="2">
                  <c:v>4.6630000000000003</c:v>
                </c:pt>
                <c:pt idx="3">
                  <c:v>4.6839999999999993</c:v>
                </c:pt>
                <c:pt idx="4">
                  <c:v>4.0440000000000005</c:v>
                </c:pt>
                <c:pt idx="5">
                  <c:v>7.5579999999999998</c:v>
                </c:pt>
                <c:pt idx="6">
                  <c:v>11.104999999999999</c:v>
                </c:pt>
                <c:pt idx="7">
                  <c:v>9.5969999999999995</c:v>
                </c:pt>
                <c:pt idx="8">
                  <c:v>8.625</c:v>
                </c:pt>
                <c:pt idx="9">
                  <c:v>7.6239999999999997</c:v>
                </c:pt>
                <c:pt idx="10">
                  <c:v>3.6970000000000001</c:v>
                </c:pt>
                <c:pt idx="11">
                  <c:v>3.65</c:v>
                </c:pt>
                <c:pt idx="12">
                  <c:v>3.7090000000000001</c:v>
                </c:pt>
                <c:pt idx="13">
                  <c:v>3.4790000000000001</c:v>
                </c:pt>
                <c:pt idx="14">
                  <c:v>3.6359999999999997</c:v>
                </c:pt>
                <c:pt idx="15">
                  <c:v>3.6689999999999996</c:v>
                </c:pt>
                <c:pt idx="16">
                  <c:v>2.722</c:v>
                </c:pt>
                <c:pt idx="17">
                  <c:v>6.2590000000000003</c:v>
                </c:pt>
                <c:pt idx="18">
                  <c:v>13.045999999999999</c:v>
                </c:pt>
                <c:pt idx="19">
                  <c:v>5.3450000000000006</c:v>
                </c:pt>
                <c:pt idx="20">
                  <c:v>5.649</c:v>
                </c:pt>
                <c:pt idx="21">
                  <c:v>10.559000000000001</c:v>
                </c:pt>
                <c:pt idx="22">
                  <c:v>5.2580000000000009</c:v>
                </c:pt>
                <c:pt idx="23">
                  <c:v>3.6309999999999998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8-4915-94F1-A11AC78DBB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08-4915-94F1-A11AC78DBB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08-4915-94F1-A11AC78DBB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08-4915-94F1-A11AC78DBB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08-4915-94F1-A11AC78DBB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08-4915-94F1-A11AC78DBB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21.163</c:v>
                </c:pt>
                <c:pt idx="9">
                  <c:v>36</c:v>
                </c:pt>
                <c:pt idx="13">
                  <c:v>6</c:v>
                </c:pt>
                <c:pt idx="16">
                  <c:v>21</c:v>
                </c:pt>
                <c:pt idx="22">
                  <c:v>0.93799999999999994</c:v>
                </c:pt>
                <c:pt idx="23">
                  <c:v>2.9169999999999998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8-4915-94F1-A11AC78DBB4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12.8</c:v>
                </c:pt>
                <c:pt idx="9">
                  <c:v>0</c:v>
                </c:pt>
                <c:pt idx="10">
                  <c:v>102.4</c:v>
                </c:pt>
                <c:pt idx="11">
                  <c:v>21.1</c:v>
                </c:pt>
                <c:pt idx="12">
                  <c:v>0.9</c:v>
                </c:pt>
                <c:pt idx="13">
                  <c:v>0.2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8-4915-94F1-A11AC78DBB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4.2149999999999999</c:v>
                </c:pt>
                <c:pt idx="2">
                  <c:v>8.34</c:v>
                </c:pt>
                <c:pt idx="3">
                  <c:v>7.6599999999999993</c:v>
                </c:pt>
                <c:pt idx="4">
                  <c:v>24.992000000000001</c:v>
                </c:pt>
                <c:pt idx="5">
                  <c:v>29.060000000000002</c:v>
                </c:pt>
                <c:pt idx="6">
                  <c:v>17.68</c:v>
                </c:pt>
                <c:pt idx="7">
                  <c:v>18.710999999999999</c:v>
                </c:pt>
                <c:pt idx="8">
                  <c:v>11.954000000000001</c:v>
                </c:pt>
                <c:pt idx="9">
                  <c:v>54.992000000000004</c:v>
                </c:pt>
                <c:pt idx="10">
                  <c:v>50</c:v>
                </c:pt>
                <c:pt idx="12">
                  <c:v>10.458</c:v>
                </c:pt>
                <c:pt idx="13">
                  <c:v>12.643000000000001</c:v>
                </c:pt>
                <c:pt idx="14">
                  <c:v>9.3130000000000006</c:v>
                </c:pt>
                <c:pt idx="15">
                  <c:v>2.6909999999999998</c:v>
                </c:pt>
                <c:pt idx="16">
                  <c:v>8.4990000000000006</c:v>
                </c:pt>
                <c:pt idx="18">
                  <c:v>17.446999999999999</c:v>
                </c:pt>
                <c:pt idx="19">
                  <c:v>1.353</c:v>
                </c:pt>
                <c:pt idx="20">
                  <c:v>0.5</c:v>
                </c:pt>
                <c:pt idx="21">
                  <c:v>0.96500000000000008</c:v>
                </c:pt>
                <c:pt idx="22">
                  <c:v>5.2149999999999999</c:v>
                </c:pt>
                <c:pt idx="23">
                  <c:v>5.2560000000000002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8-4915-94F1-A11AC78DBB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08-4915-94F1-A11AC78DBB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08-4915-94F1-A11AC78DB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79.540000000000006</c:v>
                </c:pt>
                <c:pt idx="1">
                  <c:v>67.81</c:v>
                </c:pt>
                <c:pt idx="2">
                  <c:v>50.52</c:v>
                </c:pt>
                <c:pt idx="3">
                  <c:v>42.97</c:v>
                </c:pt>
                <c:pt idx="4">
                  <c:v>42.42</c:v>
                </c:pt>
                <c:pt idx="5">
                  <c:v>60.25</c:v>
                </c:pt>
                <c:pt idx="6">
                  <c:v>87.28</c:v>
                </c:pt>
                <c:pt idx="7">
                  <c:v>66.87</c:v>
                </c:pt>
                <c:pt idx="8">
                  <c:v>62.25</c:v>
                </c:pt>
                <c:pt idx="9">
                  <c:v>32.130000000000003</c:v>
                </c:pt>
                <c:pt idx="10">
                  <c:v>6.49</c:v>
                </c:pt>
                <c:pt idx="11">
                  <c:v>10.65</c:v>
                </c:pt>
                <c:pt idx="12">
                  <c:v>9.02</c:v>
                </c:pt>
                <c:pt idx="13">
                  <c:v>5.77</c:v>
                </c:pt>
                <c:pt idx="14">
                  <c:v>5.04</c:v>
                </c:pt>
                <c:pt idx="15">
                  <c:v>5.12</c:v>
                </c:pt>
                <c:pt idx="16">
                  <c:v>5.14</c:v>
                </c:pt>
                <c:pt idx="17">
                  <c:v>38.159999999999997</c:v>
                </c:pt>
                <c:pt idx="18">
                  <c:v>85.79</c:v>
                </c:pt>
                <c:pt idx="19">
                  <c:v>68.540000000000006</c:v>
                </c:pt>
                <c:pt idx="20">
                  <c:v>68.34</c:v>
                </c:pt>
                <c:pt idx="21">
                  <c:v>60.53</c:v>
                </c:pt>
                <c:pt idx="22">
                  <c:v>87.98</c:v>
                </c:pt>
                <c:pt idx="23">
                  <c:v>87.93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08-4915-94F1-A11AC78DB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9.8350000000000009</v>
      </c>
      <c r="C4" s="18">
        <v>14.729999999999999</v>
      </c>
      <c r="D4" s="18">
        <v>23.372</v>
      </c>
      <c r="E4" s="18">
        <v>25.455000000000002</v>
      </c>
      <c r="F4" s="18">
        <v>37.628</v>
      </c>
      <c r="G4" s="18">
        <v>47.804000000000002</v>
      </c>
      <c r="H4" s="18">
        <v>68.043999999999997</v>
      </c>
      <c r="I4" s="18">
        <v>42.046999999999997</v>
      </c>
      <c r="J4" s="18">
        <v>41.015000000000001</v>
      </c>
      <c r="K4" s="18">
        <v>123.63399999999999</v>
      </c>
      <c r="L4" s="18">
        <v>173.49199999999999</v>
      </c>
      <c r="M4" s="18">
        <v>42.017999999999994</v>
      </c>
      <c r="N4" s="18">
        <v>32.225000000000001</v>
      </c>
      <c r="O4" s="18">
        <v>41.790000000000006</v>
      </c>
      <c r="P4" s="18">
        <v>27.364999999999998</v>
      </c>
      <c r="Q4" s="18">
        <v>20.761999999999993</v>
      </c>
      <c r="R4" s="18">
        <v>46.608000000000004</v>
      </c>
      <c r="S4" s="18">
        <v>64.84</v>
      </c>
      <c r="T4" s="18">
        <v>41.747</v>
      </c>
      <c r="U4" s="18">
        <v>35.058999999999997</v>
      </c>
      <c r="V4" s="18">
        <v>34.189</v>
      </c>
      <c r="W4" s="18">
        <v>32.269000000000005</v>
      </c>
      <c r="X4" s="18">
        <v>20.524000000000001</v>
      </c>
      <c r="Y4" s="18">
        <v>18.887</v>
      </c>
      <c r="Z4" s="19"/>
      <c r="AA4" s="20">
        <f>SUM(B4:Z4)</f>
        <v>1065.3389999999997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79.540000000000006</v>
      </c>
      <c r="C7" s="28">
        <v>67.81</v>
      </c>
      <c r="D7" s="28">
        <v>50.52</v>
      </c>
      <c r="E7" s="28">
        <v>42.97</v>
      </c>
      <c r="F7" s="28">
        <v>42.42</v>
      </c>
      <c r="G7" s="28">
        <v>60.25</v>
      </c>
      <c r="H7" s="28">
        <v>87.28</v>
      </c>
      <c r="I7" s="28">
        <v>66.87</v>
      </c>
      <c r="J7" s="28">
        <v>62.25</v>
      </c>
      <c r="K7" s="28">
        <v>32.130000000000003</v>
      </c>
      <c r="L7" s="28">
        <v>6.49</v>
      </c>
      <c r="M7" s="28">
        <v>10.65</v>
      </c>
      <c r="N7" s="28">
        <v>9.02</v>
      </c>
      <c r="O7" s="28">
        <v>5.77</v>
      </c>
      <c r="P7" s="28">
        <v>5.04</v>
      </c>
      <c r="Q7" s="28">
        <v>5.12</v>
      </c>
      <c r="R7" s="28">
        <v>5.14</v>
      </c>
      <c r="S7" s="28">
        <v>38.159999999999997</v>
      </c>
      <c r="T7" s="28">
        <v>85.79</v>
      </c>
      <c r="U7" s="28">
        <v>68.540000000000006</v>
      </c>
      <c r="V7" s="28">
        <v>68.34</v>
      </c>
      <c r="W7" s="28">
        <v>60.53</v>
      </c>
      <c r="X7" s="28">
        <v>87.98</v>
      </c>
      <c r="Y7" s="28">
        <v>87.93</v>
      </c>
      <c r="Z7" s="29"/>
      <c r="AA7" s="30">
        <f>IF(SUM(B7:Z7)&lt;&gt;0,AVERAGEIF(B7:Z7,"&lt;&gt;"""),"")</f>
        <v>47.355833333333329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5.5350000000000001</v>
      </c>
      <c r="C14" s="57">
        <v>14.53</v>
      </c>
      <c r="D14" s="57">
        <v>13.872</v>
      </c>
      <c r="E14" s="57">
        <v>17.754999999999999</v>
      </c>
      <c r="F14" s="57">
        <v>12.428000000000001</v>
      </c>
      <c r="G14" s="57">
        <v>17.603999999999999</v>
      </c>
      <c r="H14" s="57">
        <v>25.143999999999998</v>
      </c>
      <c r="I14" s="57">
        <v>15.747</v>
      </c>
      <c r="J14" s="57">
        <v>41.015000000000001</v>
      </c>
      <c r="K14" s="57">
        <v>33.033999999999992</v>
      </c>
      <c r="L14" s="57">
        <v>30.053000000000001</v>
      </c>
      <c r="M14" s="57">
        <v>42.017999999999994</v>
      </c>
      <c r="N14" s="57">
        <v>31.330000000000002</v>
      </c>
      <c r="O14" s="57">
        <v>31.790000000000003</v>
      </c>
      <c r="P14" s="57">
        <v>27.364999999999998</v>
      </c>
      <c r="Q14" s="57">
        <v>19.861999999999995</v>
      </c>
      <c r="R14" s="57">
        <v>16.182000000000002</v>
      </c>
      <c r="S14" s="57">
        <v>54.94</v>
      </c>
      <c r="T14" s="57">
        <v>26.847000000000001</v>
      </c>
      <c r="U14" s="57">
        <v>35.058999999999997</v>
      </c>
      <c r="V14" s="57">
        <v>34.189</v>
      </c>
      <c r="W14" s="57">
        <v>32.269000000000005</v>
      </c>
      <c r="X14" s="57">
        <v>19.534000000000002</v>
      </c>
      <c r="Y14" s="57">
        <v>18.407</v>
      </c>
      <c r="Z14" s="58"/>
      <c r="AA14" s="59">
        <f t="shared" si="0"/>
        <v>616.50900000000001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5.5350000000000001</v>
      </c>
      <c r="C16" s="62">
        <f t="shared" si="1"/>
        <v>14.53</v>
      </c>
      <c r="D16" s="62">
        <f t="shared" si="1"/>
        <v>13.872</v>
      </c>
      <c r="E16" s="62">
        <f t="shared" si="1"/>
        <v>17.754999999999999</v>
      </c>
      <c r="F16" s="62">
        <f t="shared" si="1"/>
        <v>12.428000000000001</v>
      </c>
      <c r="G16" s="62">
        <f t="shared" si="1"/>
        <v>17.603999999999999</v>
      </c>
      <c r="H16" s="62">
        <f t="shared" si="1"/>
        <v>25.143999999999998</v>
      </c>
      <c r="I16" s="62">
        <f t="shared" si="1"/>
        <v>15.747</v>
      </c>
      <c r="J16" s="62">
        <f t="shared" si="1"/>
        <v>41.015000000000001</v>
      </c>
      <c r="K16" s="62">
        <f t="shared" si="1"/>
        <v>33.033999999999992</v>
      </c>
      <c r="L16" s="62">
        <f t="shared" si="1"/>
        <v>30.053000000000001</v>
      </c>
      <c r="M16" s="62">
        <f t="shared" si="1"/>
        <v>42.017999999999994</v>
      </c>
      <c r="N16" s="62">
        <f t="shared" si="1"/>
        <v>31.330000000000002</v>
      </c>
      <c r="O16" s="62">
        <f t="shared" si="1"/>
        <v>31.790000000000003</v>
      </c>
      <c r="P16" s="62">
        <f t="shared" si="1"/>
        <v>27.364999999999998</v>
      </c>
      <c r="Q16" s="62">
        <f t="shared" si="1"/>
        <v>19.861999999999995</v>
      </c>
      <c r="R16" s="62">
        <f t="shared" si="1"/>
        <v>16.182000000000002</v>
      </c>
      <c r="S16" s="62">
        <f t="shared" si="1"/>
        <v>54.94</v>
      </c>
      <c r="T16" s="62">
        <f t="shared" si="1"/>
        <v>26.847000000000001</v>
      </c>
      <c r="U16" s="62">
        <f t="shared" si="1"/>
        <v>35.058999999999997</v>
      </c>
      <c r="V16" s="62">
        <f t="shared" si="1"/>
        <v>34.189</v>
      </c>
      <c r="W16" s="62">
        <f t="shared" si="1"/>
        <v>32.269000000000005</v>
      </c>
      <c r="X16" s="62">
        <f t="shared" si="1"/>
        <v>19.534000000000002</v>
      </c>
      <c r="Y16" s="62">
        <f t="shared" si="1"/>
        <v>18.407</v>
      </c>
      <c r="Z16" s="63" t="str">
        <f t="shared" si="1"/>
        <v/>
      </c>
      <c r="AA16" s="64">
        <f>SUM(AA10:AA15)</f>
        <v>616.50900000000001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143.43900000000002</v>
      </c>
      <c r="M21" s="81"/>
      <c r="N21" s="81">
        <v>0.89500000000000002</v>
      </c>
      <c r="O21" s="81"/>
      <c r="P21" s="81"/>
      <c r="Q21" s="81"/>
      <c r="R21" s="81">
        <v>0.42599999999999999</v>
      </c>
      <c r="S21" s="81"/>
      <c r="T21" s="81"/>
      <c r="U21" s="81"/>
      <c r="V21" s="81"/>
      <c r="W21" s="81"/>
      <c r="X21" s="81">
        <v>0.99</v>
      </c>
      <c r="Y21" s="81">
        <v>0.48</v>
      </c>
      <c r="Z21" s="78"/>
      <c r="AA21" s="79">
        <f t="shared" si="2"/>
        <v>146.23000000000002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10</v>
      </c>
      <c r="P22" s="81"/>
      <c r="Q22" s="81"/>
      <c r="R22" s="81">
        <v>30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40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143.43900000000002</v>
      </c>
      <c r="M26" s="88">
        <f t="shared" si="3"/>
        <v>0</v>
      </c>
      <c r="N26" s="88">
        <f t="shared" si="3"/>
        <v>0.89500000000000002</v>
      </c>
      <c r="O26" s="88">
        <f t="shared" si="3"/>
        <v>10</v>
      </c>
      <c r="P26" s="88">
        <f t="shared" si="3"/>
        <v>0</v>
      </c>
      <c r="Q26" s="88">
        <f t="shared" si="3"/>
        <v>0</v>
      </c>
      <c r="R26" s="88">
        <f t="shared" si="3"/>
        <v>30.425999999999998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0.99</v>
      </c>
      <c r="Y26" s="88">
        <f t="shared" si="3"/>
        <v>0.48</v>
      </c>
      <c r="Z26" s="89" t="str">
        <f t="shared" si="3"/>
        <v/>
      </c>
      <c r="AA26" s="90">
        <f>SUM(AA19:AA25)</f>
        <v>186.23000000000002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5.5350000000000001</v>
      </c>
      <c r="C30" s="77">
        <v>14.53</v>
      </c>
      <c r="D30" s="77">
        <v>13.872</v>
      </c>
      <c r="E30" s="77">
        <v>17.754999999999999</v>
      </c>
      <c r="F30" s="77">
        <v>12.428000000000001</v>
      </c>
      <c r="G30" s="77">
        <v>17.603999999999999</v>
      </c>
      <c r="H30" s="77">
        <v>25.143999999999998</v>
      </c>
      <c r="I30" s="77">
        <v>15.747</v>
      </c>
      <c r="J30" s="77">
        <v>41.015000000000001</v>
      </c>
      <c r="K30" s="77">
        <v>33.033999999999999</v>
      </c>
      <c r="L30" s="77">
        <v>173.49199999999999</v>
      </c>
      <c r="M30" s="77">
        <v>42.018000000000001</v>
      </c>
      <c r="N30" s="77">
        <v>32.225000000000001</v>
      </c>
      <c r="O30" s="77">
        <v>41.79</v>
      </c>
      <c r="P30" s="77">
        <v>27.364999999999998</v>
      </c>
      <c r="Q30" s="77">
        <v>19.861999999999998</v>
      </c>
      <c r="R30" s="77">
        <v>46.607999999999997</v>
      </c>
      <c r="S30" s="77">
        <v>54.94</v>
      </c>
      <c r="T30" s="77">
        <v>26.847000000000001</v>
      </c>
      <c r="U30" s="77">
        <v>35.058999999999997</v>
      </c>
      <c r="V30" s="77">
        <v>34.189</v>
      </c>
      <c r="W30" s="77">
        <v>32.268999999999998</v>
      </c>
      <c r="X30" s="77">
        <v>20.524000000000001</v>
      </c>
      <c r="Y30" s="77">
        <v>18.887</v>
      </c>
      <c r="Z30" s="78"/>
      <c r="AA30" s="79">
        <f>SUM(B30:Z30)</f>
        <v>802.73899999999981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5.5350000000000001</v>
      </c>
      <c r="C32" s="62">
        <f t="shared" ref="C32:Z32" si="4">IF(LEN(C$2)&gt;0,SUM(C29:C31),"")</f>
        <v>14.53</v>
      </c>
      <c r="D32" s="62">
        <f t="shared" si="4"/>
        <v>13.872</v>
      </c>
      <c r="E32" s="62">
        <f t="shared" si="4"/>
        <v>17.754999999999999</v>
      </c>
      <c r="F32" s="62">
        <f t="shared" si="4"/>
        <v>12.428000000000001</v>
      </c>
      <c r="G32" s="62">
        <f t="shared" si="4"/>
        <v>17.603999999999999</v>
      </c>
      <c r="H32" s="62">
        <f t="shared" si="4"/>
        <v>25.143999999999998</v>
      </c>
      <c r="I32" s="62">
        <f t="shared" si="4"/>
        <v>15.747</v>
      </c>
      <c r="J32" s="62">
        <f t="shared" si="4"/>
        <v>41.015000000000001</v>
      </c>
      <c r="K32" s="62">
        <f t="shared" si="4"/>
        <v>33.033999999999999</v>
      </c>
      <c r="L32" s="62">
        <f t="shared" si="4"/>
        <v>173.49199999999999</v>
      </c>
      <c r="M32" s="62">
        <f t="shared" si="4"/>
        <v>42.018000000000001</v>
      </c>
      <c r="N32" s="62">
        <f t="shared" si="4"/>
        <v>32.225000000000001</v>
      </c>
      <c r="O32" s="62">
        <f t="shared" si="4"/>
        <v>41.79</v>
      </c>
      <c r="P32" s="62">
        <f t="shared" si="4"/>
        <v>27.364999999999998</v>
      </c>
      <c r="Q32" s="62">
        <f t="shared" si="4"/>
        <v>19.861999999999998</v>
      </c>
      <c r="R32" s="62">
        <f t="shared" si="4"/>
        <v>46.607999999999997</v>
      </c>
      <c r="S32" s="62">
        <f t="shared" si="4"/>
        <v>54.94</v>
      </c>
      <c r="T32" s="62">
        <f t="shared" si="4"/>
        <v>26.847000000000001</v>
      </c>
      <c r="U32" s="62">
        <f t="shared" si="4"/>
        <v>35.058999999999997</v>
      </c>
      <c r="V32" s="62">
        <f t="shared" si="4"/>
        <v>34.189</v>
      </c>
      <c r="W32" s="62">
        <f t="shared" si="4"/>
        <v>32.268999999999998</v>
      </c>
      <c r="X32" s="62">
        <f t="shared" si="4"/>
        <v>20.524000000000001</v>
      </c>
      <c r="Y32" s="62">
        <f t="shared" si="4"/>
        <v>18.887</v>
      </c>
      <c r="Z32" s="63" t="str">
        <f t="shared" si="4"/>
        <v/>
      </c>
      <c r="AA32" s="64">
        <f>SUM(AA29:AA31)</f>
        <v>802.73899999999981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4.3</v>
      </c>
      <c r="C37" s="99">
        <v>0.2</v>
      </c>
      <c r="D37" s="99">
        <v>9.5</v>
      </c>
      <c r="E37" s="99">
        <v>7.7</v>
      </c>
      <c r="F37" s="99">
        <v>25.2</v>
      </c>
      <c r="G37" s="99">
        <v>30.2</v>
      </c>
      <c r="H37" s="99">
        <v>42.9</v>
      </c>
      <c r="I37" s="99">
        <v>26.3</v>
      </c>
      <c r="J37" s="99"/>
      <c r="K37" s="99">
        <v>90.6</v>
      </c>
      <c r="L37" s="99"/>
      <c r="M37" s="99"/>
      <c r="N37" s="99"/>
      <c r="O37" s="99"/>
      <c r="P37" s="99"/>
      <c r="Q37" s="99">
        <v>0.9</v>
      </c>
      <c r="R37" s="99"/>
      <c r="S37" s="99">
        <v>9.9</v>
      </c>
      <c r="T37" s="99">
        <v>14.9</v>
      </c>
      <c r="U37" s="99"/>
      <c r="V37" s="99"/>
      <c r="W37" s="99"/>
      <c r="X37" s="99"/>
      <c r="Y37" s="99"/>
      <c r="Z37" s="100"/>
      <c r="AA37" s="79">
        <f t="shared" si="5"/>
        <v>262.60000000000002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4.3</v>
      </c>
      <c r="C40" s="88">
        <f t="shared" si="6"/>
        <v>0.2</v>
      </c>
      <c r="D40" s="88">
        <f t="shared" si="6"/>
        <v>9.5</v>
      </c>
      <c r="E40" s="88">
        <f t="shared" si="6"/>
        <v>7.7</v>
      </c>
      <c r="F40" s="88">
        <f t="shared" si="6"/>
        <v>25.2</v>
      </c>
      <c r="G40" s="88">
        <f t="shared" si="6"/>
        <v>30.2</v>
      </c>
      <c r="H40" s="88">
        <f t="shared" si="6"/>
        <v>42.9</v>
      </c>
      <c r="I40" s="88">
        <f t="shared" si="6"/>
        <v>26.3</v>
      </c>
      <c r="J40" s="88">
        <f t="shared" si="6"/>
        <v>0</v>
      </c>
      <c r="K40" s="88">
        <f t="shared" si="6"/>
        <v>90.6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0.9</v>
      </c>
      <c r="R40" s="88">
        <f t="shared" si="6"/>
        <v>0</v>
      </c>
      <c r="S40" s="88">
        <f t="shared" si="6"/>
        <v>9.9</v>
      </c>
      <c r="T40" s="88">
        <f t="shared" si="6"/>
        <v>14.9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262.60000000000002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4.3</v>
      </c>
      <c r="C45" s="99">
        <v>0.2</v>
      </c>
      <c r="D45" s="99">
        <v>9.5</v>
      </c>
      <c r="E45" s="99">
        <v>7.7</v>
      </c>
      <c r="F45" s="99">
        <v>25.2</v>
      </c>
      <c r="G45" s="99">
        <v>30.2</v>
      </c>
      <c r="H45" s="99">
        <v>42.9</v>
      </c>
      <c r="I45" s="99">
        <v>26.3</v>
      </c>
      <c r="J45" s="99"/>
      <c r="K45" s="99">
        <v>90.6</v>
      </c>
      <c r="L45" s="99"/>
      <c r="M45" s="99"/>
      <c r="N45" s="99"/>
      <c r="O45" s="99"/>
      <c r="P45" s="99"/>
      <c r="Q45" s="99">
        <v>0.9</v>
      </c>
      <c r="R45" s="99"/>
      <c r="S45" s="99">
        <v>9.9</v>
      </c>
      <c r="T45" s="99">
        <v>14.9</v>
      </c>
      <c r="U45" s="99"/>
      <c r="V45" s="99"/>
      <c r="W45" s="99"/>
      <c r="X45" s="99"/>
      <c r="Y45" s="99"/>
      <c r="Z45" s="100"/>
      <c r="AA45" s="79">
        <f t="shared" si="7"/>
        <v>262.60000000000002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4.3</v>
      </c>
      <c r="C49" s="88">
        <f t="shared" ref="C49:Z49" si="8">IF(LEN(C$2)&gt;0,SUM(C43:C48),"")</f>
        <v>0.2</v>
      </c>
      <c r="D49" s="88">
        <f t="shared" si="8"/>
        <v>9.5</v>
      </c>
      <c r="E49" s="88">
        <f t="shared" si="8"/>
        <v>7.7</v>
      </c>
      <c r="F49" s="88">
        <f t="shared" si="8"/>
        <v>25.2</v>
      </c>
      <c r="G49" s="88">
        <f t="shared" si="8"/>
        <v>30.2</v>
      </c>
      <c r="H49" s="88">
        <f t="shared" si="8"/>
        <v>42.9</v>
      </c>
      <c r="I49" s="88">
        <f t="shared" si="8"/>
        <v>26.3</v>
      </c>
      <c r="J49" s="88">
        <f t="shared" si="8"/>
        <v>0</v>
      </c>
      <c r="K49" s="88">
        <f t="shared" si="8"/>
        <v>90.6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0.9</v>
      </c>
      <c r="R49" s="88">
        <f t="shared" si="8"/>
        <v>0</v>
      </c>
      <c r="S49" s="88">
        <f t="shared" si="8"/>
        <v>9.9</v>
      </c>
      <c r="T49" s="88">
        <f t="shared" si="8"/>
        <v>14.9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262.60000000000002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9.8350000000000009</v>
      </c>
      <c r="C52" s="88">
        <f t="shared" si="10"/>
        <v>14.729999999999999</v>
      </c>
      <c r="D52" s="88">
        <f t="shared" si="10"/>
        <v>23.372</v>
      </c>
      <c r="E52" s="88">
        <f t="shared" si="10"/>
        <v>25.454999999999998</v>
      </c>
      <c r="F52" s="88">
        <f t="shared" si="10"/>
        <v>37.628</v>
      </c>
      <c r="G52" s="88">
        <f t="shared" si="10"/>
        <v>47.804000000000002</v>
      </c>
      <c r="H52" s="88">
        <f t="shared" si="10"/>
        <v>68.043999999999997</v>
      </c>
      <c r="I52" s="88">
        <f t="shared" si="10"/>
        <v>42.046999999999997</v>
      </c>
      <c r="J52" s="88">
        <f t="shared" si="10"/>
        <v>41.015000000000001</v>
      </c>
      <c r="K52" s="88">
        <f t="shared" si="10"/>
        <v>123.63399999999999</v>
      </c>
      <c r="L52" s="88">
        <f t="shared" si="10"/>
        <v>173.49200000000002</v>
      </c>
      <c r="M52" s="88">
        <f t="shared" si="10"/>
        <v>42.017999999999994</v>
      </c>
      <c r="N52" s="88">
        <f t="shared" si="10"/>
        <v>32.225000000000001</v>
      </c>
      <c r="O52" s="88">
        <f t="shared" si="10"/>
        <v>41.790000000000006</v>
      </c>
      <c r="P52" s="88">
        <f t="shared" si="10"/>
        <v>27.364999999999998</v>
      </c>
      <c r="Q52" s="88">
        <f t="shared" si="10"/>
        <v>20.761999999999993</v>
      </c>
      <c r="R52" s="88">
        <f t="shared" si="10"/>
        <v>46.608000000000004</v>
      </c>
      <c r="S52" s="88">
        <f t="shared" si="10"/>
        <v>64.84</v>
      </c>
      <c r="T52" s="88">
        <f t="shared" si="10"/>
        <v>41.747</v>
      </c>
      <c r="U52" s="88">
        <f t="shared" si="10"/>
        <v>35.058999999999997</v>
      </c>
      <c r="V52" s="88">
        <f t="shared" si="10"/>
        <v>34.189</v>
      </c>
      <c r="W52" s="88">
        <f t="shared" si="10"/>
        <v>32.269000000000005</v>
      </c>
      <c r="X52" s="88">
        <f t="shared" si="10"/>
        <v>20.524000000000001</v>
      </c>
      <c r="Y52" s="88">
        <f t="shared" si="10"/>
        <v>18.887</v>
      </c>
      <c r="Z52" s="89" t="str">
        <f t="shared" si="10"/>
        <v/>
      </c>
      <c r="AA52" s="104">
        <f>SUM(B52:Z52)</f>
        <v>1065.3389999999997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9.8350000000000009</v>
      </c>
      <c r="C4" s="18">
        <v>14.73</v>
      </c>
      <c r="D4" s="18">
        <v>23.384999999999998</v>
      </c>
      <c r="E4" s="18">
        <v>25.451999999999998</v>
      </c>
      <c r="F4" s="18">
        <v>37.591000000000001</v>
      </c>
      <c r="G4" s="18">
        <v>47.844000000000001</v>
      </c>
      <c r="H4" s="18">
        <v>68.027999999999992</v>
      </c>
      <c r="I4" s="18">
        <v>42.083000000000006</v>
      </c>
      <c r="J4" s="18">
        <v>41.015000000000001</v>
      </c>
      <c r="K4" s="18">
        <v>123.66200000000001</v>
      </c>
      <c r="L4" s="18">
        <v>173.47500000000002</v>
      </c>
      <c r="M4" s="18">
        <v>42.058</v>
      </c>
      <c r="N4" s="18">
        <v>32.225000000000001</v>
      </c>
      <c r="O4" s="18">
        <v>41.79</v>
      </c>
      <c r="P4" s="18">
        <v>27.365000000000002</v>
      </c>
      <c r="Q4" s="18">
        <v>20.762</v>
      </c>
      <c r="R4" s="18">
        <v>46.651000000000003</v>
      </c>
      <c r="S4" s="18">
        <v>64.84</v>
      </c>
      <c r="T4" s="18">
        <v>41.716999999999999</v>
      </c>
      <c r="U4" s="18">
        <v>35.059000000000005</v>
      </c>
      <c r="V4" s="18">
        <v>34.188999999999993</v>
      </c>
      <c r="W4" s="18">
        <v>32.268999999999998</v>
      </c>
      <c r="X4" s="18">
        <v>20.524000000000001</v>
      </c>
      <c r="Y4" s="18">
        <v>18.887</v>
      </c>
      <c r="Z4" s="19"/>
      <c r="AA4" s="20">
        <f>SUM(B4:Z4)</f>
        <v>1065.4359999999999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79.540000000000006</v>
      </c>
      <c r="C7" s="28">
        <v>67.81</v>
      </c>
      <c r="D7" s="28">
        <v>50.52</v>
      </c>
      <c r="E7" s="28">
        <v>42.97</v>
      </c>
      <c r="F7" s="28">
        <v>42.42</v>
      </c>
      <c r="G7" s="28">
        <v>60.25</v>
      </c>
      <c r="H7" s="28">
        <v>87.28</v>
      </c>
      <c r="I7" s="28">
        <v>66.87</v>
      </c>
      <c r="J7" s="28">
        <v>62.25</v>
      </c>
      <c r="K7" s="28">
        <v>32.130000000000003</v>
      </c>
      <c r="L7" s="28">
        <v>6.49</v>
      </c>
      <c r="M7" s="28">
        <v>10.65</v>
      </c>
      <c r="N7" s="28">
        <v>9.02</v>
      </c>
      <c r="O7" s="28">
        <v>5.77</v>
      </c>
      <c r="P7" s="28">
        <v>5.04</v>
      </c>
      <c r="Q7" s="28">
        <v>5.12</v>
      </c>
      <c r="R7" s="28">
        <v>5.14</v>
      </c>
      <c r="S7" s="28">
        <v>38.159999999999997</v>
      </c>
      <c r="T7" s="28">
        <v>85.79</v>
      </c>
      <c r="U7" s="28">
        <v>68.540000000000006</v>
      </c>
      <c r="V7" s="28">
        <v>68.34</v>
      </c>
      <c r="W7" s="28">
        <v>60.53</v>
      </c>
      <c r="X7" s="28">
        <v>87.98</v>
      </c>
      <c r="Y7" s="28">
        <v>87.93</v>
      </c>
      <c r="Z7" s="29"/>
      <c r="AA7" s="30">
        <f>IF(SUM(B7:Z7)&lt;&gt;0,AVERAGEIF(B7:Z7,"&lt;&gt;"""),"")</f>
        <v>47.355833333333329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21.163</v>
      </c>
      <c r="I12" s="52"/>
      <c r="J12" s="52"/>
      <c r="K12" s="52">
        <v>36</v>
      </c>
      <c r="L12" s="52"/>
      <c r="M12" s="52"/>
      <c r="N12" s="52"/>
      <c r="O12" s="52">
        <v>6</v>
      </c>
      <c r="P12" s="52"/>
      <c r="Q12" s="52"/>
      <c r="R12" s="52">
        <v>21</v>
      </c>
      <c r="S12" s="52"/>
      <c r="T12" s="52"/>
      <c r="U12" s="52"/>
      <c r="V12" s="52"/>
      <c r="W12" s="52"/>
      <c r="X12" s="52">
        <v>0.93799999999999994</v>
      </c>
      <c r="Y12" s="52">
        <v>2.9169999999999998</v>
      </c>
      <c r="Z12" s="53"/>
      <c r="AA12" s="54">
        <f t="shared" si="0"/>
        <v>88.018000000000001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4.2149999999999999</v>
      </c>
      <c r="D14" s="57">
        <v>8.34</v>
      </c>
      <c r="E14" s="57">
        <v>7.6599999999999993</v>
      </c>
      <c r="F14" s="57">
        <v>24.992000000000001</v>
      </c>
      <c r="G14" s="57">
        <v>29.060000000000002</v>
      </c>
      <c r="H14" s="57">
        <v>17.68</v>
      </c>
      <c r="I14" s="57">
        <v>18.710999999999999</v>
      </c>
      <c r="J14" s="57">
        <v>11.954000000000001</v>
      </c>
      <c r="K14" s="57">
        <v>54.992000000000004</v>
      </c>
      <c r="L14" s="57">
        <v>50</v>
      </c>
      <c r="M14" s="57"/>
      <c r="N14" s="57">
        <v>10.458</v>
      </c>
      <c r="O14" s="57">
        <v>12.643000000000001</v>
      </c>
      <c r="P14" s="57">
        <v>9.3130000000000006</v>
      </c>
      <c r="Q14" s="57">
        <v>2.6909999999999998</v>
      </c>
      <c r="R14" s="57">
        <v>8.4990000000000006</v>
      </c>
      <c r="S14" s="57"/>
      <c r="T14" s="57">
        <v>17.446999999999999</v>
      </c>
      <c r="U14" s="57">
        <v>1.353</v>
      </c>
      <c r="V14" s="57">
        <v>0.5</v>
      </c>
      <c r="W14" s="57">
        <v>0.96500000000000008</v>
      </c>
      <c r="X14" s="57">
        <v>5.2149999999999999</v>
      </c>
      <c r="Y14" s="57">
        <v>5.2560000000000002</v>
      </c>
      <c r="Z14" s="58"/>
      <c r="AA14" s="59">
        <f t="shared" si="0"/>
        <v>301.94399999999996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4.2149999999999999</v>
      </c>
      <c r="D16" s="62">
        <f t="shared" si="1"/>
        <v>8.34</v>
      </c>
      <c r="E16" s="62">
        <f t="shared" si="1"/>
        <v>7.6599999999999993</v>
      </c>
      <c r="F16" s="62">
        <f t="shared" si="1"/>
        <v>24.992000000000001</v>
      </c>
      <c r="G16" s="62">
        <f t="shared" si="1"/>
        <v>29.060000000000002</v>
      </c>
      <c r="H16" s="62">
        <f t="shared" si="1"/>
        <v>38.843000000000004</v>
      </c>
      <c r="I16" s="62">
        <f t="shared" si="1"/>
        <v>18.710999999999999</v>
      </c>
      <c r="J16" s="62">
        <f t="shared" si="1"/>
        <v>11.954000000000001</v>
      </c>
      <c r="K16" s="62">
        <f t="shared" si="1"/>
        <v>90.992000000000004</v>
      </c>
      <c r="L16" s="62">
        <f t="shared" si="1"/>
        <v>50</v>
      </c>
      <c r="M16" s="62">
        <f t="shared" si="1"/>
        <v>0</v>
      </c>
      <c r="N16" s="62">
        <f t="shared" si="1"/>
        <v>10.458</v>
      </c>
      <c r="O16" s="62">
        <f t="shared" si="1"/>
        <v>18.643000000000001</v>
      </c>
      <c r="P16" s="62">
        <f t="shared" si="1"/>
        <v>9.3130000000000006</v>
      </c>
      <c r="Q16" s="62">
        <f t="shared" si="1"/>
        <v>2.6909999999999998</v>
      </c>
      <c r="R16" s="62">
        <f t="shared" si="1"/>
        <v>29.499000000000002</v>
      </c>
      <c r="S16" s="62">
        <f t="shared" si="1"/>
        <v>0</v>
      </c>
      <c r="T16" s="62">
        <f t="shared" si="1"/>
        <v>17.446999999999999</v>
      </c>
      <c r="U16" s="62">
        <f t="shared" si="1"/>
        <v>1.353</v>
      </c>
      <c r="V16" s="62">
        <f t="shared" si="1"/>
        <v>0.5</v>
      </c>
      <c r="W16" s="62">
        <f t="shared" si="1"/>
        <v>0.96500000000000008</v>
      </c>
      <c r="X16" s="62">
        <f t="shared" si="1"/>
        <v>6.1529999999999996</v>
      </c>
      <c r="Y16" s="62">
        <f t="shared" si="1"/>
        <v>8.173</v>
      </c>
      <c r="Z16" s="63" t="str">
        <f t="shared" si="1"/>
        <v/>
      </c>
      <c r="AA16" s="64">
        <f>SUM(AA10:AA15)</f>
        <v>389.96199999999999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4.6760000000000002</v>
      </c>
      <c r="C20" s="77">
        <v>3.6160000000000001</v>
      </c>
      <c r="D20" s="77">
        <v>8.282</v>
      </c>
      <c r="E20" s="77">
        <v>8.3079999999999998</v>
      </c>
      <c r="F20" s="77">
        <v>8.5549999999999997</v>
      </c>
      <c r="G20" s="77">
        <v>11.225999999999999</v>
      </c>
      <c r="H20" s="77">
        <v>18.080000000000002</v>
      </c>
      <c r="I20" s="77">
        <v>13.775</v>
      </c>
      <c r="J20" s="77">
        <v>7.6359999999999992</v>
      </c>
      <c r="K20" s="77">
        <v>25.046000000000003</v>
      </c>
      <c r="L20" s="77">
        <v>15.077999999999999</v>
      </c>
      <c r="M20" s="77">
        <v>15.208</v>
      </c>
      <c r="N20" s="77">
        <v>15.058</v>
      </c>
      <c r="O20" s="77">
        <v>14.667999999999999</v>
      </c>
      <c r="P20" s="77">
        <v>14.416</v>
      </c>
      <c r="Q20" s="77">
        <v>14.401999999999999</v>
      </c>
      <c r="R20" s="77">
        <v>14.43</v>
      </c>
      <c r="S20" s="77">
        <v>58.580999999999996</v>
      </c>
      <c r="T20" s="77">
        <v>11.224</v>
      </c>
      <c r="U20" s="77">
        <v>28.361000000000001</v>
      </c>
      <c r="V20" s="77">
        <v>28.04</v>
      </c>
      <c r="W20" s="77">
        <v>20.744999999999997</v>
      </c>
      <c r="X20" s="77">
        <v>9.1129999999999995</v>
      </c>
      <c r="Y20" s="77">
        <v>7.0830000000000002</v>
      </c>
      <c r="Z20" s="78"/>
      <c r="AA20" s="79">
        <f t="shared" si="2"/>
        <v>375.60700000000003</v>
      </c>
    </row>
    <row r="21" spans="1:27" ht="24.95" customHeight="1" x14ac:dyDescent="0.2">
      <c r="A21" s="75" t="s">
        <v>16</v>
      </c>
      <c r="B21" s="80">
        <v>2.859</v>
      </c>
      <c r="C21" s="81">
        <v>4.7989999999999995</v>
      </c>
      <c r="D21" s="81">
        <v>4.6630000000000003</v>
      </c>
      <c r="E21" s="81">
        <v>4.6839999999999993</v>
      </c>
      <c r="F21" s="81">
        <v>4.0440000000000005</v>
      </c>
      <c r="G21" s="81">
        <v>7.5579999999999998</v>
      </c>
      <c r="H21" s="81">
        <v>11.104999999999999</v>
      </c>
      <c r="I21" s="81">
        <v>9.5969999999999995</v>
      </c>
      <c r="J21" s="81">
        <v>8.625</v>
      </c>
      <c r="K21" s="81">
        <v>7.6239999999999997</v>
      </c>
      <c r="L21" s="81">
        <v>3.6970000000000001</v>
      </c>
      <c r="M21" s="81">
        <v>3.65</v>
      </c>
      <c r="N21" s="81">
        <v>3.7090000000000001</v>
      </c>
      <c r="O21" s="81">
        <v>3.4790000000000001</v>
      </c>
      <c r="P21" s="81">
        <v>3.6359999999999997</v>
      </c>
      <c r="Q21" s="81">
        <v>3.6689999999999996</v>
      </c>
      <c r="R21" s="81">
        <v>2.722</v>
      </c>
      <c r="S21" s="81">
        <v>6.2590000000000003</v>
      </c>
      <c r="T21" s="81">
        <v>13.045999999999999</v>
      </c>
      <c r="U21" s="81">
        <v>5.3450000000000006</v>
      </c>
      <c r="V21" s="81">
        <v>5.649</v>
      </c>
      <c r="W21" s="81">
        <v>10.559000000000001</v>
      </c>
      <c r="X21" s="81">
        <v>5.2580000000000009</v>
      </c>
      <c r="Y21" s="81">
        <v>3.6309999999999998</v>
      </c>
      <c r="Z21" s="78"/>
      <c r="AA21" s="79">
        <f t="shared" si="2"/>
        <v>139.86699999999999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9.8350000000000009</v>
      </c>
      <c r="C26" s="88">
        <f t="shared" ref="C26:Z26" si="3">IF(LEN(C$2)&gt;0,SUM(C19:C25),"")</f>
        <v>10.515000000000001</v>
      </c>
      <c r="D26" s="88">
        <f t="shared" si="3"/>
        <v>15.045</v>
      </c>
      <c r="E26" s="88">
        <f t="shared" si="3"/>
        <v>17.792000000000002</v>
      </c>
      <c r="F26" s="88">
        <f t="shared" si="3"/>
        <v>12.599</v>
      </c>
      <c r="G26" s="88">
        <f t="shared" si="3"/>
        <v>18.783999999999999</v>
      </c>
      <c r="H26" s="88">
        <f t="shared" si="3"/>
        <v>29.185000000000002</v>
      </c>
      <c r="I26" s="88">
        <f t="shared" si="3"/>
        <v>23.372</v>
      </c>
      <c r="J26" s="88">
        <f t="shared" si="3"/>
        <v>16.260999999999999</v>
      </c>
      <c r="K26" s="88">
        <f t="shared" si="3"/>
        <v>32.67</v>
      </c>
      <c r="L26" s="88">
        <f t="shared" si="3"/>
        <v>21.074999999999999</v>
      </c>
      <c r="M26" s="88">
        <f t="shared" si="3"/>
        <v>20.957999999999998</v>
      </c>
      <c r="N26" s="88">
        <f t="shared" si="3"/>
        <v>20.867000000000001</v>
      </c>
      <c r="O26" s="88">
        <f t="shared" si="3"/>
        <v>22.946999999999999</v>
      </c>
      <c r="P26" s="88">
        <f t="shared" si="3"/>
        <v>18.052</v>
      </c>
      <c r="Q26" s="88">
        <f t="shared" si="3"/>
        <v>18.070999999999998</v>
      </c>
      <c r="R26" s="88">
        <f t="shared" si="3"/>
        <v>17.152000000000001</v>
      </c>
      <c r="S26" s="88">
        <f t="shared" si="3"/>
        <v>64.84</v>
      </c>
      <c r="T26" s="88">
        <f t="shared" si="3"/>
        <v>24.27</v>
      </c>
      <c r="U26" s="88">
        <f t="shared" si="3"/>
        <v>33.706000000000003</v>
      </c>
      <c r="V26" s="88">
        <f t="shared" si="3"/>
        <v>33.689</v>
      </c>
      <c r="W26" s="88">
        <f t="shared" si="3"/>
        <v>31.303999999999998</v>
      </c>
      <c r="X26" s="88">
        <f t="shared" si="3"/>
        <v>14.371</v>
      </c>
      <c r="Y26" s="88">
        <f t="shared" si="3"/>
        <v>10.714</v>
      </c>
      <c r="Z26" s="89" t="str">
        <f t="shared" si="3"/>
        <v/>
      </c>
      <c r="AA26" s="90">
        <f>SUM(AA19:AA25)</f>
        <v>538.07400000000007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9.8350000000000009</v>
      </c>
      <c r="C30" s="77">
        <v>14.73</v>
      </c>
      <c r="D30" s="77">
        <v>23.385000000000002</v>
      </c>
      <c r="E30" s="77">
        <v>25.452000000000002</v>
      </c>
      <c r="F30" s="77">
        <v>37.591000000000001</v>
      </c>
      <c r="G30" s="77">
        <v>47.844000000000001</v>
      </c>
      <c r="H30" s="77">
        <v>68.028000000000006</v>
      </c>
      <c r="I30" s="77">
        <v>42.082999999999998</v>
      </c>
      <c r="J30" s="77">
        <v>28.215</v>
      </c>
      <c r="K30" s="77">
        <v>123.66200000000001</v>
      </c>
      <c r="L30" s="77">
        <v>71.075000000000003</v>
      </c>
      <c r="M30" s="77">
        <v>20.957999999999998</v>
      </c>
      <c r="N30" s="77">
        <v>31.324999999999999</v>
      </c>
      <c r="O30" s="77">
        <v>41.59</v>
      </c>
      <c r="P30" s="77">
        <v>27.364999999999998</v>
      </c>
      <c r="Q30" s="77">
        <v>20.762</v>
      </c>
      <c r="R30" s="77">
        <v>46.651000000000003</v>
      </c>
      <c r="S30" s="77">
        <v>64.84</v>
      </c>
      <c r="T30" s="77">
        <v>41.716999999999999</v>
      </c>
      <c r="U30" s="77">
        <v>35.058999999999997</v>
      </c>
      <c r="V30" s="77">
        <v>34.189</v>
      </c>
      <c r="W30" s="77">
        <v>32.268999999999998</v>
      </c>
      <c r="X30" s="77">
        <v>20.524000000000001</v>
      </c>
      <c r="Y30" s="77">
        <v>18.887</v>
      </c>
      <c r="Z30" s="78"/>
      <c r="AA30" s="79">
        <f>SUM(B30:Z30)</f>
        <v>928.03600000000006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9.8350000000000009</v>
      </c>
      <c r="C32" s="62">
        <f t="shared" ref="C32:Z32" si="4">IF(LEN(C$2)&gt;0,SUM(C29:C31),"")</f>
        <v>14.73</v>
      </c>
      <c r="D32" s="62">
        <f t="shared" si="4"/>
        <v>23.385000000000002</v>
      </c>
      <c r="E32" s="62">
        <f t="shared" si="4"/>
        <v>25.452000000000002</v>
      </c>
      <c r="F32" s="62">
        <f t="shared" si="4"/>
        <v>37.591000000000001</v>
      </c>
      <c r="G32" s="62">
        <f t="shared" si="4"/>
        <v>47.844000000000001</v>
      </c>
      <c r="H32" s="62">
        <f t="shared" si="4"/>
        <v>68.028000000000006</v>
      </c>
      <c r="I32" s="62">
        <f t="shared" si="4"/>
        <v>42.082999999999998</v>
      </c>
      <c r="J32" s="62">
        <f t="shared" si="4"/>
        <v>28.215</v>
      </c>
      <c r="K32" s="62">
        <f t="shared" si="4"/>
        <v>123.66200000000001</v>
      </c>
      <c r="L32" s="62">
        <f t="shared" si="4"/>
        <v>71.075000000000003</v>
      </c>
      <c r="M32" s="62">
        <f t="shared" si="4"/>
        <v>20.957999999999998</v>
      </c>
      <c r="N32" s="62">
        <f t="shared" si="4"/>
        <v>31.324999999999999</v>
      </c>
      <c r="O32" s="62">
        <f t="shared" si="4"/>
        <v>41.59</v>
      </c>
      <c r="P32" s="62">
        <f t="shared" si="4"/>
        <v>27.364999999999998</v>
      </c>
      <c r="Q32" s="62">
        <f t="shared" si="4"/>
        <v>20.762</v>
      </c>
      <c r="R32" s="62">
        <f t="shared" si="4"/>
        <v>46.651000000000003</v>
      </c>
      <c r="S32" s="62">
        <f t="shared" si="4"/>
        <v>64.84</v>
      </c>
      <c r="T32" s="62">
        <f t="shared" si="4"/>
        <v>41.716999999999999</v>
      </c>
      <c r="U32" s="62">
        <f t="shared" si="4"/>
        <v>35.058999999999997</v>
      </c>
      <c r="V32" s="62">
        <f t="shared" si="4"/>
        <v>34.189</v>
      </c>
      <c r="W32" s="62">
        <f t="shared" si="4"/>
        <v>32.268999999999998</v>
      </c>
      <c r="X32" s="62">
        <f t="shared" si="4"/>
        <v>20.524000000000001</v>
      </c>
      <c r="Y32" s="62">
        <f t="shared" si="4"/>
        <v>18.887</v>
      </c>
      <c r="Z32" s="63" t="str">
        <f t="shared" si="4"/>
        <v/>
      </c>
      <c r="AA32" s="64">
        <f>SUM(AA29:AA31)</f>
        <v>928.03600000000006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12.8</v>
      </c>
      <c r="K37" s="99"/>
      <c r="L37" s="99">
        <v>102.4</v>
      </c>
      <c r="M37" s="99">
        <v>21.1</v>
      </c>
      <c r="N37" s="99">
        <v>0.9</v>
      </c>
      <c r="O37" s="99">
        <v>0.2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137.4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12.8</v>
      </c>
      <c r="K40" s="88">
        <f t="shared" si="6"/>
        <v>0</v>
      </c>
      <c r="L40" s="88">
        <f t="shared" si="6"/>
        <v>102.4</v>
      </c>
      <c r="M40" s="88">
        <f t="shared" si="6"/>
        <v>21.1</v>
      </c>
      <c r="N40" s="88">
        <f t="shared" si="6"/>
        <v>0.9</v>
      </c>
      <c r="O40" s="88">
        <f t="shared" si="6"/>
        <v>0.2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12.8</v>
      </c>
      <c r="K45" s="99"/>
      <c r="L45" s="99">
        <v>102.4</v>
      </c>
      <c r="M45" s="99">
        <v>21.1</v>
      </c>
      <c r="N45" s="99">
        <v>0.9</v>
      </c>
      <c r="O45" s="99">
        <v>0.2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137.4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12.8</v>
      </c>
      <c r="K49" s="88">
        <f t="shared" si="8"/>
        <v>0</v>
      </c>
      <c r="L49" s="88">
        <f t="shared" si="8"/>
        <v>102.4</v>
      </c>
      <c r="M49" s="88">
        <f t="shared" si="8"/>
        <v>21.1</v>
      </c>
      <c r="N49" s="88">
        <f t="shared" si="8"/>
        <v>0.9</v>
      </c>
      <c r="O49" s="88">
        <f t="shared" si="8"/>
        <v>0.2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137.4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9.8350000000000009</v>
      </c>
      <c r="C52" s="88">
        <f t="shared" ref="C52:Z52" si="10">IF(LEN(C$2)&gt;0,SUM(C10:C15)+C26+C40,"")</f>
        <v>14.73</v>
      </c>
      <c r="D52" s="88">
        <f t="shared" si="10"/>
        <v>23.384999999999998</v>
      </c>
      <c r="E52" s="88">
        <f t="shared" si="10"/>
        <v>25.452000000000002</v>
      </c>
      <c r="F52" s="88">
        <f t="shared" si="10"/>
        <v>37.591000000000001</v>
      </c>
      <c r="G52" s="88">
        <f t="shared" si="10"/>
        <v>47.844000000000001</v>
      </c>
      <c r="H52" s="88">
        <f t="shared" si="10"/>
        <v>68.028000000000006</v>
      </c>
      <c r="I52" s="88">
        <f t="shared" si="10"/>
        <v>42.082999999999998</v>
      </c>
      <c r="J52" s="88">
        <f t="shared" si="10"/>
        <v>41.015000000000001</v>
      </c>
      <c r="K52" s="88">
        <f t="shared" si="10"/>
        <v>123.66200000000001</v>
      </c>
      <c r="L52" s="88">
        <f t="shared" si="10"/>
        <v>173.47500000000002</v>
      </c>
      <c r="M52" s="88">
        <f t="shared" si="10"/>
        <v>42.058</v>
      </c>
      <c r="N52" s="88">
        <f t="shared" si="10"/>
        <v>32.225000000000001</v>
      </c>
      <c r="O52" s="88">
        <f t="shared" si="10"/>
        <v>41.790000000000006</v>
      </c>
      <c r="P52" s="88">
        <f t="shared" si="10"/>
        <v>27.365000000000002</v>
      </c>
      <c r="Q52" s="88">
        <f t="shared" si="10"/>
        <v>20.761999999999997</v>
      </c>
      <c r="R52" s="88">
        <f t="shared" si="10"/>
        <v>46.651000000000003</v>
      </c>
      <c r="S52" s="88">
        <f t="shared" si="10"/>
        <v>64.84</v>
      </c>
      <c r="T52" s="88">
        <f t="shared" si="10"/>
        <v>41.716999999999999</v>
      </c>
      <c r="U52" s="88">
        <f t="shared" si="10"/>
        <v>35.059000000000005</v>
      </c>
      <c r="V52" s="88">
        <f t="shared" si="10"/>
        <v>34.189</v>
      </c>
      <c r="W52" s="88">
        <f t="shared" si="10"/>
        <v>32.268999999999998</v>
      </c>
      <c r="X52" s="88">
        <f t="shared" si="10"/>
        <v>20.524000000000001</v>
      </c>
      <c r="Y52" s="88">
        <f t="shared" si="10"/>
        <v>18.887</v>
      </c>
      <c r="Z52" s="89" t="str">
        <f t="shared" si="10"/>
        <v/>
      </c>
      <c r="AA52" s="104">
        <f>SUM(B52:Z52)</f>
        <v>1065.4359999999999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-4.3</v>
      </c>
      <c r="C4" s="18">
        <v>-0.2</v>
      </c>
      <c r="D4" s="18">
        <v>-9.5</v>
      </c>
      <c r="E4" s="18">
        <v>-7.7</v>
      </c>
      <c r="F4" s="18">
        <v>-25.2</v>
      </c>
      <c r="G4" s="18">
        <v>-30.2</v>
      </c>
      <c r="H4" s="18">
        <v>-42.9</v>
      </c>
      <c r="I4" s="18">
        <v>-26.3</v>
      </c>
      <c r="J4" s="18">
        <v>12.8</v>
      </c>
      <c r="K4" s="18">
        <v>-90.6</v>
      </c>
      <c r="L4" s="18">
        <v>102.4</v>
      </c>
      <c r="M4" s="18">
        <v>21.1</v>
      </c>
      <c r="N4" s="18">
        <v>0.9</v>
      </c>
      <c r="O4" s="18">
        <v>0.2</v>
      </c>
      <c r="P4" s="18"/>
      <c r="Q4" s="18">
        <v>-0.9</v>
      </c>
      <c r="R4" s="18"/>
      <c r="S4" s="18">
        <v>-9.9</v>
      </c>
      <c r="T4" s="18">
        <v>-14.9</v>
      </c>
      <c r="U4" s="18"/>
      <c r="V4" s="18"/>
      <c r="W4" s="18"/>
      <c r="X4" s="18"/>
      <c r="Y4" s="18"/>
      <c r="Z4" s="19"/>
      <c r="AA4" s="111">
        <f>SUM(B4:Z4)</f>
        <v>-125.2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79.540000000000006</v>
      </c>
      <c r="C7" s="117">
        <v>67.81</v>
      </c>
      <c r="D7" s="117">
        <v>50.52</v>
      </c>
      <c r="E7" s="117">
        <v>42.97</v>
      </c>
      <c r="F7" s="117">
        <v>42.42</v>
      </c>
      <c r="G7" s="117">
        <v>60.25</v>
      </c>
      <c r="H7" s="117">
        <v>87.28</v>
      </c>
      <c r="I7" s="117">
        <v>66.87</v>
      </c>
      <c r="J7" s="117">
        <v>62.25</v>
      </c>
      <c r="K7" s="117">
        <v>32.130000000000003</v>
      </c>
      <c r="L7" s="117">
        <v>6.49</v>
      </c>
      <c r="M7" s="117">
        <v>10.65</v>
      </c>
      <c r="N7" s="117">
        <v>9.02</v>
      </c>
      <c r="O7" s="117">
        <v>5.77</v>
      </c>
      <c r="P7" s="117">
        <v>5.04</v>
      </c>
      <c r="Q7" s="117">
        <v>5.12</v>
      </c>
      <c r="R7" s="117">
        <v>5.14</v>
      </c>
      <c r="S7" s="117">
        <v>38.159999999999997</v>
      </c>
      <c r="T7" s="117">
        <v>85.79</v>
      </c>
      <c r="U7" s="117">
        <v>68.540000000000006</v>
      </c>
      <c r="V7" s="117">
        <v>68.34</v>
      </c>
      <c r="W7" s="117">
        <v>60.53</v>
      </c>
      <c r="X7" s="117">
        <v>87.98</v>
      </c>
      <c r="Y7" s="117">
        <v>87.93</v>
      </c>
      <c r="Z7" s="118"/>
      <c r="AA7" s="119">
        <f>IF(SUM(B7:Z7)&lt;&gt;0,AVERAGEIF(B7:Z7,"&lt;&gt;"""),"")</f>
        <v>47.355833333333329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4.3</v>
      </c>
      <c r="C13" s="129">
        <v>0.2</v>
      </c>
      <c r="D13" s="129">
        <v>9.5</v>
      </c>
      <c r="E13" s="129">
        <v>7.7</v>
      </c>
      <c r="F13" s="129">
        <v>25.2</v>
      </c>
      <c r="G13" s="129">
        <v>30.2</v>
      </c>
      <c r="H13" s="129">
        <v>42.9</v>
      </c>
      <c r="I13" s="129">
        <v>26.3</v>
      </c>
      <c r="J13" s="129"/>
      <c r="K13" s="129">
        <v>90.6</v>
      </c>
      <c r="L13" s="129"/>
      <c r="M13" s="129"/>
      <c r="N13" s="129"/>
      <c r="O13" s="129"/>
      <c r="P13" s="129"/>
      <c r="Q13" s="129">
        <v>0.9</v>
      </c>
      <c r="R13" s="129"/>
      <c r="S13" s="129">
        <v>9.9</v>
      </c>
      <c r="T13" s="129">
        <v>14.9</v>
      </c>
      <c r="U13" s="129"/>
      <c r="V13" s="129"/>
      <c r="W13" s="129"/>
      <c r="X13" s="129"/>
      <c r="Y13" s="130"/>
      <c r="Z13" s="131"/>
      <c r="AA13" s="132">
        <f t="shared" si="0"/>
        <v>262.60000000000002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4.3</v>
      </c>
      <c r="C16" s="135">
        <f t="shared" si="1"/>
        <v>0.2</v>
      </c>
      <c r="D16" s="135">
        <f t="shared" si="1"/>
        <v>9.5</v>
      </c>
      <c r="E16" s="135">
        <f t="shared" si="1"/>
        <v>7.7</v>
      </c>
      <c r="F16" s="135">
        <f t="shared" si="1"/>
        <v>25.2</v>
      </c>
      <c r="G16" s="135">
        <f t="shared" si="1"/>
        <v>30.2</v>
      </c>
      <c r="H16" s="135">
        <f t="shared" si="1"/>
        <v>42.9</v>
      </c>
      <c r="I16" s="135">
        <f t="shared" si="1"/>
        <v>26.3</v>
      </c>
      <c r="J16" s="135">
        <f t="shared" si="1"/>
        <v>0</v>
      </c>
      <c r="K16" s="135">
        <f t="shared" si="1"/>
        <v>90.6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0.9</v>
      </c>
      <c r="R16" s="135">
        <f t="shared" si="1"/>
        <v>0</v>
      </c>
      <c r="S16" s="135">
        <f t="shared" si="1"/>
        <v>9.9</v>
      </c>
      <c r="T16" s="135">
        <f t="shared" si="1"/>
        <v>14.9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262.60000000000002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12.8</v>
      </c>
      <c r="K21" s="129"/>
      <c r="L21" s="129">
        <v>102.4</v>
      </c>
      <c r="M21" s="129">
        <v>21.1</v>
      </c>
      <c r="N21" s="129">
        <v>0.9</v>
      </c>
      <c r="O21" s="129">
        <v>0.2</v>
      </c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137.4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12.8</v>
      </c>
      <c r="K24" s="135">
        <f t="shared" si="3"/>
        <v>0</v>
      </c>
      <c r="L24" s="135">
        <f t="shared" si="3"/>
        <v>102.4</v>
      </c>
      <c r="M24" s="135">
        <f t="shared" si="3"/>
        <v>21.1</v>
      </c>
      <c r="N24" s="135">
        <f t="shared" si="3"/>
        <v>0.9</v>
      </c>
      <c r="O24" s="135">
        <f t="shared" si="3"/>
        <v>0.2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137.4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2025-05-29T13:35:17Z</dcterms:created>
  <dcterms:modified xsi:type="dcterms:W3CDTF">2025-05-29T13:35:19Z</dcterms:modified>
</cp:coreProperties>
</file>