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<sst xmlns="http://schemas.openxmlformats.org/spreadsheetml/2006/main" count="124" uniqueCount="57">
  <si>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29/08/2026 14:04:55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</si>
  <si>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</si>
  <si>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</si>
  <si>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</si>
  <si>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</si>
  <si>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</si>
  <si>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</si>
  <si>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</si>
  <si>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</si>
  <si>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</si>
  <si>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</si>
  <si>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</si>
  <si>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</si>
  <si>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</si>
  <si>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</si>
  <si>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</si>
  <si>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</si>
  <si>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</si>
  <si>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</si>
  <si>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</si>
  <si>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</si>
  <si>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</si>
  <si>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</si>
  <si>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</si>
  <si>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</si>
  <si>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</si>
  <si>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</si>
  <si>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</si>
  <si>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</si>
  <si>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</si>
  <si>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</si>
  <si>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</si>
  <si>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</si>
  <si>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</si>
  <si>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</si>
  <si>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</si>
  <si>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</si>
  <si>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</si>
  <si>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</si>
  <si>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</si>
  <si>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</si>
  <si>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</si>
  <si>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</si>
  <si>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</si>
  <si>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</si>
  <si>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</si>
  <si>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</si>
  <si>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</si>
  <si>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</si>
  <si>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</si>
  <si>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</si>
  <si>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</si>
  <si>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</si>
  <si>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</si>
  <si>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</si>
  <si>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Day-Ahead Market</t>
  </si>
  <si>
    <t>Day-Ahead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</si>
</sst>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C5AB-40AC-998B-BC9FA6909BB6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C5AB-40AC-998B-BC9FA6909BB6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2-C5AB-40AC-998B-BC9FA6909BB6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3-C5AB-40AC-998B-BC9FA6909BB6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C5AB-40AC-998B-BC9FA6909BB6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C5AB-40AC-998B-BC9FA6909BB6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C5AB-40AC-998B-BC9FA6909BB6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0">
                  <c:v>616</c:v>
                </c:pt>
                <c:pt idx="1">
                  <c:v>616</c:v>
                </c:pt>
                <c:pt idx="2">
                  <c:v>616</c:v>
                </c:pt>
                <c:pt idx="3">
                  <c:v>616</c:v>
                </c:pt>
                <c:pt idx="4">
                  <c:v>616</c:v>
                </c:pt>
                <c:pt idx="5">
                  <c:v>616</c:v>
                </c:pt>
                <c:pt idx="6">
                  <c:v>616</c:v>
                </c:pt>
                <c:pt idx="7">
                  <c:v>616</c:v>
                </c:pt>
                <c:pt idx="8">
                  <c:v>616</c:v>
                </c:pt>
                <c:pt idx="9">
                  <c:v>616</c:v>
                </c:pt>
                <c:pt idx="10">
                  <c:v>616</c:v>
                </c:pt>
                <c:pt idx="11">
                  <c:v>616</c:v>
                </c:pt>
                <c:pt idx="12">
                  <c:v>541.495</c:v>
                </c:pt>
                <c:pt idx="13">
                  <c:v>504.87200000000001</c:v>
                </c:pt>
                <c:pt idx="14">
                  <c:v>616</c:v>
                </c:pt>
                <c:pt idx="15">
                  <c:v>531.08699999999999</c:v>
                </c:pt>
                <c:pt idx="16">
                  <c:v>616</c:v>
                </c:pt>
                <c:pt idx="17">
                  <c:v>616</c:v>
                </c:pt>
                <c:pt idx="18">
                  <c:v>616</c:v>
                </c:pt>
                <c:pt idx="19">
                  <c:v>616</c:v>
                </c:pt>
                <c:pt idx="20">
                  <c:v>586.81700000000001</c:v>
                </c:pt>
                <c:pt idx="21">
                  <c:v>574.76300000000003</c:v>
                </c:pt>
                <c:pt idx="22">
                  <c:v>584.23500000000001</c:v>
                </c:pt>
                <c:pt idx="23">
                  <c:v>551.471</c:v>
                </c:pt>
                <c:pt idx="24">
                  <c:v>616</c:v>
                </c:pt>
                <c:pt idx="25">
                  <c:v>616</c:v>
                </c:pt>
                <c:pt idx="26">
                  <c:v>612.03599999999994</c:v>
                </c:pt>
                <c:pt idx="27">
                  <c:v>500</c:v>
                </c:pt>
                <c:pt idx="28">
                  <c:v>616</c:v>
                </c:pt>
                <c:pt idx="29">
                  <c:v>500</c:v>
                </c:pt>
                <c:pt idx="30">
                  <c:v>500</c:v>
                </c:pt>
                <c:pt idx="31">
                  <c:v>400</c:v>
                </c:pt>
                <c:pt idx="32">
                  <c:v>302</c:v>
                </c:pt>
                <c:pt idx="33">
                  <c:v>302</c:v>
                </c:pt>
                <c:pt idx="34">
                  <c:v>302</c:v>
                </c:pt>
                <c:pt idx="35">
                  <c:v>302</c:v>
                </c:pt>
                <c:pt idx="36">
                  <c:v>302</c:v>
                </c:pt>
                <c:pt idx="37">
                  <c:v>251.667</c:v>
                </c:pt>
                <c:pt idx="38">
                  <c:v>201.333</c:v>
                </c:pt>
                <c:pt idx="39">
                  <c:v>151</c:v>
                </c:pt>
                <c:pt idx="40">
                  <c:v>100.667</c:v>
                </c:pt>
                <c:pt idx="41">
                  <c:v>50.332999999999998</c:v>
                </c:pt>
                <c:pt idx="57">
                  <c:v>190</c:v>
                </c:pt>
                <c:pt idx="58">
                  <c:v>230</c:v>
                </c:pt>
                <c:pt idx="59">
                  <c:v>280</c:v>
                </c:pt>
                <c:pt idx="60">
                  <c:v>302</c:v>
                </c:pt>
                <c:pt idx="61">
                  <c:v>302</c:v>
                </c:pt>
                <c:pt idx="62">
                  <c:v>302</c:v>
                </c:pt>
                <c:pt idx="63">
                  <c:v>302</c:v>
                </c:pt>
                <c:pt idx="64">
                  <c:v>302</c:v>
                </c:pt>
                <c:pt idx="65">
                  <c:v>302</c:v>
                </c:pt>
                <c:pt idx="66">
                  <c:v>302</c:v>
                </c:pt>
                <c:pt idx="67">
                  <c:v>409.24700000000001</c:v>
                </c:pt>
                <c:pt idx="68">
                  <c:v>400</c:v>
                </c:pt>
                <c:pt idx="69">
                  <c:v>593.15700000000004</c:v>
                </c:pt>
                <c:pt idx="70">
                  <c:v>616</c:v>
                </c:pt>
                <c:pt idx="71">
                  <c:v>616</c:v>
                </c:pt>
                <c:pt idx="72">
                  <c:v>616</c:v>
                </c:pt>
                <c:pt idx="73">
                  <c:v>616</c:v>
                </c:pt>
                <c:pt idx="74">
                  <c:v>616</c:v>
                </c:pt>
                <c:pt idx="75">
                  <c:v>616</c:v>
                </c:pt>
                <c:pt idx="76">
                  <c:v>616</c:v>
                </c:pt>
                <c:pt idx="77">
                  <c:v>616</c:v>
                </c:pt>
                <c:pt idx="78">
                  <c:v>616</c:v>
                </c:pt>
                <c:pt idx="79">
                  <c:v>616</c:v>
                </c:pt>
                <c:pt idx="80">
                  <c:v>616</c:v>
                </c:pt>
                <c:pt idx="81">
                  <c:v>616</c:v>
                </c:pt>
                <c:pt idx="82">
                  <c:v>616</c:v>
                </c:pt>
                <c:pt idx="83">
                  <c:v>616</c:v>
                </c:pt>
                <c:pt idx="84">
                  <c:v>616</c:v>
                </c:pt>
                <c:pt idx="85">
                  <c:v>616</c:v>
                </c:pt>
                <c:pt idx="86">
                  <c:v>616</c:v>
                </c:pt>
                <c:pt idx="87">
                  <c:v>616</c:v>
                </c:pt>
                <c:pt idx="88">
                  <c:v>616</c:v>
                </c:pt>
                <c:pt idx="89">
                  <c:v>616</c:v>
                </c:pt>
                <c:pt idx="90">
                  <c:v>616</c:v>
                </c:pt>
                <c:pt idx="91">
                  <c:v>616</c:v>
                </c:pt>
                <c:pt idx="92">
                  <c:v>616</c:v>
                </c:pt>
                <c:pt idx="93">
                  <c:v>616</c:v>
                </c:pt>
                <c:pt idx="94">
                  <c:v>616</c:v>
                </c:pt>
                <c:pt idx="95">
                  <c:v>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5AB-40AC-998B-BC9FA6909BB6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C5AB-40AC-998B-BC9FA6909BB6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3383.3980000000001</c:v>
                </c:pt>
                <c:pt idx="1">
                  <c:v>3383.36</c:v>
                </c:pt>
                <c:pt idx="2">
                  <c:v>3383.34</c:v>
                </c:pt>
                <c:pt idx="3">
                  <c:v>3383.306</c:v>
                </c:pt>
                <c:pt idx="4">
                  <c:v>3384.42</c:v>
                </c:pt>
                <c:pt idx="5">
                  <c:v>3384.402</c:v>
                </c:pt>
                <c:pt idx="6">
                  <c:v>3384.3310000000001</c:v>
                </c:pt>
                <c:pt idx="7">
                  <c:v>3308.9180000000001</c:v>
                </c:pt>
                <c:pt idx="8">
                  <c:v>3386.2640000000001</c:v>
                </c:pt>
                <c:pt idx="9">
                  <c:v>3386.348</c:v>
                </c:pt>
                <c:pt idx="10">
                  <c:v>3391.1970000000001</c:v>
                </c:pt>
                <c:pt idx="11">
                  <c:v>3328.3329999999996</c:v>
                </c:pt>
                <c:pt idx="12">
                  <c:v>3125.65</c:v>
                </c:pt>
                <c:pt idx="13">
                  <c:v>3112.1620000000003</c:v>
                </c:pt>
                <c:pt idx="14">
                  <c:v>2837.3989999999999</c:v>
                </c:pt>
                <c:pt idx="15">
                  <c:v>2912.8270000000002</c:v>
                </c:pt>
                <c:pt idx="16">
                  <c:v>2967.3130000000001</c:v>
                </c:pt>
                <c:pt idx="17">
                  <c:v>2959.1170000000002</c:v>
                </c:pt>
                <c:pt idx="18">
                  <c:v>2960.3879999999999</c:v>
                </c:pt>
                <c:pt idx="19">
                  <c:v>2942.951</c:v>
                </c:pt>
                <c:pt idx="20">
                  <c:v>2881.3670000000002</c:v>
                </c:pt>
                <c:pt idx="21">
                  <c:v>2881.3340000000003</c:v>
                </c:pt>
                <c:pt idx="22">
                  <c:v>2886.203</c:v>
                </c:pt>
                <c:pt idx="23">
                  <c:v>2857.5929999999998</c:v>
                </c:pt>
                <c:pt idx="24">
                  <c:v>3000.7860000000001</c:v>
                </c:pt>
                <c:pt idx="25">
                  <c:v>3000.7280000000001</c:v>
                </c:pt>
                <c:pt idx="26">
                  <c:v>2927.3069999999998</c:v>
                </c:pt>
                <c:pt idx="27">
                  <c:v>2687.5</c:v>
                </c:pt>
                <c:pt idx="28">
                  <c:v>2543.3109999999997</c:v>
                </c:pt>
                <c:pt idx="29">
                  <c:v>2356.0450000000001</c:v>
                </c:pt>
                <c:pt idx="30">
                  <c:v>1457</c:v>
                </c:pt>
                <c:pt idx="31">
                  <c:v>1187</c:v>
                </c:pt>
                <c:pt idx="32">
                  <c:v>1847.3999999999999</c:v>
                </c:pt>
                <c:pt idx="33">
                  <c:v>1157</c:v>
                </c:pt>
                <c:pt idx="34">
                  <c:v>1157</c:v>
                </c:pt>
                <c:pt idx="35">
                  <c:v>1157</c:v>
                </c:pt>
                <c:pt idx="36">
                  <c:v>1157</c:v>
                </c:pt>
                <c:pt idx="37">
                  <c:v>1157</c:v>
                </c:pt>
                <c:pt idx="38">
                  <c:v>1064</c:v>
                </c:pt>
                <c:pt idx="39">
                  <c:v>791.33299999999997</c:v>
                </c:pt>
                <c:pt idx="40">
                  <c:v>171.667</c:v>
                </c:pt>
                <c:pt idx="41">
                  <c:v>115</c:v>
                </c:pt>
                <c:pt idx="42">
                  <c:v>115</c:v>
                </c:pt>
                <c:pt idx="43">
                  <c:v>115</c:v>
                </c:pt>
                <c:pt idx="44">
                  <c:v>115</c:v>
                </c:pt>
                <c:pt idx="45">
                  <c:v>115</c:v>
                </c:pt>
                <c:pt idx="46">
                  <c:v>115</c:v>
                </c:pt>
                <c:pt idx="47">
                  <c:v>115</c:v>
                </c:pt>
                <c:pt idx="48">
                  <c:v>115</c:v>
                </c:pt>
                <c:pt idx="49">
                  <c:v>115</c:v>
                </c:pt>
                <c:pt idx="50">
                  <c:v>115</c:v>
                </c:pt>
                <c:pt idx="51">
                  <c:v>115</c:v>
                </c:pt>
                <c:pt idx="52">
                  <c:v>115</c:v>
                </c:pt>
                <c:pt idx="53">
                  <c:v>115</c:v>
                </c:pt>
                <c:pt idx="54">
                  <c:v>115</c:v>
                </c:pt>
                <c:pt idx="55">
                  <c:v>115</c:v>
                </c:pt>
                <c:pt idx="56">
                  <c:v>235</c:v>
                </c:pt>
                <c:pt idx="57">
                  <c:v>358</c:v>
                </c:pt>
                <c:pt idx="58">
                  <c:v>675</c:v>
                </c:pt>
                <c:pt idx="59">
                  <c:v>785</c:v>
                </c:pt>
                <c:pt idx="60">
                  <c:v>1106</c:v>
                </c:pt>
                <c:pt idx="61">
                  <c:v>1136</c:v>
                </c:pt>
                <c:pt idx="62">
                  <c:v>1181</c:v>
                </c:pt>
                <c:pt idx="63">
                  <c:v>1281</c:v>
                </c:pt>
                <c:pt idx="64">
                  <c:v>1432</c:v>
                </c:pt>
                <c:pt idx="65">
                  <c:v>1656</c:v>
                </c:pt>
                <c:pt idx="66">
                  <c:v>1696</c:v>
                </c:pt>
                <c:pt idx="67">
                  <c:v>2548.2049999999999</c:v>
                </c:pt>
                <c:pt idx="68">
                  <c:v>1856</c:v>
                </c:pt>
                <c:pt idx="69">
                  <c:v>2780.1779999999999</c:v>
                </c:pt>
                <c:pt idx="70">
                  <c:v>2997.9459999999999</c:v>
                </c:pt>
                <c:pt idx="71">
                  <c:v>3118.5389999999998</c:v>
                </c:pt>
                <c:pt idx="72">
                  <c:v>3184.444</c:v>
                </c:pt>
                <c:pt idx="73">
                  <c:v>3185.5729999999999</c:v>
                </c:pt>
                <c:pt idx="74">
                  <c:v>3192.5370000000003</c:v>
                </c:pt>
                <c:pt idx="75">
                  <c:v>3200.8940000000002</c:v>
                </c:pt>
                <c:pt idx="76">
                  <c:v>3239.866</c:v>
                </c:pt>
                <c:pt idx="77">
                  <c:v>3241.4760000000001</c:v>
                </c:pt>
                <c:pt idx="78">
                  <c:v>3243.3919999999998</c:v>
                </c:pt>
                <c:pt idx="79">
                  <c:v>3249.9749999999999</c:v>
                </c:pt>
                <c:pt idx="80">
                  <c:v>3278.4479999999999</c:v>
                </c:pt>
                <c:pt idx="81">
                  <c:v>3279.4160000000002</c:v>
                </c:pt>
                <c:pt idx="82">
                  <c:v>3286.0590000000002</c:v>
                </c:pt>
                <c:pt idx="83">
                  <c:v>3293.3180000000002</c:v>
                </c:pt>
                <c:pt idx="84">
                  <c:v>3268.0299999999997</c:v>
                </c:pt>
                <c:pt idx="85">
                  <c:v>3266.29</c:v>
                </c:pt>
                <c:pt idx="86">
                  <c:v>3270.0569999999998</c:v>
                </c:pt>
                <c:pt idx="87">
                  <c:v>3263.0190000000002</c:v>
                </c:pt>
                <c:pt idx="88">
                  <c:v>3313.3009999999999</c:v>
                </c:pt>
                <c:pt idx="89">
                  <c:v>3318.1990000000001</c:v>
                </c:pt>
                <c:pt idx="90">
                  <c:v>3325.5969999999998</c:v>
                </c:pt>
                <c:pt idx="91">
                  <c:v>3324.3739999999998</c:v>
                </c:pt>
                <c:pt idx="92">
                  <c:v>3289.6819999999998</c:v>
                </c:pt>
                <c:pt idx="93">
                  <c:v>3288.252</c:v>
                </c:pt>
                <c:pt idx="94">
                  <c:v>3287.6689999999999</c:v>
                </c:pt>
                <c:pt idx="95">
                  <c:v>3283.2110000000002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5AB-40AC-998B-BC9FA6909BB6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1245.0999999999999</c:v>
                </c:pt>
                <c:pt idx="1">
                  <c:v>1421.5</c:v>
                </c:pt>
                <c:pt idx="2">
                  <c:v>1447.5</c:v>
                </c:pt>
                <c:pt idx="3">
                  <c:v>1533</c:v>
                </c:pt>
                <c:pt idx="4">
                  <c:v>1236.7</c:v>
                </c:pt>
                <c:pt idx="5">
                  <c:v>1298.9000000000001</c:v>
                </c:pt>
                <c:pt idx="6">
                  <c:v>1369.6</c:v>
                </c:pt>
                <c:pt idx="7">
                  <c:v>1417.5</c:v>
                </c:pt>
                <c:pt idx="8">
                  <c:v>1419.7</c:v>
                </c:pt>
                <c:pt idx="9">
                  <c:v>1334.3</c:v>
                </c:pt>
                <c:pt idx="10">
                  <c:v>1332</c:v>
                </c:pt>
                <c:pt idx="11">
                  <c:v>1353.5</c:v>
                </c:pt>
                <c:pt idx="12">
                  <c:v>1574.1</c:v>
                </c:pt>
                <c:pt idx="13">
                  <c:v>1574.6</c:v>
                </c:pt>
                <c:pt idx="14">
                  <c:v>1671.8</c:v>
                </c:pt>
                <c:pt idx="15">
                  <c:v>1632.6</c:v>
                </c:pt>
                <c:pt idx="16">
                  <c:v>1274.3</c:v>
                </c:pt>
                <c:pt idx="17">
                  <c:v>1314.5</c:v>
                </c:pt>
                <c:pt idx="18">
                  <c:v>1293.7</c:v>
                </c:pt>
                <c:pt idx="19">
                  <c:v>1288.5</c:v>
                </c:pt>
                <c:pt idx="20">
                  <c:v>1380</c:v>
                </c:pt>
                <c:pt idx="21">
                  <c:v>1372.9</c:v>
                </c:pt>
                <c:pt idx="22">
                  <c:v>1345.3</c:v>
                </c:pt>
                <c:pt idx="23">
                  <c:v>1377.9</c:v>
                </c:pt>
                <c:pt idx="24">
                  <c:v>765.2</c:v>
                </c:pt>
                <c:pt idx="25">
                  <c:v>951.4</c:v>
                </c:pt>
                <c:pt idx="26">
                  <c:v>1014.5</c:v>
                </c:pt>
                <c:pt idx="27">
                  <c:v>1177.9000000000001</c:v>
                </c:pt>
                <c:pt idx="28">
                  <c:v>939.9</c:v>
                </c:pt>
                <c:pt idx="29">
                  <c:v>871.2</c:v>
                </c:pt>
                <c:pt idx="30">
                  <c:v>1315.5</c:v>
                </c:pt>
                <c:pt idx="31">
                  <c:v>1291.4000000000001</c:v>
                </c:pt>
                <c:pt idx="32">
                  <c:v>363.6</c:v>
                </c:pt>
                <c:pt idx="33">
                  <c:v>589.9</c:v>
                </c:pt>
                <c:pt idx="34">
                  <c:v>275</c:v>
                </c:pt>
                <c:pt idx="35">
                  <c:v>275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349</c:v>
                </c:pt>
                <c:pt idx="63">
                  <c:v>421</c:v>
                </c:pt>
                <c:pt idx="64">
                  <c:v>694.9</c:v>
                </c:pt>
                <c:pt idx="65">
                  <c:v>953.3</c:v>
                </c:pt>
                <c:pt idx="66">
                  <c:v>1393.7</c:v>
                </c:pt>
                <c:pt idx="67">
                  <c:v>910.6</c:v>
                </c:pt>
                <c:pt idx="68">
                  <c:v>1742</c:v>
                </c:pt>
                <c:pt idx="69">
                  <c:v>1123.9000000000001</c:v>
                </c:pt>
                <c:pt idx="70">
                  <c:v>722.4</c:v>
                </c:pt>
                <c:pt idx="71">
                  <c:v>1383.1</c:v>
                </c:pt>
                <c:pt idx="72">
                  <c:v>1826</c:v>
                </c:pt>
                <c:pt idx="73">
                  <c:v>1680</c:v>
                </c:pt>
                <c:pt idx="74">
                  <c:v>1540.5</c:v>
                </c:pt>
                <c:pt idx="75">
                  <c:v>1373.2</c:v>
                </c:pt>
                <c:pt idx="76">
                  <c:v>1418.8</c:v>
                </c:pt>
                <c:pt idx="77">
                  <c:v>1421.2</c:v>
                </c:pt>
                <c:pt idx="78">
                  <c:v>1468.7</c:v>
                </c:pt>
                <c:pt idx="79">
                  <c:v>1450.1</c:v>
                </c:pt>
                <c:pt idx="80">
                  <c:v>1494.5</c:v>
                </c:pt>
                <c:pt idx="81">
                  <c:v>1497.4</c:v>
                </c:pt>
                <c:pt idx="82">
                  <c:v>1547.7</c:v>
                </c:pt>
                <c:pt idx="83">
                  <c:v>1583.7</c:v>
                </c:pt>
                <c:pt idx="84">
                  <c:v>1645.2</c:v>
                </c:pt>
                <c:pt idx="85">
                  <c:v>1633.2</c:v>
                </c:pt>
                <c:pt idx="86">
                  <c:v>1743.3</c:v>
                </c:pt>
                <c:pt idx="87">
                  <c:v>1707.5</c:v>
                </c:pt>
                <c:pt idx="88">
                  <c:v>1527.2</c:v>
                </c:pt>
                <c:pt idx="89">
                  <c:v>1458.8</c:v>
                </c:pt>
                <c:pt idx="90">
                  <c:v>1438.3</c:v>
                </c:pt>
                <c:pt idx="91">
                  <c:v>1534.1</c:v>
                </c:pt>
                <c:pt idx="92">
                  <c:v>841.4</c:v>
                </c:pt>
                <c:pt idx="93">
                  <c:v>504.7</c:v>
                </c:pt>
                <c:pt idx="94">
                  <c:v>376.1</c:v>
                </c:pt>
                <c:pt idx="95">
                  <c:v>531.6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5AB-40AC-998B-BC9FA6909BB6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0">
                  <c:v>3</c:v>
                </c:pt>
                <c:pt idx="73">
                  <c:v>189.5</c:v>
                </c:pt>
                <c:pt idx="74">
                  <c:v>307.10000000000002</c:v>
                </c:pt>
                <c:pt idx="75">
                  <c:v>373.6</c:v>
                </c:pt>
                <c:pt idx="76">
                  <c:v>337.4</c:v>
                </c:pt>
                <c:pt idx="77">
                  <c:v>378.6</c:v>
                </c:pt>
                <c:pt idx="78">
                  <c:v>370.3</c:v>
                </c:pt>
                <c:pt idx="79">
                  <c:v>383.6</c:v>
                </c:pt>
                <c:pt idx="80">
                  <c:v>388.6</c:v>
                </c:pt>
                <c:pt idx="81">
                  <c:v>388.6</c:v>
                </c:pt>
                <c:pt idx="82">
                  <c:v>374.6</c:v>
                </c:pt>
                <c:pt idx="83">
                  <c:v>292.89999999999998</c:v>
                </c:pt>
                <c:pt idx="84">
                  <c:v>330.6</c:v>
                </c:pt>
                <c:pt idx="85">
                  <c:v>275.7</c:v>
                </c:pt>
                <c:pt idx="86">
                  <c:v>275.7</c:v>
                </c:pt>
                <c:pt idx="87">
                  <c:v>259.10000000000002</c:v>
                </c:pt>
                <c:pt idx="88">
                  <c:v>254.1</c:v>
                </c:pt>
                <c:pt idx="89">
                  <c:v>236.9</c:v>
                </c:pt>
                <c:pt idx="90">
                  <c:v>210.40799999999999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5AB-40AC-998B-BC9FA6909BB6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1050.6030000000001</c:v>
                </c:pt>
                <c:pt idx="1">
                  <c:v>1041.309</c:v>
                </c:pt>
                <c:pt idx="2">
                  <c:v>1042.9939999999999</c:v>
                </c:pt>
                <c:pt idx="3">
                  <c:v>1033.4559999999999</c:v>
                </c:pt>
                <c:pt idx="4">
                  <c:v>1039.9260000000002</c:v>
                </c:pt>
                <c:pt idx="5">
                  <c:v>1034.441</c:v>
                </c:pt>
                <c:pt idx="6">
                  <c:v>1038.2940000000001</c:v>
                </c:pt>
                <c:pt idx="7">
                  <c:v>1030.6960000000001</c:v>
                </c:pt>
                <c:pt idx="8">
                  <c:v>1037.1009999999999</c:v>
                </c:pt>
                <c:pt idx="9">
                  <c:v>1025.752</c:v>
                </c:pt>
                <c:pt idx="10">
                  <c:v>1026.2090000000001</c:v>
                </c:pt>
                <c:pt idx="11">
                  <c:v>1026.1130000000001</c:v>
                </c:pt>
                <c:pt idx="12">
                  <c:v>1037.049</c:v>
                </c:pt>
                <c:pt idx="13">
                  <c:v>1051.0620000000001</c:v>
                </c:pt>
                <c:pt idx="14">
                  <c:v>1078.4780000000001</c:v>
                </c:pt>
                <c:pt idx="15">
                  <c:v>1082.5730000000001</c:v>
                </c:pt>
                <c:pt idx="16">
                  <c:v>1112.0619999999999</c:v>
                </c:pt>
                <c:pt idx="17">
                  <c:v>1104.48</c:v>
                </c:pt>
                <c:pt idx="18">
                  <c:v>1111.6400000000001</c:v>
                </c:pt>
                <c:pt idx="19">
                  <c:v>1106.8489999999999</c:v>
                </c:pt>
                <c:pt idx="20">
                  <c:v>1112.6420000000001</c:v>
                </c:pt>
                <c:pt idx="21">
                  <c:v>1100.2420000000002</c:v>
                </c:pt>
                <c:pt idx="22">
                  <c:v>1096.3149999999998</c:v>
                </c:pt>
                <c:pt idx="23">
                  <c:v>1095.711</c:v>
                </c:pt>
                <c:pt idx="24">
                  <c:v>1161.587</c:v>
                </c:pt>
                <c:pt idx="25">
                  <c:v>1293.607</c:v>
                </c:pt>
                <c:pt idx="26">
                  <c:v>1499.7139999999999</c:v>
                </c:pt>
                <c:pt idx="27">
                  <c:v>1769.424</c:v>
                </c:pt>
                <c:pt idx="28">
                  <c:v>2100.3300000000004</c:v>
                </c:pt>
                <c:pt idx="29">
                  <c:v>2545.665</c:v>
                </c:pt>
                <c:pt idx="30">
                  <c:v>3062.6179999999999</c:v>
                </c:pt>
                <c:pt idx="31">
                  <c:v>3568.2080000000001</c:v>
                </c:pt>
                <c:pt idx="32">
                  <c:v>4091.8220000000001</c:v>
                </c:pt>
                <c:pt idx="33">
                  <c:v>4597.0050000000001</c:v>
                </c:pt>
                <c:pt idx="34">
                  <c:v>5092.6509999999998</c:v>
                </c:pt>
                <c:pt idx="35">
                  <c:v>5533.1970000000001</c:v>
                </c:pt>
                <c:pt idx="36">
                  <c:v>5998.0589999999993</c:v>
                </c:pt>
                <c:pt idx="37">
                  <c:v>6421.2610000000004</c:v>
                </c:pt>
                <c:pt idx="38">
                  <c:v>6832.6749999999993</c:v>
                </c:pt>
                <c:pt idx="39">
                  <c:v>7187.9859999999999</c:v>
                </c:pt>
                <c:pt idx="40">
                  <c:v>7494.2020000000002</c:v>
                </c:pt>
                <c:pt idx="41">
                  <c:v>7781.4519999999993</c:v>
                </c:pt>
                <c:pt idx="42">
                  <c:v>7802.4549999999999</c:v>
                </c:pt>
                <c:pt idx="43">
                  <c:v>7902.39</c:v>
                </c:pt>
                <c:pt idx="44">
                  <c:v>7952.9670000000006</c:v>
                </c:pt>
                <c:pt idx="45">
                  <c:v>8093.8359999999993</c:v>
                </c:pt>
                <c:pt idx="46">
                  <c:v>8359.3020000000015</c:v>
                </c:pt>
                <c:pt idx="47">
                  <c:v>8744.0420000000013</c:v>
                </c:pt>
                <c:pt idx="48">
                  <c:v>8810.2669999999998</c:v>
                </c:pt>
                <c:pt idx="49">
                  <c:v>8834.3260000000009</c:v>
                </c:pt>
                <c:pt idx="50">
                  <c:v>8822.1589999999997</c:v>
                </c:pt>
                <c:pt idx="51">
                  <c:v>8786.0460000000003</c:v>
                </c:pt>
                <c:pt idx="52">
                  <c:v>8739.2790000000005</c:v>
                </c:pt>
                <c:pt idx="53">
                  <c:v>8659.8690000000006</c:v>
                </c:pt>
                <c:pt idx="54">
                  <c:v>8556.9939999999988</c:v>
                </c:pt>
                <c:pt idx="55">
                  <c:v>8415.226999999999</c:v>
                </c:pt>
                <c:pt idx="56">
                  <c:v>8191.701</c:v>
                </c:pt>
                <c:pt idx="57">
                  <c:v>7983.1149999999998</c:v>
                </c:pt>
                <c:pt idx="58">
                  <c:v>7737.9790000000003</c:v>
                </c:pt>
                <c:pt idx="59">
                  <c:v>7472.4080000000004</c:v>
                </c:pt>
                <c:pt idx="60">
                  <c:v>7254.6790000000001</c:v>
                </c:pt>
                <c:pt idx="61">
                  <c:v>6750.9940000000006</c:v>
                </c:pt>
                <c:pt idx="62">
                  <c:v>6308.915</c:v>
                </c:pt>
                <c:pt idx="63">
                  <c:v>6167.0709999999999</c:v>
                </c:pt>
                <c:pt idx="64">
                  <c:v>5777.3060000000005</c:v>
                </c:pt>
                <c:pt idx="65">
                  <c:v>5321.6779999999999</c:v>
                </c:pt>
                <c:pt idx="66">
                  <c:v>4874.1180000000004</c:v>
                </c:pt>
                <c:pt idx="67">
                  <c:v>4369.6760000000004</c:v>
                </c:pt>
                <c:pt idx="68">
                  <c:v>3835.9090000000001</c:v>
                </c:pt>
                <c:pt idx="69">
                  <c:v>3311.2350000000001</c:v>
                </c:pt>
                <c:pt idx="70">
                  <c:v>2804.9230000000002</c:v>
                </c:pt>
                <c:pt idx="71">
                  <c:v>2352.1879999999996</c:v>
                </c:pt>
                <c:pt idx="72">
                  <c:v>1951.5889999999999</c:v>
                </c:pt>
                <c:pt idx="73">
                  <c:v>1641.3219999999999</c:v>
                </c:pt>
                <c:pt idx="74">
                  <c:v>1404.9390000000001</c:v>
                </c:pt>
                <c:pt idx="75">
                  <c:v>1229.4180000000001</c:v>
                </c:pt>
                <c:pt idx="76">
                  <c:v>1182.2860000000001</c:v>
                </c:pt>
                <c:pt idx="77">
                  <c:v>1164.02</c:v>
                </c:pt>
                <c:pt idx="78">
                  <c:v>1145.624</c:v>
                </c:pt>
                <c:pt idx="79">
                  <c:v>1137.78</c:v>
                </c:pt>
                <c:pt idx="80">
                  <c:v>1128.25</c:v>
                </c:pt>
                <c:pt idx="81">
                  <c:v>1116.7139999999999</c:v>
                </c:pt>
                <c:pt idx="82">
                  <c:v>1111.4380000000001</c:v>
                </c:pt>
                <c:pt idx="83">
                  <c:v>1102.2950000000001</c:v>
                </c:pt>
                <c:pt idx="84">
                  <c:v>1104.3599999999999</c:v>
                </c:pt>
                <c:pt idx="85">
                  <c:v>1095.2939999999999</c:v>
                </c:pt>
                <c:pt idx="86">
                  <c:v>1085.6779999999999</c:v>
                </c:pt>
                <c:pt idx="87">
                  <c:v>1074.2949999999998</c:v>
                </c:pt>
                <c:pt idx="88">
                  <c:v>1071.0829999999999</c:v>
                </c:pt>
                <c:pt idx="89">
                  <c:v>1074.027</c:v>
                </c:pt>
                <c:pt idx="90">
                  <c:v>1074.7570000000001</c:v>
                </c:pt>
                <c:pt idx="91">
                  <c:v>1076.0360000000001</c:v>
                </c:pt>
                <c:pt idx="92">
                  <c:v>1083.7940000000001</c:v>
                </c:pt>
                <c:pt idx="93">
                  <c:v>1092.9559999999999</c:v>
                </c:pt>
                <c:pt idx="94">
                  <c:v>1103.56</c:v>
                </c:pt>
                <c:pt idx="95">
                  <c:v>1112.4689999999998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5AB-40AC-998B-BC9FA6909BB6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0">
                  <c:v>3</c:v>
                </c:pt>
                <c:pt idx="73">
                  <c:v>189.5</c:v>
                </c:pt>
                <c:pt idx="74">
                  <c:v>307.10000000000002</c:v>
                </c:pt>
                <c:pt idx="75">
                  <c:v>373.6</c:v>
                </c:pt>
                <c:pt idx="76">
                  <c:v>337.4</c:v>
                </c:pt>
                <c:pt idx="77">
                  <c:v>378.6</c:v>
                </c:pt>
                <c:pt idx="78">
                  <c:v>370.3</c:v>
                </c:pt>
                <c:pt idx="79">
                  <c:v>383.6</c:v>
                </c:pt>
                <c:pt idx="80">
                  <c:v>388.6</c:v>
                </c:pt>
                <c:pt idx="81">
                  <c:v>388.6</c:v>
                </c:pt>
                <c:pt idx="82">
                  <c:v>374.6</c:v>
                </c:pt>
                <c:pt idx="83">
                  <c:v>292.89999999999998</c:v>
                </c:pt>
                <c:pt idx="84">
                  <c:v>330.6</c:v>
                </c:pt>
                <c:pt idx="85">
                  <c:v>275.7</c:v>
                </c:pt>
                <c:pt idx="86">
                  <c:v>275.7</c:v>
                </c:pt>
                <c:pt idx="87">
                  <c:v>259.10000000000002</c:v>
                </c:pt>
                <c:pt idx="88">
                  <c:v>254.1</c:v>
                </c:pt>
                <c:pt idx="89">
                  <c:v>236.9</c:v>
                </c:pt>
                <c:pt idx="90">
                  <c:v>210.40799999999999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5AB-40AC-998B-BC9FA6909BB6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671.78700000000003</c:v>
                </c:pt>
                <c:pt idx="1">
                  <c:v>509.923</c:v>
                </c:pt>
                <c:pt idx="2">
                  <c:v>423.40899999999999</c:v>
                </c:pt>
                <c:pt idx="3">
                  <c:v>276.53700000000003</c:v>
                </c:pt>
                <c:pt idx="4">
                  <c:v>450.33299999999997</c:v>
                </c:pt>
                <c:pt idx="5">
                  <c:v>324.71100000000001</c:v>
                </c:pt>
                <c:pt idx="6">
                  <c:v>206.732</c:v>
                </c:pt>
                <c:pt idx="7">
                  <c:v>201</c:v>
                </c:pt>
                <c:pt idx="8">
                  <c:v>156</c:v>
                </c:pt>
                <c:pt idx="9">
                  <c:v>190.285</c:v>
                </c:pt>
                <c:pt idx="10">
                  <c:v>156</c:v>
                </c:pt>
                <c:pt idx="11">
                  <c:v>156</c:v>
                </c:pt>
                <c:pt idx="12">
                  <c:v>156</c:v>
                </c:pt>
                <c:pt idx="13">
                  <c:v>154.35300000000001</c:v>
                </c:pt>
                <c:pt idx="14">
                  <c:v>156</c:v>
                </c:pt>
                <c:pt idx="15">
                  <c:v>156</c:v>
                </c:pt>
                <c:pt idx="16">
                  <c:v>258</c:v>
                </c:pt>
                <c:pt idx="17">
                  <c:v>258</c:v>
                </c:pt>
                <c:pt idx="18">
                  <c:v>258</c:v>
                </c:pt>
                <c:pt idx="19">
                  <c:v>258</c:v>
                </c:pt>
                <c:pt idx="20">
                  <c:v>310</c:v>
                </c:pt>
                <c:pt idx="21">
                  <c:v>310</c:v>
                </c:pt>
                <c:pt idx="22">
                  <c:v>310</c:v>
                </c:pt>
                <c:pt idx="23">
                  <c:v>310</c:v>
                </c:pt>
                <c:pt idx="24">
                  <c:v>663.42200000000003</c:v>
                </c:pt>
                <c:pt idx="25">
                  <c:v>376.65800000000002</c:v>
                </c:pt>
                <c:pt idx="26">
                  <c:v>226</c:v>
                </c:pt>
                <c:pt idx="27">
                  <c:v>201</c:v>
                </c:pt>
                <c:pt idx="28">
                  <c:v>201</c:v>
                </c:pt>
                <c:pt idx="29">
                  <c:v>201</c:v>
                </c:pt>
                <c:pt idx="30">
                  <c:v>201</c:v>
                </c:pt>
                <c:pt idx="31">
                  <c:v>201</c:v>
                </c:pt>
                <c:pt idx="32">
                  <c:v>192</c:v>
                </c:pt>
                <c:pt idx="33">
                  <c:v>192</c:v>
                </c:pt>
                <c:pt idx="34">
                  <c:v>192</c:v>
                </c:pt>
                <c:pt idx="35">
                  <c:v>192</c:v>
                </c:pt>
                <c:pt idx="36">
                  <c:v>74</c:v>
                </c:pt>
                <c:pt idx="37">
                  <c:v>74</c:v>
                </c:pt>
                <c:pt idx="38">
                  <c:v>74</c:v>
                </c:pt>
                <c:pt idx="39">
                  <c:v>74</c:v>
                </c:pt>
                <c:pt idx="40">
                  <c:v>87</c:v>
                </c:pt>
                <c:pt idx="41">
                  <c:v>87</c:v>
                </c:pt>
                <c:pt idx="42">
                  <c:v>87</c:v>
                </c:pt>
                <c:pt idx="43">
                  <c:v>87</c:v>
                </c:pt>
                <c:pt idx="44">
                  <c:v>61</c:v>
                </c:pt>
                <c:pt idx="45">
                  <c:v>61</c:v>
                </c:pt>
                <c:pt idx="46">
                  <c:v>61</c:v>
                </c:pt>
                <c:pt idx="47">
                  <c:v>61</c:v>
                </c:pt>
                <c:pt idx="48">
                  <c:v>61</c:v>
                </c:pt>
                <c:pt idx="49">
                  <c:v>61</c:v>
                </c:pt>
                <c:pt idx="50">
                  <c:v>61</c:v>
                </c:pt>
                <c:pt idx="51">
                  <c:v>61</c:v>
                </c:pt>
                <c:pt idx="52">
                  <c:v>61</c:v>
                </c:pt>
                <c:pt idx="53">
                  <c:v>61</c:v>
                </c:pt>
                <c:pt idx="54">
                  <c:v>61</c:v>
                </c:pt>
                <c:pt idx="55">
                  <c:v>61</c:v>
                </c:pt>
                <c:pt idx="56">
                  <c:v>61</c:v>
                </c:pt>
                <c:pt idx="57">
                  <c:v>61</c:v>
                </c:pt>
                <c:pt idx="58">
                  <c:v>61</c:v>
                </c:pt>
                <c:pt idx="59">
                  <c:v>61</c:v>
                </c:pt>
                <c:pt idx="60">
                  <c:v>91</c:v>
                </c:pt>
                <c:pt idx="61">
                  <c:v>91</c:v>
                </c:pt>
                <c:pt idx="62">
                  <c:v>91</c:v>
                </c:pt>
                <c:pt idx="63">
                  <c:v>91</c:v>
                </c:pt>
                <c:pt idx="64">
                  <c:v>96</c:v>
                </c:pt>
                <c:pt idx="65">
                  <c:v>96</c:v>
                </c:pt>
                <c:pt idx="66">
                  <c:v>96</c:v>
                </c:pt>
                <c:pt idx="67">
                  <c:v>96</c:v>
                </c:pt>
                <c:pt idx="68">
                  <c:v>126</c:v>
                </c:pt>
                <c:pt idx="69">
                  <c:v>126</c:v>
                </c:pt>
                <c:pt idx="70">
                  <c:v>738.93700000000001</c:v>
                </c:pt>
                <c:pt idx="71">
                  <c:v>483.82299999999998</c:v>
                </c:pt>
                <c:pt idx="72">
                  <c:v>575.70699999999999</c:v>
                </c:pt>
                <c:pt idx="73">
                  <c:v>844</c:v>
                </c:pt>
                <c:pt idx="74">
                  <c:v>1114</c:v>
                </c:pt>
                <c:pt idx="75">
                  <c:v>1402</c:v>
                </c:pt>
                <c:pt idx="76">
                  <c:v>1405</c:v>
                </c:pt>
                <c:pt idx="77">
                  <c:v>1402</c:v>
                </c:pt>
                <c:pt idx="78">
                  <c:v>1402</c:v>
                </c:pt>
                <c:pt idx="79">
                  <c:v>1402</c:v>
                </c:pt>
                <c:pt idx="80">
                  <c:v>1402</c:v>
                </c:pt>
                <c:pt idx="81">
                  <c:v>1402</c:v>
                </c:pt>
                <c:pt idx="82">
                  <c:v>1343</c:v>
                </c:pt>
                <c:pt idx="83">
                  <c:v>1328.5119999999999</c:v>
                </c:pt>
                <c:pt idx="84">
                  <c:v>1136</c:v>
                </c:pt>
                <c:pt idx="85">
                  <c:v>1136</c:v>
                </c:pt>
                <c:pt idx="86">
                  <c:v>971</c:v>
                </c:pt>
                <c:pt idx="87">
                  <c:v>971</c:v>
                </c:pt>
                <c:pt idx="88">
                  <c:v>971</c:v>
                </c:pt>
                <c:pt idx="89">
                  <c:v>971</c:v>
                </c:pt>
                <c:pt idx="90">
                  <c:v>930.98399999999992</c:v>
                </c:pt>
                <c:pt idx="91">
                  <c:v>975.25900000000001</c:v>
                </c:pt>
                <c:pt idx="92">
                  <c:v>1441.691</c:v>
                </c:pt>
                <c:pt idx="93">
                  <c:v>1690</c:v>
                </c:pt>
                <c:pt idx="94">
                  <c:v>1742.5819999999999</c:v>
                </c:pt>
                <c:pt idx="95">
                  <c:v>1502.7339999999999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5AB-40AC-998B-BC9FA6909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210.19</c:v>
                </c:pt>
                <c:pt idx="1">
                  <c:v>206.92</c:v>
                </c:pt>
                <c:pt idx="2">
                  <c:v>205.16</c:v>
                </c:pt>
                <c:pt idx="3">
                  <c:v>202.21</c:v>
                </c:pt>
                <c:pt idx="4">
                  <c:v>209.16</c:v>
                </c:pt>
                <c:pt idx="5">
                  <c:v>207.74</c:v>
                </c:pt>
                <c:pt idx="6">
                  <c:v>202.04</c:v>
                </c:pt>
                <c:pt idx="7">
                  <c:v>176.37</c:v>
                </c:pt>
                <c:pt idx="8">
                  <c:v>188.86</c:v>
                </c:pt>
                <c:pt idx="9">
                  <c:v>193.09</c:v>
                </c:pt>
                <c:pt idx="10">
                  <c:v>185.48</c:v>
                </c:pt>
                <c:pt idx="11">
                  <c:v>177.24</c:v>
                </c:pt>
                <c:pt idx="12">
                  <c:v>158.58000000000001</c:v>
                </c:pt>
                <c:pt idx="13">
                  <c:v>155.41999999999999</c:v>
                </c:pt>
                <c:pt idx="14">
                  <c:v>167.96</c:v>
                </c:pt>
                <c:pt idx="15">
                  <c:v>157.68</c:v>
                </c:pt>
                <c:pt idx="16">
                  <c:v>191.36</c:v>
                </c:pt>
                <c:pt idx="17">
                  <c:v>175.57</c:v>
                </c:pt>
                <c:pt idx="18">
                  <c:v>179.09</c:v>
                </c:pt>
                <c:pt idx="19">
                  <c:v>177.85</c:v>
                </c:pt>
                <c:pt idx="20">
                  <c:v>162.47999999999999</c:v>
                </c:pt>
                <c:pt idx="21">
                  <c:v>161.44999999999999</c:v>
                </c:pt>
                <c:pt idx="22">
                  <c:v>162.26</c:v>
                </c:pt>
                <c:pt idx="23">
                  <c:v>159.44</c:v>
                </c:pt>
                <c:pt idx="24">
                  <c:v>198.09</c:v>
                </c:pt>
                <c:pt idx="25">
                  <c:v>194.09</c:v>
                </c:pt>
                <c:pt idx="26">
                  <c:v>164.66</c:v>
                </c:pt>
                <c:pt idx="27">
                  <c:v>135.09</c:v>
                </c:pt>
                <c:pt idx="28">
                  <c:v>175.9</c:v>
                </c:pt>
                <c:pt idx="29">
                  <c:v>148.69</c:v>
                </c:pt>
                <c:pt idx="30">
                  <c:v>117.14</c:v>
                </c:pt>
                <c:pt idx="31">
                  <c:v>60.72</c:v>
                </c:pt>
                <c:pt idx="32">
                  <c:v>135.07</c:v>
                </c:pt>
                <c:pt idx="33">
                  <c:v>116.86</c:v>
                </c:pt>
                <c:pt idx="34">
                  <c:v>60.01</c:v>
                </c:pt>
                <c:pt idx="35">
                  <c:v>13.63</c:v>
                </c:pt>
                <c:pt idx="36">
                  <c:v>20.7</c:v>
                </c:pt>
                <c:pt idx="37">
                  <c:v>8.43</c:v>
                </c:pt>
                <c:pt idx="38">
                  <c:v>3.97</c:v>
                </c:pt>
                <c:pt idx="39">
                  <c:v>5</c:v>
                </c:pt>
                <c:pt idx="40">
                  <c:v>0.69</c:v>
                </c:pt>
                <c:pt idx="41">
                  <c:v>0.1</c:v>
                </c:pt>
                <c:pt idx="42">
                  <c:v>0.01</c:v>
                </c:pt>
                <c:pt idx="43">
                  <c:v>0.01</c:v>
                </c:pt>
                <c:pt idx="44">
                  <c:v>0.01</c:v>
                </c:pt>
                <c:pt idx="45">
                  <c:v>0.01</c:v>
                </c:pt>
                <c:pt idx="46">
                  <c:v>0.01</c:v>
                </c:pt>
                <c:pt idx="47">
                  <c:v>0.02</c:v>
                </c:pt>
                <c:pt idx="48">
                  <c:v>0.16</c:v>
                </c:pt>
                <c:pt idx="49">
                  <c:v>0.11</c:v>
                </c:pt>
                <c:pt idx="50">
                  <c:v>0.22</c:v>
                </c:pt>
                <c:pt idx="51">
                  <c:v>0.21</c:v>
                </c:pt>
                <c:pt idx="52">
                  <c:v>0.23</c:v>
                </c:pt>
                <c:pt idx="53">
                  <c:v>0.24</c:v>
                </c:pt>
                <c:pt idx="54">
                  <c:v>0.24</c:v>
                </c:pt>
                <c:pt idx="55">
                  <c:v>0.25</c:v>
                </c:pt>
                <c:pt idx="56">
                  <c:v>0.28999999999999998</c:v>
                </c:pt>
                <c:pt idx="57">
                  <c:v>0.24</c:v>
                </c:pt>
                <c:pt idx="58">
                  <c:v>0.23</c:v>
                </c:pt>
                <c:pt idx="59">
                  <c:v>0.23</c:v>
                </c:pt>
                <c:pt idx="60">
                  <c:v>0.03</c:v>
                </c:pt>
                <c:pt idx="61">
                  <c:v>0.01</c:v>
                </c:pt>
                <c:pt idx="62">
                  <c:v>0.01</c:v>
                </c:pt>
                <c:pt idx="63">
                  <c:v>0.02</c:v>
                </c:pt>
                <c:pt idx="64">
                  <c:v>3.96</c:v>
                </c:pt>
                <c:pt idx="65">
                  <c:v>12.78</c:v>
                </c:pt>
                <c:pt idx="66">
                  <c:v>75.459999999999994</c:v>
                </c:pt>
                <c:pt idx="67">
                  <c:v>157.22999999999999</c:v>
                </c:pt>
                <c:pt idx="68">
                  <c:v>109.32</c:v>
                </c:pt>
                <c:pt idx="69">
                  <c:v>163.94</c:v>
                </c:pt>
                <c:pt idx="70">
                  <c:v>200.09</c:v>
                </c:pt>
                <c:pt idx="71">
                  <c:v>202.85</c:v>
                </c:pt>
                <c:pt idx="72">
                  <c:v>201.61</c:v>
                </c:pt>
                <c:pt idx="73">
                  <c:v>206.6</c:v>
                </c:pt>
                <c:pt idx="74">
                  <c:v>202.02</c:v>
                </c:pt>
                <c:pt idx="75">
                  <c:v>216.86</c:v>
                </c:pt>
                <c:pt idx="76">
                  <c:v>199.05</c:v>
                </c:pt>
                <c:pt idx="77">
                  <c:v>206.17</c:v>
                </c:pt>
                <c:pt idx="78">
                  <c:v>205.8</c:v>
                </c:pt>
                <c:pt idx="79">
                  <c:v>212.8</c:v>
                </c:pt>
                <c:pt idx="80">
                  <c:v>214.89</c:v>
                </c:pt>
                <c:pt idx="81">
                  <c:v>219.17</c:v>
                </c:pt>
                <c:pt idx="82">
                  <c:v>222.02</c:v>
                </c:pt>
                <c:pt idx="83">
                  <c:v>232.01</c:v>
                </c:pt>
                <c:pt idx="84">
                  <c:v>221.89</c:v>
                </c:pt>
                <c:pt idx="85">
                  <c:v>214.19</c:v>
                </c:pt>
                <c:pt idx="86">
                  <c:v>222.01</c:v>
                </c:pt>
                <c:pt idx="87">
                  <c:v>190.88</c:v>
                </c:pt>
                <c:pt idx="88">
                  <c:v>191.05</c:v>
                </c:pt>
                <c:pt idx="89">
                  <c:v>190.68</c:v>
                </c:pt>
                <c:pt idx="90">
                  <c:v>217.61</c:v>
                </c:pt>
                <c:pt idx="91">
                  <c:v>213.16</c:v>
                </c:pt>
                <c:pt idx="92">
                  <c:v>224.35</c:v>
                </c:pt>
                <c:pt idx="93">
                  <c:v>221.34</c:v>
                </c:pt>
                <c:pt idx="94">
                  <c:v>220.11</c:v>
                </c:pt>
                <c:pt idx="95">
                  <c:v>210.72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5AB-40AC-998B-BC9FA6909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  <c:pt idx="0">
                  <c:v>147</c:v>
                </c:pt>
                <c:pt idx="1">
                  <c:v>145</c:v>
                </c:pt>
                <c:pt idx="2">
                  <c:v>144</c:v>
                </c:pt>
                <c:pt idx="3">
                  <c:v>142</c:v>
                </c:pt>
                <c:pt idx="4">
                  <c:v>140</c:v>
                </c:pt>
                <c:pt idx="5">
                  <c:v>138</c:v>
                </c:pt>
                <c:pt idx="6">
                  <c:v>137</c:v>
                </c:pt>
                <c:pt idx="7">
                  <c:v>136</c:v>
                </c:pt>
                <c:pt idx="8">
                  <c:v>135</c:v>
                </c:pt>
                <c:pt idx="9">
                  <c:v>134</c:v>
                </c:pt>
                <c:pt idx="10">
                  <c:v>133</c:v>
                </c:pt>
                <c:pt idx="11">
                  <c:v>132</c:v>
                </c:pt>
                <c:pt idx="12">
                  <c:v>132</c:v>
                </c:pt>
                <c:pt idx="13">
                  <c:v>131</c:v>
                </c:pt>
                <c:pt idx="14">
                  <c:v>130</c:v>
                </c:pt>
                <c:pt idx="15">
                  <c:v>129</c:v>
                </c:pt>
                <c:pt idx="16">
                  <c:v>128</c:v>
                </c:pt>
                <c:pt idx="17">
                  <c:v>127</c:v>
                </c:pt>
                <c:pt idx="18">
                  <c:v>127</c:v>
                </c:pt>
                <c:pt idx="19">
                  <c:v>127</c:v>
                </c:pt>
                <c:pt idx="20">
                  <c:v>128</c:v>
                </c:pt>
                <c:pt idx="21">
                  <c:v>128</c:v>
                </c:pt>
                <c:pt idx="22">
                  <c:v>127</c:v>
                </c:pt>
                <c:pt idx="23">
                  <c:v>127</c:v>
                </c:pt>
                <c:pt idx="24">
                  <c:v>125</c:v>
                </c:pt>
                <c:pt idx="25">
                  <c:v>124</c:v>
                </c:pt>
                <c:pt idx="26">
                  <c:v>122</c:v>
                </c:pt>
                <c:pt idx="27">
                  <c:v>120</c:v>
                </c:pt>
                <c:pt idx="28">
                  <c:v>118</c:v>
                </c:pt>
                <c:pt idx="29">
                  <c:v>115</c:v>
                </c:pt>
                <c:pt idx="30">
                  <c:v>111</c:v>
                </c:pt>
                <c:pt idx="31">
                  <c:v>106</c:v>
                </c:pt>
                <c:pt idx="32">
                  <c:v>101</c:v>
                </c:pt>
                <c:pt idx="33">
                  <c:v>96</c:v>
                </c:pt>
                <c:pt idx="34">
                  <c:v>92</c:v>
                </c:pt>
                <c:pt idx="35">
                  <c:v>88</c:v>
                </c:pt>
                <c:pt idx="36">
                  <c:v>84</c:v>
                </c:pt>
                <c:pt idx="37">
                  <c:v>81</c:v>
                </c:pt>
                <c:pt idx="38">
                  <c:v>79</c:v>
                </c:pt>
                <c:pt idx="39">
                  <c:v>77</c:v>
                </c:pt>
                <c:pt idx="40">
                  <c:v>76</c:v>
                </c:pt>
                <c:pt idx="41">
                  <c:v>75</c:v>
                </c:pt>
                <c:pt idx="42">
                  <c:v>74</c:v>
                </c:pt>
                <c:pt idx="43">
                  <c:v>74</c:v>
                </c:pt>
                <c:pt idx="44">
                  <c:v>74</c:v>
                </c:pt>
                <c:pt idx="45">
                  <c:v>73</c:v>
                </c:pt>
                <c:pt idx="46">
                  <c:v>73</c:v>
                </c:pt>
                <c:pt idx="47">
                  <c:v>73</c:v>
                </c:pt>
                <c:pt idx="48">
                  <c:v>74</c:v>
                </c:pt>
                <c:pt idx="49">
                  <c:v>74</c:v>
                </c:pt>
                <c:pt idx="50">
                  <c:v>74</c:v>
                </c:pt>
                <c:pt idx="51">
                  <c:v>74</c:v>
                </c:pt>
                <c:pt idx="52">
                  <c:v>74</c:v>
                </c:pt>
                <c:pt idx="53">
                  <c:v>74</c:v>
                </c:pt>
                <c:pt idx="54">
                  <c:v>75</c:v>
                </c:pt>
                <c:pt idx="55">
                  <c:v>75</c:v>
                </c:pt>
                <c:pt idx="56">
                  <c:v>76</c:v>
                </c:pt>
                <c:pt idx="57">
                  <c:v>78</c:v>
                </c:pt>
                <c:pt idx="58">
                  <c:v>80</c:v>
                </c:pt>
                <c:pt idx="59">
                  <c:v>82</c:v>
                </c:pt>
                <c:pt idx="60">
                  <c:v>85</c:v>
                </c:pt>
                <c:pt idx="61">
                  <c:v>89</c:v>
                </c:pt>
                <c:pt idx="62">
                  <c:v>94</c:v>
                </c:pt>
                <c:pt idx="63">
                  <c:v>100</c:v>
                </c:pt>
                <c:pt idx="64">
                  <c:v>107</c:v>
                </c:pt>
                <c:pt idx="65">
                  <c:v>114</c:v>
                </c:pt>
                <c:pt idx="66">
                  <c:v>121</c:v>
                </c:pt>
                <c:pt idx="67">
                  <c:v>128</c:v>
                </c:pt>
                <c:pt idx="68">
                  <c:v>135</c:v>
                </c:pt>
                <c:pt idx="69">
                  <c:v>141</c:v>
                </c:pt>
                <c:pt idx="70">
                  <c:v>147</c:v>
                </c:pt>
                <c:pt idx="71">
                  <c:v>152</c:v>
                </c:pt>
                <c:pt idx="72">
                  <c:v>157</c:v>
                </c:pt>
                <c:pt idx="73">
                  <c:v>161</c:v>
                </c:pt>
                <c:pt idx="74">
                  <c:v>165</c:v>
                </c:pt>
                <c:pt idx="75">
                  <c:v>168</c:v>
                </c:pt>
                <c:pt idx="76">
                  <c:v>171</c:v>
                </c:pt>
                <c:pt idx="77">
                  <c:v>173</c:v>
                </c:pt>
                <c:pt idx="78">
                  <c:v>174</c:v>
                </c:pt>
                <c:pt idx="79">
                  <c:v>174</c:v>
                </c:pt>
                <c:pt idx="80">
                  <c:v>173</c:v>
                </c:pt>
                <c:pt idx="81">
                  <c:v>173</c:v>
                </c:pt>
                <c:pt idx="82">
                  <c:v>171</c:v>
                </c:pt>
                <c:pt idx="83">
                  <c:v>170</c:v>
                </c:pt>
                <c:pt idx="84">
                  <c:v>167</c:v>
                </c:pt>
                <c:pt idx="85">
                  <c:v>165</c:v>
                </c:pt>
                <c:pt idx="86">
                  <c:v>163</c:v>
                </c:pt>
                <c:pt idx="87">
                  <c:v>161</c:v>
                </c:pt>
                <c:pt idx="88">
                  <c:v>159</c:v>
                </c:pt>
                <c:pt idx="89">
                  <c:v>157</c:v>
                </c:pt>
                <c:pt idx="90">
                  <c:v>155</c:v>
                </c:pt>
                <c:pt idx="91">
                  <c:v>154</c:v>
                </c:pt>
                <c:pt idx="92">
                  <c:v>152</c:v>
                </c:pt>
                <c:pt idx="93">
                  <c:v>150</c:v>
                </c:pt>
                <c:pt idx="94">
                  <c:v>147</c:v>
                </c:pt>
                <c:pt idx="95">
                  <c:v>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35-4932-906A-0262360CD1EE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0">
                  <c:v>785.029</c:v>
                </c:pt>
                <c:pt idx="1">
                  <c:v>776.94100000000003</c:v>
                </c:pt>
                <c:pt idx="2">
                  <c:v>785.255</c:v>
                </c:pt>
                <c:pt idx="3">
                  <c:v>777.54200000000003</c:v>
                </c:pt>
                <c:pt idx="4">
                  <c:v>783.94</c:v>
                </c:pt>
                <c:pt idx="5">
                  <c:v>775.55899999999997</c:v>
                </c:pt>
                <c:pt idx="6">
                  <c:v>783.14200000000005</c:v>
                </c:pt>
                <c:pt idx="7">
                  <c:v>775.18899999999996</c:v>
                </c:pt>
                <c:pt idx="8">
                  <c:v>781.71</c:v>
                </c:pt>
                <c:pt idx="9">
                  <c:v>773.55700000000002</c:v>
                </c:pt>
                <c:pt idx="10">
                  <c:v>781.49800000000005</c:v>
                </c:pt>
                <c:pt idx="11">
                  <c:v>773.53599999999994</c:v>
                </c:pt>
                <c:pt idx="12">
                  <c:v>778.43600000000004</c:v>
                </c:pt>
                <c:pt idx="13">
                  <c:v>770.80700000000002</c:v>
                </c:pt>
                <c:pt idx="14">
                  <c:v>778.54499999999996</c:v>
                </c:pt>
                <c:pt idx="15">
                  <c:v>770.41099999999994</c:v>
                </c:pt>
                <c:pt idx="16">
                  <c:v>783.18299999999999</c:v>
                </c:pt>
                <c:pt idx="17">
                  <c:v>775.44200000000001</c:v>
                </c:pt>
                <c:pt idx="18">
                  <c:v>783.03099999999995</c:v>
                </c:pt>
                <c:pt idx="19">
                  <c:v>775.14700000000005</c:v>
                </c:pt>
                <c:pt idx="20">
                  <c:v>780.25300000000004</c:v>
                </c:pt>
                <c:pt idx="21">
                  <c:v>771.85599999999999</c:v>
                </c:pt>
                <c:pt idx="22">
                  <c:v>778.35</c:v>
                </c:pt>
                <c:pt idx="23">
                  <c:v>769.71600000000001</c:v>
                </c:pt>
                <c:pt idx="24">
                  <c:v>753.26599999999996</c:v>
                </c:pt>
                <c:pt idx="25">
                  <c:v>743.29499999999996</c:v>
                </c:pt>
                <c:pt idx="26">
                  <c:v>749.33299999999997</c:v>
                </c:pt>
                <c:pt idx="27">
                  <c:v>741.35799999999995</c:v>
                </c:pt>
                <c:pt idx="28">
                  <c:v>749.88900000000001</c:v>
                </c:pt>
                <c:pt idx="29">
                  <c:v>742.41399999999999</c:v>
                </c:pt>
                <c:pt idx="30">
                  <c:v>749.30600000000004</c:v>
                </c:pt>
                <c:pt idx="31">
                  <c:v>742.69500000000005</c:v>
                </c:pt>
                <c:pt idx="32">
                  <c:v>785.79600000000005</c:v>
                </c:pt>
                <c:pt idx="33">
                  <c:v>776.58299999999997</c:v>
                </c:pt>
                <c:pt idx="34">
                  <c:v>782.74400000000003</c:v>
                </c:pt>
                <c:pt idx="35">
                  <c:v>776.70600000000002</c:v>
                </c:pt>
                <c:pt idx="36">
                  <c:v>790.51499999999999</c:v>
                </c:pt>
                <c:pt idx="37">
                  <c:v>782.88300000000004</c:v>
                </c:pt>
                <c:pt idx="38">
                  <c:v>789.54100000000005</c:v>
                </c:pt>
                <c:pt idx="39">
                  <c:v>782.74800000000005</c:v>
                </c:pt>
                <c:pt idx="40">
                  <c:v>769.98500000000001</c:v>
                </c:pt>
                <c:pt idx="41">
                  <c:v>763.024</c:v>
                </c:pt>
                <c:pt idx="42">
                  <c:v>769.06299999999999</c:v>
                </c:pt>
                <c:pt idx="43">
                  <c:v>762.66399999999999</c:v>
                </c:pt>
                <c:pt idx="44">
                  <c:v>772.48</c:v>
                </c:pt>
                <c:pt idx="45">
                  <c:v>765.947</c:v>
                </c:pt>
                <c:pt idx="46">
                  <c:v>772.851</c:v>
                </c:pt>
                <c:pt idx="47">
                  <c:v>765.72299999999996</c:v>
                </c:pt>
                <c:pt idx="48">
                  <c:v>769.00900000000001</c:v>
                </c:pt>
                <c:pt idx="49">
                  <c:v>762.28599999999994</c:v>
                </c:pt>
                <c:pt idx="50">
                  <c:v>769.05799999999999</c:v>
                </c:pt>
                <c:pt idx="51">
                  <c:v>761.86199999999997</c:v>
                </c:pt>
                <c:pt idx="52">
                  <c:v>756.83399999999995</c:v>
                </c:pt>
                <c:pt idx="53">
                  <c:v>749.80600000000004</c:v>
                </c:pt>
                <c:pt idx="54">
                  <c:v>758.11800000000005</c:v>
                </c:pt>
                <c:pt idx="55">
                  <c:v>749.91099999999994</c:v>
                </c:pt>
                <c:pt idx="56">
                  <c:v>761.15700000000004</c:v>
                </c:pt>
                <c:pt idx="57">
                  <c:v>752.42399999999998</c:v>
                </c:pt>
                <c:pt idx="58">
                  <c:v>760.18200000000002</c:v>
                </c:pt>
                <c:pt idx="59">
                  <c:v>752.55</c:v>
                </c:pt>
                <c:pt idx="60">
                  <c:v>790.18100000000004</c:v>
                </c:pt>
                <c:pt idx="61">
                  <c:v>785.55799999999999</c:v>
                </c:pt>
                <c:pt idx="62">
                  <c:v>795.13099999999997</c:v>
                </c:pt>
                <c:pt idx="63">
                  <c:v>792.89</c:v>
                </c:pt>
                <c:pt idx="64">
                  <c:v>781.94500000000005</c:v>
                </c:pt>
                <c:pt idx="65">
                  <c:v>774.279</c:v>
                </c:pt>
                <c:pt idx="66">
                  <c:v>782.899</c:v>
                </c:pt>
                <c:pt idx="67">
                  <c:v>774.87699999999995</c:v>
                </c:pt>
                <c:pt idx="68">
                  <c:v>726.35699999999997</c:v>
                </c:pt>
                <c:pt idx="69">
                  <c:v>719.00300000000004</c:v>
                </c:pt>
                <c:pt idx="70">
                  <c:v>726.99300000000005</c:v>
                </c:pt>
                <c:pt idx="71">
                  <c:v>718.56500000000005</c:v>
                </c:pt>
                <c:pt idx="72">
                  <c:v>718.17399999999998</c:v>
                </c:pt>
                <c:pt idx="73">
                  <c:v>710.572</c:v>
                </c:pt>
                <c:pt idx="74">
                  <c:v>710.87099999999998</c:v>
                </c:pt>
                <c:pt idx="75">
                  <c:v>703.26300000000003</c:v>
                </c:pt>
                <c:pt idx="76">
                  <c:v>659.98</c:v>
                </c:pt>
                <c:pt idx="77">
                  <c:v>652.11400000000003</c:v>
                </c:pt>
                <c:pt idx="78">
                  <c:v>659.93</c:v>
                </c:pt>
                <c:pt idx="79">
                  <c:v>652.44799999999998</c:v>
                </c:pt>
                <c:pt idx="80">
                  <c:v>658.5</c:v>
                </c:pt>
                <c:pt idx="81">
                  <c:v>650.96799999999996</c:v>
                </c:pt>
                <c:pt idx="82">
                  <c:v>658.99699999999996</c:v>
                </c:pt>
                <c:pt idx="83">
                  <c:v>651.05399999999997</c:v>
                </c:pt>
                <c:pt idx="84">
                  <c:v>660.13199999999995</c:v>
                </c:pt>
                <c:pt idx="85">
                  <c:v>652.58000000000004</c:v>
                </c:pt>
                <c:pt idx="86">
                  <c:v>660.12699999999995</c:v>
                </c:pt>
                <c:pt idx="87">
                  <c:v>652.25099999999998</c:v>
                </c:pt>
                <c:pt idx="88">
                  <c:v>662.13300000000004</c:v>
                </c:pt>
                <c:pt idx="89">
                  <c:v>654.30999999999995</c:v>
                </c:pt>
                <c:pt idx="90">
                  <c:v>661.74900000000002</c:v>
                </c:pt>
                <c:pt idx="91">
                  <c:v>654.16200000000003</c:v>
                </c:pt>
                <c:pt idx="92">
                  <c:v>681.83199999999999</c:v>
                </c:pt>
                <c:pt idx="93">
                  <c:v>674.25300000000004</c:v>
                </c:pt>
                <c:pt idx="94">
                  <c:v>681.70899999999995</c:v>
                </c:pt>
                <c:pt idx="95">
                  <c:v>674.178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35-4932-906A-0262360CD1EE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1052.087</c:v>
                </c:pt>
                <c:pt idx="1">
                  <c:v>1059.1130000000001</c:v>
                </c:pt>
                <c:pt idx="2">
                  <c:v>1044.2860000000001</c:v>
                </c:pt>
                <c:pt idx="3">
                  <c:v>1042.3800000000001</c:v>
                </c:pt>
                <c:pt idx="4">
                  <c:v>1021.8390000000001</c:v>
                </c:pt>
                <c:pt idx="5">
                  <c:v>1020.139</c:v>
                </c:pt>
                <c:pt idx="6">
                  <c:v>1018.556</c:v>
                </c:pt>
                <c:pt idx="7">
                  <c:v>1026.7850000000001</c:v>
                </c:pt>
                <c:pt idx="8">
                  <c:v>1014.139</c:v>
                </c:pt>
                <c:pt idx="9">
                  <c:v>1009.376</c:v>
                </c:pt>
                <c:pt idx="10">
                  <c:v>1008.542</c:v>
                </c:pt>
                <c:pt idx="11">
                  <c:v>1006.793</c:v>
                </c:pt>
                <c:pt idx="12">
                  <c:v>1001.914</c:v>
                </c:pt>
                <c:pt idx="13">
                  <c:v>1003.846</c:v>
                </c:pt>
                <c:pt idx="14">
                  <c:v>1000.289</c:v>
                </c:pt>
                <c:pt idx="15">
                  <c:v>1001.25</c:v>
                </c:pt>
                <c:pt idx="16">
                  <c:v>1007.456</c:v>
                </c:pt>
                <c:pt idx="17">
                  <c:v>1009.2140000000001</c:v>
                </c:pt>
                <c:pt idx="18">
                  <c:v>1006.56</c:v>
                </c:pt>
                <c:pt idx="19">
                  <c:v>1006.204</c:v>
                </c:pt>
                <c:pt idx="20">
                  <c:v>1023.051</c:v>
                </c:pt>
                <c:pt idx="21">
                  <c:v>1023.579</c:v>
                </c:pt>
                <c:pt idx="22">
                  <c:v>1020.266</c:v>
                </c:pt>
                <c:pt idx="23">
                  <c:v>1014.546</c:v>
                </c:pt>
                <c:pt idx="24">
                  <c:v>1012.145</c:v>
                </c:pt>
                <c:pt idx="25">
                  <c:v>1008.961</c:v>
                </c:pt>
                <c:pt idx="26">
                  <c:v>1008.503</c:v>
                </c:pt>
                <c:pt idx="27">
                  <c:v>1002.949</c:v>
                </c:pt>
                <c:pt idx="28">
                  <c:v>1002.571</c:v>
                </c:pt>
                <c:pt idx="29">
                  <c:v>997.24300000000005</c:v>
                </c:pt>
                <c:pt idx="30">
                  <c:v>997.12800000000004</c:v>
                </c:pt>
                <c:pt idx="31">
                  <c:v>1004.984</c:v>
                </c:pt>
                <c:pt idx="32">
                  <c:v>990.745</c:v>
                </c:pt>
                <c:pt idx="33">
                  <c:v>979.51199999999994</c:v>
                </c:pt>
                <c:pt idx="34">
                  <c:v>974.447</c:v>
                </c:pt>
                <c:pt idx="35">
                  <c:v>964.15899999999999</c:v>
                </c:pt>
                <c:pt idx="36">
                  <c:v>982.471</c:v>
                </c:pt>
                <c:pt idx="37">
                  <c:v>972.91</c:v>
                </c:pt>
                <c:pt idx="38">
                  <c:v>948.82899999999995</c:v>
                </c:pt>
                <c:pt idx="39">
                  <c:v>961.07799999999997</c:v>
                </c:pt>
                <c:pt idx="40">
                  <c:v>937.98299999999995</c:v>
                </c:pt>
                <c:pt idx="41">
                  <c:v>933.47299999999996</c:v>
                </c:pt>
                <c:pt idx="42">
                  <c:v>931.38699999999994</c:v>
                </c:pt>
                <c:pt idx="43">
                  <c:v>927.74199999999996</c:v>
                </c:pt>
                <c:pt idx="44">
                  <c:v>929.35699999999997</c:v>
                </c:pt>
                <c:pt idx="45">
                  <c:v>926.71799999999996</c:v>
                </c:pt>
                <c:pt idx="46">
                  <c:v>925.14499999999998</c:v>
                </c:pt>
                <c:pt idx="47">
                  <c:v>923.26599999999996</c:v>
                </c:pt>
                <c:pt idx="48">
                  <c:v>931.76499999999999</c:v>
                </c:pt>
                <c:pt idx="49">
                  <c:v>933.99400000000003</c:v>
                </c:pt>
                <c:pt idx="50">
                  <c:v>935.78300000000002</c:v>
                </c:pt>
                <c:pt idx="51">
                  <c:v>936.23800000000006</c:v>
                </c:pt>
                <c:pt idx="52">
                  <c:v>935.62</c:v>
                </c:pt>
                <c:pt idx="53">
                  <c:v>940.27499999999998</c:v>
                </c:pt>
                <c:pt idx="54">
                  <c:v>944.74300000000005</c:v>
                </c:pt>
                <c:pt idx="55">
                  <c:v>946.56100000000004</c:v>
                </c:pt>
                <c:pt idx="56">
                  <c:v>957.41499999999996</c:v>
                </c:pt>
                <c:pt idx="57">
                  <c:v>960.91800000000001</c:v>
                </c:pt>
                <c:pt idx="58">
                  <c:v>967.59199999999998</c:v>
                </c:pt>
                <c:pt idx="59">
                  <c:v>974.65099999999995</c:v>
                </c:pt>
                <c:pt idx="60">
                  <c:v>1011.888</c:v>
                </c:pt>
                <c:pt idx="61">
                  <c:v>1021.294</c:v>
                </c:pt>
                <c:pt idx="62">
                  <c:v>1032.6410000000001</c:v>
                </c:pt>
                <c:pt idx="63">
                  <c:v>1044.289</c:v>
                </c:pt>
                <c:pt idx="64">
                  <c:v>1065.4780000000001</c:v>
                </c:pt>
                <c:pt idx="65">
                  <c:v>1077.021</c:v>
                </c:pt>
                <c:pt idx="66">
                  <c:v>1088.8420000000001</c:v>
                </c:pt>
                <c:pt idx="67">
                  <c:v>1092.6959999999999</c:v>
                </c:pt>
                <c:pt idx="68">
                  <c:v>1102.4680000000001</c:v>
                </c:pt>
                <c:pt idx="69">
                  <c:v>1109.3219999999999</c:v>
                </c:pt>
                <c:pt idx="70">
                  <c:v>1123.7239999999999</c:v>
                </c:pt>
                <c:pt idx="71">
                  <c:v>1134.835</c:v>
                </c:pt>
                <c:pt idx="72">
                  <c:v>1137.3699999999999</c:v>
                </c:pt>
                <c:pt idx="73">
                  <c:v>1146.749</c:v>
                </c:pt>
                <c:pt idx="74">
                  <c:v>1155.1659999999999</c:v>
                </c:pt>
                <c:pt idx="75">
                  <c:v>1160.33</c:v>
                </c:pt>
                <c:pt idx="76">
                  <c:v>1167.9449999999999</c:v>
                </c:pt>
                <c:pt idx="77">
                  <c:v>1170.232</c:v>
                </c:pt>
                <c:pt idx="78">
                  <c:v>1174.0340000000001</c:v>
                </c:pt>
                <c:pt idx="79">
                  <c:v>1170.038</c:v>
                </c:pt>
                <c:pt idx="80">
                  <c:v>1157.182</c:v>
                </c:pt>
                <c:pt idx="81">
                  <c:v>1154.203</c:v>
                </c:pt>
                <c:pt idx="82">
                  <c:v>1150.077</c:v>
                </c:pt>
                <c:pt idx="83">
                  <c:v>1146.3240000000001</c:v>
                </c:pt>
                <c:pt idx="84">
                  <c:v>1134.373</c:v>
                </c:pt>
                <c:pt idx="85">
                  <c:v>1130.0319999999999</c:v>
                </c:pt>
                <c:pt idx="86">
                  <c:v>1128.0999999999999</c:v>
                </c:pt>
                <c:pt idx="87">
                  <c:v>1132.3879999999999</c:v>
                </c:pt>
                <c:pt idx="88">
                  <c:v>1117.653</c:v>
                </c:pt>
                <c:pt idx="89">
                  <c:v>1114.643</c:v>
                </c:pt>
                <c:pt idx="90">
                  <c:v>1101.5350000000001</c:v>
                </c:pt>
                <c:pt idx="91">
                  <c:v>1099.8789999999999</c:v>
                </c:pt>
                <c:pt idx="92">
                  <c:v>1065.355</c:v>
                </c:pt>
                <c:pt idx="93">
                  <c:v>1065.703</c:v>
                </c:pt>
                <c:pt idx="94">
                  <c:v>1061.7090000000001</c:v>
                </c:pt>
                <c:pt idx="95">
                  <c:v>1058.8889999999999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35-4932-906A-0262360CD1EE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3882.2139999999999</c:v>
                </c:pt>
                <c:pt idx="1">
                  <c:v>3887.4229999999998</c:v>
                </c:pt>
                <c:pt idx="2">
                  <c:v>3836.0540000000001</c:v>
                </c:pt>
                <c:pt idx="3">
                  <c:v>3776.7370000000001</c:v>
                </c:pt>
                <c:pt idx="4">
                  <c:v>3728.8670000000002</c:v>
                </c:pt>
                <c:pt idx="5">
                  <c:v>3672.0149999999999</c:v>
                </c:pt>
                <c:pt idx="6">
                  <c:v>3623.5430000000001</c:v>
                </c:pt>
                <c:pt idx="7">
                  <c:v>3583.4059999999999</c:v>
                </c:pt>
                <c:pt idx="8">
                  <c:v>3548.1750000000002</c:v>
                </c:pt>
                <c:pt idx="9">
                  <c:v>3499.7550000000001</c:v>
                </c:pt>
                <c:pt idx="10">
                  <c:v>3462.3739999999998</c:v>
                </c:pt>
                <c:pt idx="11">
                  <c:v>3431.5880000000002</c:v>
                </c:pt>
                <c:pt idx="12">
                  <c:v>3402.9929999999999</c:v>
                </c:pt>
                <c:pt idx="13">
                  <c:v>3372.44</c:v>
                </c:pt>
                <c:pt idx="14">
                  <c:v>3331.8420000000001</c:v>
                </c:pt>
                <c:pt idx="15">
                  <c:v>3295.3969999999999</c:v>
                </c:pt>
                <c:pt idx="16">
                  <c:v>3194.05</c:v>
                </c:pt>
                <c:pt idx="17">
                  <c:v>3225.451</c:v>
                </c:pt>
                <c:pt idx="18">
                  <c:v>3208.1619999999998</c:v>
                </c:pt>
                <c:pt idx="19">
                  <c:v>3188.9470000000001</c:v>
                </c:pt>
                <c:pt idx="20">
                  <c:v>3180.56</c:v>
                </c:pt>
                <c:pt idx="21">
                  <c:v>3156.8020000000001</c:v>
                </c:pt>
                <c:pt idx="22">
                  <c:v>3137.4319999999998</c:v>
                </c:pt>
                <c:pt idx="23">
                  <c:v>3122.6930000000002</c:v>
                </c:pt>
                <c:pt idx="24">
                  <c:v>3075.3809999999999</c:v>
                </c:pt>
                <c:pt idx="25">
                  <c:v>3122.81</c:v>
                </c:pt>
                <c:pt idx="26">
                  <c:v>3163.4520000000002</c:v>
                </c:pt>
                <c:pt idx="27">
                  <c:v>3239.8690000000001</c:v>
                </c:pt>
                <c:pt idx="28">
                  <c:v>3328.3609999999999</c:v>
                </c:pt>
                <c:pt idx="29">
                  <c:v>3423.4349999999999</c:v>
                </c:pt>
                <c:pt idx="30">
                  <c:v>3489.277</c:v>
                </c:pt>
                <c:pt idx="31">
                  <c:v>3612.8020000000001</c:v>
                </c:pt>
                <c:pt idx="32">
                  <c:v>3622.2150000000001</c:v>
                </c:pt>
                <c:pt idx="33">
                  <c:v>3697.8339999999998</c:v>
                </c:pt>
                <c:pt idx="34">
                  <c:v>3799.5189999999998</c:v>
                </c:pt>
                <c:pt idx="35">
                  <c:v>3893.9029999999998</c:v>
                </c:pt>
                <c:pt idx="36">
                  <c:v>3989.7449999999999</c:v>
                </c:pt>
                <c:pt idx="37">
                  <c:v>4055.2469999999998</c:v>
                </c:pt>
                <c:pt idx="38">
                  <c:v>4103.0749999999998</c:v>
                </c:pt>
                <c:pt idx="39">
                  <c:v>4205.3100000000004</c:v>
                </c:pt>
                <c:pt idx="40">
                  <c:v>4238.7790000000005</c:v>
                </c:pt>
                <c:pt idx="41">
                  <c:v>4307.5169999999998</c:v>
                </c:pt>
                <c:pt idx="42">
                  <c:v>4364.2169999999996</c:v>
                </c:pt>
                <c:pt idx="43">
                  <c:v>4444.8549999999996</c:v>
                </c:pt>
                <c:pt idx="44">
                  <c:v>4542.0640000000003</c:v>
                </c:pt>
                <c:pt idx="45">
                  <c:v>4621.1840000000002</c:v>
                </c:pt>
                <c:pt idx="46">
                  <c:v>4671.1329999999998</c:v>
                </c:pt>
                <c:pt idx="47">
                  <c:v>4754.6120000000001</c:v>
                </c:pt>
                <c:pt idx="48">
                  <c:v>4834.2839999999997</c:v>
                </c:pt>
                <c:pt idx="49">
                  <c:v>4859.777</c:v>
                </c:pt>
                <c:pt idx="50">
                  <c:v>4870.6149999999998</c:v>
                </c:pt>
                <c:pt idx="51">
                  <c:v>4866.4290000000001</c:v>
                </c:pt>
                <c:pt idx="52">
                  <c:v>4869.6689999999999</c:v>
                </c:pt>
                <c:pt idx="53">
                  <c:v>4854.5169999999998</c:v>
                </c:pt>
                <c:pt idx="54">
                  <c:v>4844.6719999999996</c:v>
                </c:pt>
                <c:pt idx="55">
                  <c:v>4824.1859999999997</c:v>
                </c:pt>
                <c:pt idx="56">
                  <c:v>4802.3810000000003</c:v>
                </c:pt>
                <c:pt idx="57">
                  <c:v>4790.598</c:v>
                </c:pt>
                <c:pt idx="58">
                  <c:v>4790.1760000000004</c:v>
                </c:pt>
                <c:pt idx="59">
                  <c:v>4793.607</c:v>
                </c:pt>
                <c:pt idx="60">
                  <c:v>4830.7719999999999</c:v>
                </c:pt>
                <c:pt idx="61">
                  <c:v>4833.2430000000004</c:v>
                </c:pt>
                <c:pt idx="62">
                  <c:v>4842.0940000000001</c:v>
                </c:pt>
                <c:pt idx="63">
                  <c:v>4856.9089999999997</c:v>
                </c:pt>
                <c:pt idx="64">
                  <c:v>4867.268</c:v>
                </c:pt>
                <c:pt idx="65">
                  <c:v>4877.2420000000002</c:v>
                </c:pt>
                <c:pt idx="66">
                  <c:v>4877.0529999999999</c:v>
                </c:pt>
                <c:pt idx="67">
                  <c:v>4839.7070000000003</c:v>
                </c:pt>
                <c:pt idx="68">
                  <c:v>4874.7730000000001</c:v>
                </c:pt>
                <c:pt idx="69">
                  <c:v>4838.049</c:v>
                </c:pt>
                <c:pt idx="70">
                  <c:v>4751.1369999999997</c:v>
                </c:pt>
                <c:pt idx="71">
                  <c:v>4813.2870000000003</c:v>
                </c:pt>
                <c:pt idx="72">
                  <c:v>4780.2640000000001</c:v>
                </c:pt>
                <c:pt idx="73">
                  <c:v>4774.0829999999996</c:v>
                </c:pt>
                <c:pt idx="74">
                  <c:v>4777.8230000000003</c:v>
                </c:pt>
                <c:pt idx="75">
                  <c:v>4795.8190000000004</c:v>
                </c:pt>
                <c:pt idx="76">
                  <c:v>4837.6490000000003</c:v>
                </c:pt>
                <c:pt idx="77">
                  <c:v>4864.9399999999996</c:v>
                </c:pt>
                <c:pt idx="78">
                  <c:v>4875.0519999999997</c:v>
                </c:pt>
                <c:pt idx="79">
                  <c:v>4879.9960000000001</c:v>
                </c:pt>
                <c:pt idx="80">
                  <c:v>4898.1419999999998</c:v>
                </c:pt>
                <c:pt idx="81">
                  <c:v>4900.9449999999997</c:v>
                </c:pt>
                <c:pt idx="82">
                  <c:v>4877.7489999999998</c:v>
                </c:pt>
                <c:pt idx="83">
                  <c:v>4828.3500000000004</c:v>
                </c:pt>
                <c:pt idx="84">
                  <c:v>4775.6689999999999</c:v>
                </c:pt>
                <c:pt idx="85">
                  <c:v>4711.8689999999997</c:v>
                </c:pt>
                <c:pt idx="86">
                  <c:v>4647.4920000000002</c:v>
                </c:pt>
                <c:pt idx="87">
                  <c:v>4582.3069999999998</c:v>
                </c:pt>
                <c:pt idx="88">
                  <c:v>4510.9089999999997</c:v>
                </c:pt>
                <c:pt idx="89">
                  <c:v>4445.9679999999998</c:v>
                </c:pt>
                <c:pt idx="90">
                  <c:v>4374.8050000000003</c:v>
                </c:pt>
                <c:pt idx="91">
                  <c:v>4314.7349999999997</c:v>
                </c:pt>
                <c:pt idx="92">
                  <c:v>4168.8159999999998</c:v>
                </c:pt>
                <c:pt idx="93">
                  <c:v>4097.3320000000003</c:v>
                </c:pt>
                <c:pt idx="94">
                  <c:v>4030.873</c:v>
                </c:pt>
                <c:pt idx="95">
                  <c:v>3965.3090000000002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435-4932-906A-0262360CD1EE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  <c:pt idx="0">
                  <c:v>425</c:v>
                </c:pt>
                <c:pt idx="1">
                  <c:v>425</c:v>
                </c:pt>
                <c:pt idx="2">
                  <c:v>425</c:v>
                </c:pt>
                <c:pt idx="3">
                  <c:v>425</c:v>
                </c:pt>
                <c:pt idx="4">
                  <c:v>403</c:v>
                </c:pt>
                <c:pt idx="5">
                  <c:v>403</c:v>
                </c:pt>
                <c:pt idx="6">
                  <c:v>403</c:v>
                </c:pt>
                <c:pt idx="7">
                  <c:v>403</c:v>
                </c:pt>
                <c:pt idx="8">
                  <c:v>390</c:v>
                </c:pt>
                <c:pt idx="9">
                  <c:v>390</c:v>
                </c:pt>
                <c:pt idx="10">
                  <c:v>390</c:v>
                </c:pt>
                <c:pt idx="11">
                  <c:v>390</c:v>
                </c:pt>
                <c:pt idx="12">
                  <c:v>378</c:v>
                </c:pt>
                <c:pt idx="13">
                  <c:v>378</c:v>
                </c:pt>
                <c:pt idx="14">
                  <c:v>378</c:v>
                </c:pt>
                <c:pt idx="15">
                  <c:v>378</c:v>
                </c:pt>
                <c:pt idx="16">
                  <c:v>377</c:v>
                </c:pt>
                <c:pt idx="17">
                  <c:v>377</c:v>
                </c:pt>
                <c:pt idx="18">
                  <c:v>377</c:v>
                </c:pt>
                <c:pt idx="19">
                  <c:v>377</c:v>
                </c:pt>
                <c:pt idx="20">
                  <c:v>387</c:v>
                </c:pt>
                <c:pt idx="21">
                  <c:v>387</c:v>
                </c:pt>
                <c:pt idx="22">
                  <c:v>387</c:v>
                </c:pt>
                <c:pt idx="23">
                  <c:v>387</c:v>
                </c:pt>
                <c:pt idx="24">
                  <c:v>395</c:v>
                </c:pt>
                <c:pt idx="25">
                  <c:v>395</c:v>
                </c:pt>
                <c:pt idx="26">
                  <c:v>395</c:v>
                </c:pt>
                <c:pt idx="27">
                  <c:v>395</c:v>
                </c:pt>
                <c:pt idx="28">
                  <c:v>440</c:v>
                </c:pt>
                <c:pt idx="29">
                  <c:v>440</c:v>
                </c:pt>
                <c:pt idx="30">
                  <c:v>440</c:v>
                </c:pt>
                <c:pt idx="31">
                  <c:v>440</c:v>
                </c:pt>
                <c:pt idx="32">
                  <c:v>482</c:v>
                </c:pt>
                <c:pt idx="33">
                  <c:v>482</c:v>
                </c:pt>
                <c:pt idx="34">
                  <c:v>482</c:v>
                </c:pt>
                <c:pt idx="35">
                  <c:v>482</c:v>
                </c:pt>
                <c:pt idx="36">
                  <c:v>505</c:v>
                </c:pt>
                <c:pt idx="37">
                  <c:v>505</c:v>
                </c:pt>
                <c:pt idx="38">
                  <c:v>505</c:v>
                </c:pt>
                <c:pt idx="39">
                  <c:v>505</c:v>
                </c:pt>
                <c:pt idx="40">
                  <c:v>514</c:v>
                </c:pt>
                <c:pt idx="41">
                  <c:v>514</c:v>
                </c:pt>
                <c:pt idx="42">
                  <c:v>514</c:v>
                </c:pt>
                <c:pt idx="43">
                  <c:v>514</c:v>
                </c:pt>
                <c:pt idx="44">
                  <c:v>531</c:v>
                </c:pt>
                <c:pt idx="45">
                  <c:v>531</c:v>
                </c:pt>
                <c:pt idx="46">
                  <c:v>531</c:v>
                </c:pt>
                <c:pt idx="47">
                  <c:v>531</c:v>
                </c:pt>
                <c:pt idx="48">
                  <c:v>551</c:v>
                </c:pt>
                <c:pt idx="49">
                  <c:v>551</c:v>
                </c:pt>
                <c:pt idx="50">
                  <c:v>551</c:v>
                </c:pt>
                <c:pt idx="51">
                  <c:v>551</c:v>
                </c:pt>
                <c:pt idx="52">
                  <c:v>557</c:v>
                </c:pt>
                <c:pt idx="53">
                  <c:v>557</c:v>
                </c:pt>
                <c:pt idx="54">
                  <c:v>557</c:v>
                </c:pt>
                <c:pt idx="55">
                  <c:v>557</c:v>
                </c:pt>
                <c:pt idx="56">
                  <c:v>564</c:v>
                </c:pt>
                <c:pt idx="57">
                  <c:v>564</c:v>
                </c:pt>
                <c:pt idx="58">
                  <c:v>564</c:v>
                </c:pt>
                <c:pt idx="59">
                  <c:v>564</c:v>
                </c:pt>
                <c:pt idx="60">
                  <c:v>566</c:v>
                </c:pt>
                <c:pt idx="61">
                  <c:v>566</c:v>
                </c:pt>
                <c:pt idx="62">
                  <c:v>566</c:v>
                </c:pt>
                <c:pt idx="63">
                  <c:v>566</c:v>
                </c:pt>
                <c:pt idx="64">
                  <c:v>582</c:v>
                </c:pt>
                <c:pt idx="65">
                  <c:v>582</c:v>
                </c:pt>
                <c:pt idx="66">
                  <c:v>582</c:v>
                </c:pt>
                <c:pt idx="67">
                  <c:v>582</c:v>
                </c:pt>
                <c:pt idx="68">
                  <c:v>597</c:v>
                </c:pt>
                <c:pt idx="69">
                  <c:v>597</c:v>
                </c:pt>
                <c:pt idx="70">
                  <c:v>597</c:v>
                </c:pt>
                <c:pt idx="71">
                  <c:v>597</c:v>
                </c:pt>
                <c:pt idx="72">
                  <c:v>595</c:v>
                </c:pt>
                <c:pt idx="73">
                  <c:v>595</c:v>
                </c:pt>
                <c:pt idx="74">
                  <c:v>595</c:v>
                </c:pt>
                <c:pt idx="75">
                  <c:v>595</c:v>
                </c:pt>
                <c:pt idx="76">
                  <c:v>599</c:v>
                </c:pt>
                <c:pt idx="77">
                  <c:v>599</c:v>
                </c:pt>
                <c:pt idx="78">
                  <c:v>599</c:v>
                </c:pt>
                <c:pt idx="79">
                  <c:v>599</c:v>
                </c:pt>
                <c:pt idx="80">
                  <c:v>581</c:v>
                </c:pt>
                <c:pt idx="81">
                  <c:v>581</c:v>
                </c:pt>
                <c:pt idx="82">
                  <c:v>581</c:v>
                </c:pt>
                <c:pt idx="83">
                  <c:v>581</c:v>
                </c:pt>
                <c:pt idx="84">
                  <c:v>541</c:v>
                </c:pt>
                <c:pt idx="85">
                  <c:v>541</c:v>
                </c:pt>
                <c:pt idx="86">
                  <c:v>541</c:v>
                </c:pt>
                <c:pt idx="87">
                  <c:v>541</c:v>
                </c:pt>
                <c:pt idx="88">
                  <c:v>502</c:v>
                </c:pt>
                <c:pt idx="89">
                  <c:v>502</c:v>
                </c:pt>
                <c:pt idx="90">
                  <c:v>502</c:v>
                </c:pt>
                <c:pt idx="91">
                  <c:v>502</c:v>
                </c:pt>
                <c:pt idx="92">
                  <c:v>445</c:v>
                </c:pt>
                <c:pt idx="93">
                  <c:v>445</c:v>
                </c:pt>
                <c:pt idx="94">
                  <c:v>445</c:v>
                </c:pt>
                <c:pt idx="95">
                  <c:v>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435-4932-906A-0262360CD1EE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2435-4932-906A-0262360CD1EE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38">
                  <c:v>45.4</c:v>
                </c:pt>
                <c:pt idx="39">
                  <c:v>221.2</c:v>
                </c:pt>
                <c:pt idx="40">
                  <c:v>210.4</c:v>
                </c:pt>
                <c:pt idx="41">
                  <c:v>233.4</c:v>
                </c:pt>
                <c:pt idx="42">
                  <c:v>296.60000000000002</c:v>
                </c:pt>
                <c:pt idx="43">
                  <c:v>318.8</c:v>
                </c:pt>
                <c:pt idx="44">
                  <c:v>268.89999999999998</c:v>
                </c:pt>
                <c:pt idx="45">
                  <c:v>302.5</c:v>
                </c:pt>
                <c:pt idx="46">
                  <c:v>348.8</c:v>
                </c:pt>
                <c:pt idx="47">
                  <c:v>335.8</c:v>
                </c:pt>
                <c:pt idx="48">
                  <c:v>335.8</c:v>
                </c:pt>
                <c:pt idx="49">
                  <c:v>365.8</c:v>
                </c:pt>
                <c:pt idx="50">
                  <c:v>384.8</c:v>
                </c:pt>
                <c:pt idx="51">
                  <c:v>384.8</c:v>
                </c:pt>
                <c:pt idx="52">
                  <c:v>346.3</c:v>
                </c:pt>
                <c:pt idx="53">
                  <c:v>341.3</c:v>
                </c:pt>
                <c:pt idx="54">
                  <c:v>364.3</c:v>
                </c:pt>
                <c:pt idx="55">
                  <c:v>291.39999999999998</c:v>
                </c:pt>
                <c:pt idx="56">
                  <c:v>263.10000000000002</c:v>
                </c:pt>
                <c:pt idx="57">
                  <c:v>279.68</c:v>
                </c:pt>
                <c:pt idx="58">
                  <c:v>197.68</c:v>
                </c:pt>
                <c:pt idx="59">
                  <c:v>170</c:v>
                </c:pt>
                <c:pt idx="60">
                  <c:v>186.1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435-4932-906A-0262360CD1EE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41">
                  <c:v>110</c:v>
                </c:pt>
                <c:pt idx="42">
                  <c:v>110</c:v>
                </c:pt>
                <c:pt idx="43">
                  <c:v>110</c:v>
                </c:pt>
                <c:pt idx="44">
                  <c:v>110</c:v>
                </c:pt>
                <c:pt idx="45">
                  <c:v>110</c:v>
                </c:pt>
                <c:pt idx="46">
                  <c:v>110</c:v>
                </c:pt>
                <c:pt idx="47">
                  <c:v>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435-4932-906A-0262360CD1EE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2435-4932-906A-0262360CD1EE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2435-4932-906A-0262360CD1EE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2435-4932-906A-0262360CD1EE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767.6</c:v>
                </c:pt>
                <c:pt idx="1">
                  <c:v>767.6</c:v>
                </c:pt>
                <c:pt idx="2">
                  <c:v>767.6</c:v>
                </c:pt>
                <c:pt idx="3">
                  <c:v>767.6</c:v>
                </c:pt>
                <c:pt idx="4">
                  <c:v>738.7</c:v>
                </c:pt>
                <c:pt idx="5">
                  <c:v>738.7</c:v>
                </c:pt>
                <c:pt idx="6">
                  <c:v>738.7</c:v>
                </c:pt>
                <c:pt idx="7">
                  <c:v>738.7</c:v>
                </c:pt>
                <c:pt idx="8">
                  <c:v>834</c:v>
                </c:pt>
                <c:pt idx="9">
                  <c:v>834</c:v>
                </c:pt>
                <c:pt idx="10">
                  <c:v>834</c:v>
                </c:pt>
                <c:pt idx="11">
                  <c:v>834</c:v>
                </c:pt>
                <c:pt idx="12">
                  <c:v>827</c:v>
                </c:pt>
                <c:pt idx="13">
                  <c:v>827</c:v>
                </c:pt>
                <c:pt idx="14">
                  <c:v>827</c:v>
                </c:pt>
                <c:pt idx="15">
                  <c:v>827</c:v>
                </c:pt>
                <c:pt idx="16">
                  <c:v>824</c:v>
                </c:pt>
                <c:pt idx="17">
                  <c:v>824</c:v>
                </c:pt>
                <c:pt idx="18">
                  <c:v>824</c:v>
                </c:pt>
                <c:pt idx="19">
                  <c:v>824</c:v>
                </c:pt>
                <c:pt idx="20">
                  <c:v>859</c:v>
                </c:pt>
                <c:pt idx="21">
                  <c:v>859</c:v>
                </c:pt>
                <c:pt idx="22">
                  <c:v>859</c:v>
                </c:pt>
                <c:pt idx="23">
                  <c:v>859</c:v>
                </c:pt>
                <c:pt idx="24">
                  <c:v>937</c:v>
                </c:pt>
                <c:pt idx="25">
                  <c:v>937</c:v>
                </c:pt>
                <c:pt idx="26">
                  <c:v>937</c:v>
                </c:pt>
                <c:pt idx="27">
                  <c:v>937</c:v>
                </c:pt>
                <c:pt idx="28">
                  <c:v>880</c:v>
                </c:pt>
                <c:pt idx="29">
                  <c:v>880</c:v>
                </c:pt>
                <c:pt idx="30">
                  <c:v>880</c:v>
                </c:pt>
                <c:pt idx="31">
                  <c:v>880</c:v>
                </c:pt>
                <c:pt idx="32">
                  <c:v>984</c:v>
                </c:pt>
                <c:pt idx="33">
                  <c:v>984</c:v>
                </c:pt>
                <c:pt idx="34">
                  <c:v>1065.9000000000001</c:v>
                </c:pt>
                <c:pt idx="35">
                  <c:v>1432.4</c:v>
                </c:pt>
                <c:pt idx="36">
                  <c:v>1372.3</c:v>
                </c:pt>
                <c:pt idx="37">
                  <c:v>1699.9</c:v>
                </c:pt>
                <c:pt idx="38">
                  <c:v>1894.2</c:v>
                </c:pt>
                <c:pt idx="39">
                  <c:v>1645</c:v>
                </c:pt>
                <c:pt idx="40">
                  <c:v>1308.4000000000001</c:v>
                </c:pt>
                <c:pt idx="41">
                  <c:v>1299.4000000000001</c:v>
                </c:pt>
                <c:pt idx="42">
                  <c:v>1147.2</c:v>
                </c:pt>
                <c:pt idx="43">
                  <c:v>1154.3</c:v>
                </c:pt>
                <c:pt idx="44">
                  <c:v>1109.2</c:v>
                </c:pt>
                <c:pt idx="45">
                  <c:v>1147.5</c:v>
                </c:pt>
                <c:pt idx="46">
                  <c:v>1311.4</c:v>
                </c:pt>
                <c:pt idx="47">
                  <c:v>1634.6</c:v>
                </c:pt>
                <c:pt idx="48">
                  <c:v>1699.4</c:v>
                </c:pt>
                <c:pt idx="49">
                  <c:v>1672.5</c:v>
                </c:pt>
                <c:pt idx="50">
                  <c:v>1621.9</c:v>
                </c:pt>
                <c:pt idx="51">
                  <c:v>1596.7</c:v>
                </c:pt>
                <c:pt idx="52">
                  <c:v>1580.9</c:v>
                </c:pt>
                <c:pt idx="53">
                  <c:v>1524</c:v>
                </c:pt>
                <c:pt idx="54">
                  <c:v>1394.2</c:v>
                </c:pt>
                <c:pt idx="55">
                  <c:v>1352.2</c:v>
                </c:pt>
                <c:pt idx="56">
                  <c:v>1261.5999999999999</c:v>
                </c:pt>
                <c:pt idx="57">
                  <c:v>1364.5</c:v>
                </c:pt>
                <c:pt idx="58">
                  <c:v>1542.3</c:v>
                </c:pt>
                <c:pt idx="59">
                  <c:v>1459.6</c:v>
                </c:pt>
                <c:pt idx="60">
                  <c:v>1471.7</c:v>
                </c:pt>
                <c:pt idx="61">
                  <c:v>1172.9000000000001</c:v>
                </c:pt>
                <c:pt idx="62">
                  <c:v>1090</c:v>
                </c:pt>
                <c:pt idx="63">
                  <c:v>1090</c:v>
                </c:pt>
                <c:pt idx="64">
                  <c:v>1063</c:v>
                </c:pt>
                <c:pt idx="65">
                  <c:v>1063</c:v>
                </c:pt>
                <c:pt idx="66">
                  <c:v>1063</c:v>
                </c:pt>
                <c:pt idx="67">
                  <c:v>1063</c:v>
                </c:pt>
                <c:pt idx="68">
                  <c:v>645.70000000000005</c:v>
                </c:pt>
                <c:pt idx="69">
                  <c:v>645.70000000000005</c:v>
                </c:pt>
                <c:pt idx="70">
                  <c:v>645.70000000000005</c:v>
                </c:pt>
                <c:pt idx="71">
                  <c:v>645.70000000000005</c:v>
                </c:pt>
                <c:pt idx="72">
                  <c:v>859</c:v>
                </c:pt>
                <c:pt idx="73">
                  <c:v>859</c:v>
                </c:pt>
                <c:pt idx="74">
                  <c:v>859</c:v>
                </c:pt>
                <c:pt idx="75">
                  <c:v>859</c:v>
                </c:pt>
                <c:pt idx="76">
                  <c:v>849</c:v>
                </c:pt>
                <c:pt idx="77">
                  <c:v>849</c:v>
                </c:pt>
                <c:pt idx="78">
                  <c:v>849</c:v>
                </c:pt>
                <c:pt idx="79">
                  <c:v>849</c:v>
                </c:pt>
                <c:pt idx="80">
                  <c:v>926</c:v>
                </c:pt>
                <c:pt idx="81">
                  <c:v>926</c:v>
                </c:pt>
                <c:pt idx="82">
                  <c:v>926</c:v>
                </c:pt>
                <c:pt idx="83">
                  <c:v>926</c:v>
                </c:pt>
                <c:pt idx="84">
                  <c:v>908</c:v>
                </c:pt>
                <c:pt idx="85">
                  <c:v>908</c:v>
                </c:pt>
                <c:pt idx="86">
                  <c:v>908</c:v>
                </c:pt>
                <c:pt idx="87">
                  <c:v>908</c:v>
                </c:pt>
                <c:pt idx="88">
                  <c:v>886</c:v>
                </c:pt>
                <c:pt idx="89">
                  <c:v>886</c:v>
                </c:pt>
                <c:pt idx="90">
                  <c:v>886</c:v>
                </c:pt>
                <c:pt idx="91">
                  <c:v>886</c:v>
                </c:pt>
                <c:pt idx="92">
                  <c:v>844.6</c:v>
                </c:pt>
                <c:pt idx="93">
                  <c:v>844.6</c:v>
                </c:pt>
                <c:pt idx="94">
                  <c:v>844.6</c:v>
                </c:pt>
                <c:pt idx="95">
                  <c:v>844.6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435-4932-906A-0262360CD1EE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  <c:pt idx="18">
                  <c:v>57</c:v>
                </c:pt>
                <c:pt idx="19">
                  <c:v>57</c:v>
                </c:pt>
                <c:pt idx="20">
                  <c:v>57</c:v>
                </c:pt>
                <c:pt idx="21">
                  <c:v>57</c:v>
                </c:pt>
                <c:pt idx="22">
                  <c:v>57</c:v>
                </c:pt>
                <c:pt idx="23">
                  <c:v>56.76</c:v>
                </c:pt>
                <c:pt idx="24">
                  <c:v>55.244</c:v>
                </c:pt>
                <c:pt idx="25">
                  <c:v>53.3</c:v>
                </c:pt>
                <c:pt idx="26">
                  <c:v>50.235999999999997</c:v>
                </c:pt>
                <c:pt idx="27">
                  <c:v>45.62</c:v>
                </c:pt>
                <c:pt idx="28">
                  <c:v>39.688000000000002</c:v>
                </c:pt>
                <c:pt idx="29">
                  <c:v>33.795999999999999</c:v>
                </c:pt>
                <c:pt idx="30">
                  <c:v>27.431999999999999</c:v>
                </c:pt>
                <c:pt idx="31">
                  <c:v>19.152000000000001</c:v>
                </c:pt>
                <c:pt idx="32">
                  <c:v>9.0239999999999991</c:v>
                </c:pt>
                <c:pt idx="64">
                  <c:v>6.476</c:v>
                </c:pt>
                <c:pt idx="65">
                  <c:v>12.444000000000001</c:v>
                </c:pt>
                <c:pt idx="66">
                  <c:v>18.052</c:v>
                </c:pt>
                <c:pt idx="67">
                  <c:v>24.492000000000001</c:v>
                </c:pt>
                <c:pt idx="68">
                  <c:v>31.632000000000001</c:v>
                </c:pt>
                <c:pt idx="69">
                  <c:v>37.432000000000002</c:v>
                </c:pt>
                <c:pt idx="70">
                  <c:v>41.671999999999997</c:v>
                </c:pt>
                <c:pt idx="71">
                  <c:v>45.328000000000003</c:v>
                </c:pt>
                <c:pt idx="72">
                  <c:v>48.932000000000002</c:v>
                </c:pt>
                <c:pt idx="73">
                  <c:v>51.944000000000003</c:v>
                </c:pt>
                <c:pt idx="74">
                  <c:v>54.192</c:v>
                </c:pt>
                <c:pt idx="75">
                  <c:v>55.716000000000001</c:v>
                </c:pt>
                <c:pt idx="76">
                  <c:v>56.76</c:v>
                </c:pt>
                <c:pt idx="77">
                  <c:v>57</c:v>
                </c:pt>
                <c:pt idx="78">
                  <c:v>57</c:v>
                </c:pt>
                <c:pt idx="79">
                  <c:v>57</c:v>
                </c:pt>
                <c:pt idx="80">
                  <c:v>57</c:v>
                </c:pt>
                <c:pt idx="81">
                  <c:v>57</c:v>
                </c:pt>
                <c:pt idx="82">
                  <c:v>57</c:v>
                </c:pt>
                <c:pt idx="83">
                  <c:v>57</c:v>
                </c:pt>
                <c:pt idx="84">
                  <c:v>57</c:v>
                </c:pt>
                <c:pt idx="85">
                  <c:v>57</c:v>
                </c:pt>
                <c:pt idx="86">
                  <c:v>57</c:v>
                </c:pt>
                <c:pt idx="87">
                  <c:v>57</c:v>
                </c:pt>
                <c:pt idx="88">
                  <c:v>57</c:v>
                </c:pt>
                <c:pt idx="89">
                  <c:v>57</c:v>
                </c:pt>
                <c:pt idx="90">
                  <c:v>57</c:v>
                </c:pt>
                <c:pt idx="91">
                  <c:v>57</c:v>
                </c:pt>
                <c:pt idx="92">
                  <c:v>57</c:v>
                </c:pt>
                <c:pt idx="93">
                  <c:v>57</c:v>
                </c:pt>
                <c:pt idx="94">
                  <c:v>57</c:v>
                </c:pt>
                <c:pt idx="9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435-4932-906A-0262360CD1EE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38">
                  <c:v>45.4</c:v>
                </c:pt>
                <c:pt idx="39">
                  <c:v>221.2</c:v>
                </c:pt>
                <c:pt idx="40">
                  <c:v>210.4</c:v>
                </c:pt>
                <c:pt idx="41">
                  <c:v>233.4</c:v>
                </c:pt>
                <c:pt idx="42">
                  <c:v>296.60000000000002</c:v>
                </c:pt>
                <c:pt idx="43">
                  <c:v>318.8</c:v>
                </c:pt>
                <c:pt idx="44">
                  <c:v>268.89999999999998</c:v>
                </c:pt>
                <c:pt idx="45">
                  <c:v>302.5</c:v>
                </c:pt>
                <c:pt idx="46">
                  <c:v>348.8</c:v>
                </c:pt>
                <c:pt idx="47">
                  <c:v>335.8</c:v>
                </c:pt>
                <c:pt idx="48">
                  <c:v>335.8</c:v>
                </c:pt>
                <c:pt idx="49">
                  <c:v>365.8</c:v>
                </c:pt>
                <c:pt idx="50">
                  <c:v>384.8</c:v>
                </c:pt>
                <c:pt idx="51">
                  <c:v>384.8</c:v>
                </c:pt>
                <c:pt idx="52">
                  <c:v>346.3</c:v>
                </c:pt>
                <c:pt idx="53">
                  <c:v>341.3</c:v>
                </c:pt>
                <c:pt idx="54">
                  <c:v>364.3</c:v>
                </c:pt>
                <c:pt idx="55">
                  <c:v>291.39999999999998</c:v>
                </c:pt>
                <c:pt idx="56">
                  <c:v>263.10000000000002</c:v>
                </c:pt>
                <c:pt idx="57">
                  <c:v>279.68</c:v>
                </c:pt>
                <c:pt idx="58">
                  <c:v>197.68</c:v>
                </c:pt>
                <c:pt idx="59">
                  <c:v>170</c:v>
                </c:pt>
                <c:pt idx="60">
                  <c:v>186.1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435-4932-906A-0262360CD1EE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2435-4932-906A-0262360CD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210.19</c:v>
                </c:pt>
                <c:pt idx="1">
                  <c:v>206.92</c:v>
                </c:pt>
                <c:pt idx="2">
                  <c:v>205.16</c:v>
                </c:pt>
                <c:pt idx="3">
                  <c:v>202.21</c:v>
                </c:pt>
                <c:pt idx="4">
                  <c:v>209.16</c:v>
                </c:pt>
                <c:pt idx="5">
                  <c:v>207.74</c:v>
                </c:pt>
                <c:pt idx="6">
                  <c:v>202.04</c:v>
                </c:pt>
                <c:pt idx="7">
                  <c:v>176.37</c:v>
                </c:pt>
                <c:pt idx="8">
                  <c:v>188.86</c:v>
                </c:pt>
                <c:pt idx="9">
                  <c:v>193.09</c:v>
                </c:pt>
                <c:pt idx="10">
                  <c:v>185.48</c:v>
                </c:pt>
                <c:pt idx="11">
                  <c:v>177.24</c:v>
                </c:pt>
                <c:pt idx="12">
                  <c:v>158.58000000000001</c:v>
                </c:pt>
                <c:pt idx="13">
                  <c:v>155.41999999999999</c:v>
                </c:pt>
                <c:pt idx="14">
                  <c:v>167.96</c:v>
                </c:pt>
                <c:pt idx="15">
                  <c:v>157.68</c:v>
                </c:pt>
                <c:pt idx="16">
                  <c:v>191.36</c:v>
                </c:pt>
                <c:pt idx="17">
                  <c:v>175.57</c:v>
                </c:pt>
                <c:pt idx="18">
                  <c:v>179.09</c:v>
                </c:pt>
                <c:pt idx="19">
                  <c:v>177.85</c:v>
                </c:pt>
                <c:pt idx="20">
                  <c:v>162.47999999999999</c:v>
                </c:pt>
                <c:pt idx="21">
                  <c:v>161.44999999999999</c:v>
                </c:pt>
                <c:pt idx="22">
                  <c:v>162.26</c:v>
                </c:pt>
                <c:pt idx="23">
                  <c:v>159.44</c:v>
                </c:pt>
                <c:pt idx="24">
                  <c:v>198.09</c:v>
                </c:pt>
                <c:pt idx="25">
                  <c:v>194.09</c:v>
                </c:pt>
                <c:pt idx="26">
                  <c:v>164.66</c:v>
                </c:pt>
                <c:pt idx="27">
                  <c:v>135.09</c:v>
                </c:pt>
                <c:pt idx="28">
                  <c:v>175.9</c:v>
                </c:pt>
                <c:pt idx="29">
                  <c:v>148.69</c:v>
                </c:pt>
                <c:pt idx="30">
                  <c:v>117.14</c:v>
                </c:pt>
                <c:pt idx="31">
                  <c:v>60.72</c:v>
                </c:pt>
                <c:pt idx="32">
                  <c:v>135.07</c:v>
                </c:pt>
                <c:pt idx="33">
                  <c:v>116.86</c:v>
                </c:pt>
                <c:pt idx="34">
                  <c:v>60.01</c:v>
                </c:pt>
                <c:pt idx="35">
                  <c:v>13.63</c:v>
                </c:pt>
                <c:pt idx="36">
                  <c:v>20.7</c:v>
                </c:pt>
                <c:pt idx="37">
                  <c:v>8.43</c:v>
                </c:pt>
                <c:pt idx="38">
                  <c:v>3.97</c:v>
                </c:pt>
                <c:pt idx="39">
                  <c:v>5</c:v>
                </c:pt>
                <c:pt idx="40">
                  <c:v>0.69</c:v>
                </c:pt>
                <c:pt idx="41">
                  <c:v>0.1</c:v>
                </c:pt>
                <c:pt idx="42">
                  <c:v>0.01</c:v>
                </c:pt>
                <c:pt idx="43">
                  <c:v>0.01</c:v>
                </c:pt>
                <c:pt idx="44">
                  <c:v>0.01</c:v>
                </c:pt>
                <c:pt idx="45">
                  <c:v>0.01</c:v>
                </c:pt>
                <c:pt idx="46">
                  <c:v>0.01</c:v>
                </c:pt>
                <c:pt idx="47">
                  <c:v>0.02</c:v>
                </c:pt>
                <c:pt idx="48">
                  <c:v>0.16</c:v>
                </c:pt>
                <c:pt idx="49">
                  <c:v>0.11</c:v>
                </c:pt>
                <c:pt idx="50">
                  <c:v>0.22</c:v>
                </c:pt>
                <c:pt idx="51">
                  <c:v>0.21</c:v>
                </c:pt>
                <c:pt idx="52">
                  <c:v>0.23</c:v>
                </c:pt>
                <c:pt idx="53">
                  <c:v>0.24</c:v>
                </c:pt>
                <c:pt idx="54">
                  <c:v>0.24</c:v>
                </c:pt>
                <c:pt idx="55">
                  <c:v>0.25</c:v>
                </c:pt>
                <c:pt idx="56">
                  <c:v>0.28999999999999998</c:v>
                </c:pt>
                <c:pt idx="57">
                  <c:v>0.24</c:v>
                </c:pt>
                <c:pt idx="58">
                  <c:v>0.23</c:v>
                </c:pt>
                <c:pt idx="59">
                  <c:v>0.23</c:v>
                </c:pt>
                <c:pt idx="60">
                  <c:v>0.03</c:v>
                </c:pt>
                <c:pt idx="61">
                  <c:v>0.01</c:v>
                </c:pt>
                <c:pt idx="62">
                  <c:v>0.01</c:v>
                </c:pt>
                <c:pt idx="63">
                  <c:v>0.02</c:v>
                </c:pt>
                <c:pt idx="64">
                  <c:v>3.96</c:v>
                </c:pt>
                <c:pt idx="65">
                  <c:v>12.78</c:v>
                </c:pt>
                <c:pt idx="66">
                  <c:v>75.459999999999994</c:v>
                </c:pt>
                <c:pt idx="67">
                  <c:v>157.22999999999999</c:v>
                </c:pt>
                <c:pt idx="68">
                  <c:v>109.32</c:v>
                </c:pt>
                <c:pt idx="69">
                  <c:v>163.94</c:v>
                </c:pt>
                <c:pt idx="70">
                  <c:v>200.09</c:v>
                </c:pt>
                <c:pt idx="71">
                  <c:v>202.85</c:v>
                </c:pt>
                <c:pt idx="72">
                  <c:v>201.61</c:v>
                </c:pt>
                <c:pt idx="73">
                  <c:v>206.6</c:v>
                </c:pt>
                <c:pt idx="74">
                  <c:v>202.02</c:v>
                </c:pt>
                <c:pt idx="75">
                  <c:v>216.86</c:v>
                </c:pt>
                <c:pt idx="76">
                  <c:v>199.05</c:v>
                </c:pt>
                <c:pt idx="77">
                  <c:v>206.17</c:v>
                </c:pt>
                <c:pt idx="78">
                  <c:v>205.8</c:v>
                </c:pt>
                <c:pt idx="79">
                  <c:v>212.8</c:v>
                </c:pt>
                <c:pt idx="80">
                  <c:v>214.89</c:v>
                </c:pt>
                <c:pt idx="81">
                  <c:v>219.17</c:v>
                </c:pt>
                <c:pt idx="82">
                  <c:v>222.02</c:v>
                </c:pt>
                <c:pt idx="83">
                  <c:v>232.01</c:v>
                </c:pt>
                <c:pt idx="84">
                  <c:v>221.89</c:v>
                </c:pt>
                <c:pt idx="85">
                  <c:v>214.19</c:v>
                </c:pt>
                <c:pt idx="86">
                  <c:v>222.01</c:v>
                </c:pt>
                <c:pt idx="87">
                  <c:v>190.88</c:v>
                </c:pt>
                <c:pt idx="88">
                  <c:v>191.05</c:v>
                </c:pt>
                <c:pt idx="89">
                  <c:v>190.68</c:v>
                </c:pt>
                <c:pt idx="90">
                  <c:v>217.61</c:v>
                </c:pt>
                <c:pt idx="91">
                  <c:v>213.16</c:v>
                </c:pt>
                <c:pt idx="92">
                  <c:v>224.35</c:v>
                </c:pt>
                <c:pt idx="93">
                  <c:v>221.34</c:v>
                </c:pt>
                <c:pt idx="94">
                  <c:v>220.11</c:v>
                </c:pt>
                <c:pt idx="95">
                  <c:v>210.72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435-4932-906A-0262360CD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46264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7115.8879999999999</v>
      </c>
      <c r="C5" s="25">
        <v>7118.0919999999996</v>
      </c>
      <c r="D5" s="25">
        <v>7059.2430000000004</v>
      </c>
      <c r="E5" s="25">
        <v>6988.299</v>
      </c>
      <c r="F5" s="25">
        <v>6873.3789999999999</v>
      </c>
      <c r="G5" s="25">
        <v>6804.4539999999997</v>
      </c>
      <c r="H5" s="25">
        <v>6760.9570000000003</v>
      </c>
      <c r="I5" s="25">
        <v>6720.1139999999996</v>
      </c>
      <c r="J5" s="25">
        <v>6760.0649999999996</v>
      </c>
      <c r="K5" s="25">
        <v>6697.6850000000004</v>
      </c>
      <c r="L5" s="25">
        <v>6666.4059999999999</v>
      </c>
      <c r="M5" s="25">
        <v>6624.9459999999999</v>
      </c>
      <c r="N5" s="25">
        <v>6577.2939999999999</v>
      </c>
      <c r="O5" s="25">
        <v>6540.049</v>
      </c>
      <c r="P5" s="25">
        <v>6502.6769999999997</v>
      </c>
      <c r="Q5" s="25">
        <v>6458.0870000000004</v>
      </c>
      <c r="R5" s="25">
        <v>6370.6750000000002</v>
      </c>
      <c r="S5" s="25">
        <v>6395.0969999999998</v>
      </c>
      <c r="T5" s="25">
        <v>6382.7280000000001</v>
      </c>
      <c r="U5" s="25">
        <v>6355.3</v>
      </c>
      <c r="V5" s="25">
        <v>6414.826</v>
      </c>
      <c r="W5" s="25">
        <v>6383.2389999999996</v>
      </c>
      <c r="X5" s="25">
        <v>6366.0529999999999</v>
      </c>
      <c r="Y5" s="25">
        <v>6336.6750000000002</v>
      </c>
      <c r="Z5" s="25">
        <v>6352.9949999999999</v>
      </c>
      <c r="AA5" s="25">
        <v>6384.393</v>
      </c>
      <c r="AB5" s="25">
        <v>6425.5569999999998</v>
      </c>
      <c r="AC5" s="25">
        <v>6481.8239999999996</v>
      </c>
      <c r="AD5" s="25">
        <v>6558.5410000000002</v>
      </c>
      <c r="AE5" s="25">
        <v>6631.91</v>
      </c>
      <c r="AF5" s="25">
        <v>6694.1180000000004</v>
      </c>
      <c r="AG5" s="25">
        <v>6805.6080000000002</v>
      </c>
      <c r="AH5" s="25">
        <v>6974.8220000000001</v>
      </c>
      <c r="AI5" s="25">
        <v>7015.9049999999997</v>
      </c>
      <c r="AJ5" s="25">
        <v>7196.6509999999998</v>
      </c>
      <c r="AK5" s="25">
        <v>7637.1970000000001</v>
      </c>
      <c r="AL5" s="25">
        <v>7724.0590000000002</v>
      </c>
      <c r="AM5" s="25">
        <v>8096.9279999999999</v>
      </c>
      <c r="AN5" s="25">
        <v>8365.0079999999998</v>
      </c>
      <c r="AO5" s="25">
        <v>8397.3189999999995</v>
      </c>
      <c r="AP5" s="25">
        <v>8055.5360000000001</v>
      </c>
      <c r="AQ5" s="25">
        <v>8235.7849999999999</v>
      </c>
      <c r="AR5" s="25">
        <v>8206.4549999999999</v>
      </c>
      <c r="AS5" s="25">
        <v>8306.39</v>
      </c>
      <c r="AT5" s="25">
        <v>8336.9670000000006</v>
      </c>
      <c r="AU5" s="25">
        <v>8477.8359999999993</v>
      </c>
      <c r="AV5" s="25">
        <v>8743.3019999999997</v>
      </c>
      <c r="AW5" s="25">
        <v>9128.0419999999995</v>
      </c>
      <c r="AX5" s="25">
        <v>9195.2669999999998</v>
      </c>
      <c r="AY5" s="25">
        <v>9219.3259999999991</v>
      </c>
      <c r="AZ5" s="25">
        <v>9207.1589999999997</v>
      </c>
      <c r="BA5" s="25">
        <v>9171.0460000000003</v>
      </c>
      <c r="BB5" s="25">
        <v>9120.2790000000005</v>
      </c>
      <c r="BC5" s="25">
        <v>9040.8690000000006</v>
      </c>
      <c r="BD5" s="25">
        <v>8937.9940000000006</v>
      </c>
      <c r="BE5" s="25">
        <v>8796.2270000000008</v>
      </c>
      <c r="BF5" s="25">
        <v>8685.7009999999991</v>
      </c>
      <c r="BG5" s="25">
        <v>8790.1149999999998</v>
      </c>
      <c r="BH5" s="25">
        <v>8901.9789999999994</v>
      </c>
      <c r="BI5" s="25">
        <v>8796.4079999999994</v>
      </c>
      <c r="BJ5" s="25">
        <v>8941.6790000000001</v>
      </c>
      <c r="BK5" s="25">
        <v>8467.9940000000006</v>
      </c>
      <c r="BL5" s="25">
        <v>8419.9150000000009</v>
      </c>
      <c r="BM5" s="25">
        <v>8450.0709999999999</v>
      </c>
      <c r="BN5" s="25">
        <v>8473.2060000000001</v>
      </c>
      <c r="BO5" s="25">
        <v>8499.9779999999992</v>
      </c>
      <c r="BP5" s="25">
        <v>8532.8179999999993</v>
      </c>
      <c r="BQ5" s="25">
        <v>8504.7279999999992</v>
      </c>
      <c r="BR5" s="25">
        <v>8112.9089999999997</v>
      </c>
      <c r="BS5" s="25">
        <v>8087.47</v>
      </c>
      <c r="BT5" s="25">
        <v>8033.2060000000001</v>
      </c>
      <c r="BU5" s="25">
        <v>8106.65</v>
      </c>
      <c r="BV5" s="25">
        <v>8295.74</v>
      </c>
      <c r="BW5" s="25">
        <v>8298.3950000000004</v>
      </c>
      <c r="BX5" s="25">
        <v>8317.0760000000009</v>
      </c>
      <c r="BY5" s="25">
        <v>8337.112000000001</v>
      </c>
      <c r="BZ5" s="25">
        <v>8341.351999999999</v>
      </c>
      <c r="CA5" s="25">
        <v>8365.2960000000003</v>
      </c>
      <c r="CB5" s="25">
        <v>8388.0159999999996</v>
      </c>
      <c r="CC5" s="25">
        <v>8381.4549999999999</v>
      </c>
      <c r="CD5" s="25">
        <v>8450.7980000000007</v>
      </c>
      <c r="CE5" s="25">
        <v>8443.1299999999992</v>
      </c>
      <c r="CF5" s="25">
        <v>8421.7970000000005</v>
      </c>
      <c r="CG5" s="25">
        <v>8359.7250000000004</v>
      </c>
      <c r="CH5" s="25">
        <v>8243.1899999999987</v>
      </c>
      <c r="CI5" s="25">
        <v>8165.4840000000004</v>
      </c>
      <c r="CJ5" s="25">
        <v>8104.7349999999997</v>
      </c>
      <c r="CK5" s="25">
        <v>8033.9139999999998</v>
      </c>
      <c r="CL5" s="25">
        <v>7894.6840000000002</v>
      </c>
      <c r="CM5" s="25">
        <v>7816.9260000000004</v>
      </c>
      <c r="CN5" s="25">
        <v>7738.0460000000003</v>
      </c>
      <c r="CO5" s="25">
        <v>7667.7690000000002</v>
      </c>
      <c r="CP5" s="25">
        <v>7414.567</v>
      </c>
      <c r="CQ5" s="25">
        <v>7333.9080000000004</v>
      </c>
      <c r="CR5" s="25">
        <v>7267.9110000000001</v>
      </c>
      <c r="CS5" s="25">
        <v>7188.0140000000001</v>
      </c>
      <c r="CT5" s="26"/>
      <c r="CU5" s="26"/>
      <c r="CV5" s="26"/>
      <c r="CW5" s="27"/>
      <c r="CX5" s="28">
        <f t="array" ref="CX5">SUMPRODUCT(B5:CW5*0.25)</f>
        <v>185566.85249999992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210.19</v>
      </c>
      <c r="C8" s="37">
        <v>206.92</v>
      </c>
      <c r="D8" s="37">
        <v>205.16</v>
      </c>
      <c r="E8" s="37">
        <v>202.21</v>
      </c>
      <c r="F8" s="37">
        <v>209.16</v>
      </c>
      <c r="G8" s="37">
        <v>207.74</v>
      </c>
      <c r="H8" s="37">
        <v>202.04</v>
      </c>
      <c r="I8" s="37">
        <v>176.37</v>
      </c>
      <c r="J8" s="37">
        <v>188.86</v>
      </c>
      <c r="K8" s="37">
        <v>193.09</v>
      </c>
      <c r="L8" s="37">
        <v>185.48</v>
      </c>
      <c r="M8" s="37">
        <v>177.24</v>
      </c>
      <c r="N8" s="37">
        <v>158.58000000000001</v>
      </c>
      <c r="O8" s="37">
        <v>155.41999999999999</v>
      </c>
      <c r="P8" s="37">
        <v>167.96</v>
      </c>
      <c r="Q8" s="37">
        <v>157.68</v>
      </c>
      <c r="R8" s="37">
        <v>191.36</v>
      </c>
      <c r="S8" s="37">
        <v>175.57</v>
      </c>
      <c r="T8" s="37">
        <v>179.09</v>
      </c>
      <c r="U8" s="37">
        <v>177.85</v>
      </c>
      <c r="V8" s="37">
        <v>162.47999999999999</v>
      </c>
      <c r="W8" s="37">
        <v>161.44999999999999</v>
      </c>
      <c r="X8" s="37">
        <v>162.26</v>
      </c>
      <c r="Y8" s="37">
        <v>159.44</v>
      </c>
      <c r="Z8" s="37">
        <v>198.09</v>
      </c>
      <c r="AA8" s="37">
        <v>194.09</v>
      </c>
      <c r="AB8" s="37">
        <v>164.66</v>
      </c>
      <c r="AC8" s="37">
        <v>135.09</v>
      </c>
      <c r="AD8" s="37">
        <v>175.9</v>
      </c>
      <c r="AE8" s="37">
        <v>148.69</v>
      </c>
      <c r="AF8" s="37">
        <v>117.14</v>
      </c>
      <c r="AG8" s="37">
        <v>60.72</v>
      </c>
      <c r="AH8" s="37">
        <v>135.07</v>
      </c>
      <c r="AI8" s="37">
        <v>116.86</v>
      </c>
      <c r="AJ8" s="37">
        <v>60.01</v>
      </c>
      <c r="AK8" s="37">
        <v>13.63</v>
      </c>
      <c r="AL8" s="37">
        <v>20.7</v>
      </c>
      <c r="AM8" s="37">
        <v>8.43</v>
      </c>
      <c r="AN8" s="37">
        <v>3.97</v>
      </c>
      <c r="AO8" s="37">
        <v>5</v>
      </c>
      <c r="AP8" s="37">
        <v>0.69</v>
      </c>
      <c r="AQ8" s="37">
        <v>0.1</v>
      </c>
      <c r="AR8" s="37">
        <v>0.01</v>
      </c>
      <c r="AS8" s="37">
        <v>0.01</v>
      </c>
      <c r="AT8" s="37">
        <v>0.01</v>
      </c>
      <c r="AU8" s="37">
        <v>0.01</v>
      </c>
      <c r="AV8" s="37">
        <v>0.01</v>
      </c>
      <c r="AW8" s="37">
        <v>0.02</v>
      </c>
      <c r="AX8" s="37">
        <v>0.16</v>
      </c>
      <c r="AY8" s="37">
        <v>0.11</v>
      </c>
      <c r="AZ8" s="37">
        <v>0.22</v>
      </c>
      <c r="BA8" s="37">
        <v>0.21</v>
      </c>
      <c r="BB8" s="37">
        <v>0.23</v>
      </c>
      <c r="BC8" s="37">
        <v>0.24</v>
      </c>
      <c r="BD8" s="37">
        <v>0.24</v>
      </c>
      <c r="BE8" s="37">
        <v>0.25</v>
      </c>
      <c r="BF8" s="37">
        <v>0.28999999999999998</v>
      </c>
      <c r="BG8" s="37">
        <v>0.24</v>
      </c>
      <c r="BH8" s="37">
        <v>0.23</v>
      </c>
      <c r="BI8" s="37">
        <v>0.23</v>
      </c>
      <c r="BJ8" s="37">
        <v>0.03</v>
      </c>
      <c r="BK8" s="37">
        <v>0.01</v>
      </c>
      <c r="BL8" s="37">
        <v>0.01</v>
      </c>
      <c r="BM8" s="37">
        <v>0.02</v>
      </c>
      <c r="BN8" s="37">
        <v>3.96</v>
      </c>
      <c r="BO8" s="37">
        <v>12.78</v>
      </c>
      <c r="BP8" s="37">
        <v>75.459999999999994</v>
      </c>
      <c r="BQ8" s="37">
        <v>157.22999999999999</v>
      </c>
      <c r="BR8" s="37">
        <v>109.32</v>
      </c>
      <c r="BS8" s="37">
        <v>163.94</v>
      </c>
      <c r="BT8" s="37">
        <v>200.09</v>
      </c>
      <c r="BU8" s="37">
        <v>202.85</v>
      </c>
      <c r="BV8" s="37">
        <v>201.61</v>
      </c>
      <c r="BW8" s="37">
        <v>206.6</v>
      </c>
      <c r="BX8" s="37">
        <v>202.02</v>
      </c>
      <c r="BY8" s="37">
        <v>216.86</v>
      </c>
      <c r="BZ8" s="37">
        <v>199.05</v>
      </c>
      <c r="CA8" s="37">
        <v>206.17</v>
      </c>
      <c r="CB8" s="37">
        <v>205.8</v>
      </c>
      <c r="CC8" s="37">
        <v>212.8</v>
      </c>
      <c r="CD8" s="37">
        <v>214.89</v>
      </c>
      <c r="CE8" s="37">
        <v>219.17</v>
      </c>
      <c r="CF8" s="37">
        <v>222.02</v>
      </c>
      <c r="CG8" s="37">
        <v>232.01</v>
      </c>
      <c r="CH8" s="37">
        <v>221.89</v>
      </c>
      <c r="CI8" s="37">
        <v>214.19</v>
      </c>
      <c r="CJ8" s="37">
        <v>222.01</v>
      </c>
      <c r="CK8" s="37">
        <v>190.88</v>
      </c>
      <c r="CL8" s="37">
        <v>191.05</v>
      </c>
      <c r="CM8" s="37">
        <v>190.68</v>
      </c>
      <c r="CN8" s="37">
        <v>217.61</v>
      </c>
      <c r="CO8" s="37">
        <v>213.16</v>
      </c>
      <c r="CP8" s="37">
        <v>224.35</v>
      </c>
      <c r="CQ8" s="37">
        <v>221.34</v>
      </c>
      <c r="CR8" s="37">
        <v>220.11</v>
      </c>
      <c r="CS8" s="37">
        <v>210.72</v>
      </c>
      <c r="CT8" s="38"/>
      <c r="CU8" s="38"/>
      <c r="CV8" s="38"/>
      <c r="CW8" s="39"/>
      <c r="CX8" s="40">
        <f>IF(SUM(B8:CW8)&lt;&gt;0,AVERAGEIF(B8:CW8,"&lt;&gt;"""),"")</f>
        <v>124.35260416666665</v>
      </c>
    </row>
    <row r="9" spans="1:102" ht="24.95" customHeight="1" thickBot="1" x14ac:dyDescent="0.25">
      <c r="A9" s="41" t="s">
        <v>6</v>
      </c>
      <c r="B9" s="42">
        <v>206.12</v>
      </c>
      <c r="C9" s="43">
        <v>206.12</v>
      </c>
      <c r="D9" s="43">
        <v>206.12</v>
      </c>
      <c r="E9" s="43">
        <v>206.12</v>
      </c>
      <c r="F9" s="43">
        <v>198.82749999999999</v>
      </c>
      <c r="G9" s="43">
        <v>198.82749999999999</v>
      </c>
      <c r="H9" s="43">
        <v>198.82749999999999</v>
      </c>
      <c r="I9" s="43">
        <v>198.82749999999999</v>
      </c>
      <c r="J9" s="43">
        <v>186.16749999999999</v>
      </c>
      <c r="K9" s="43">
        <v>186.16749999999999</v>
      </c>
      <c r="L9" s="43">
        <v>186.16749999999999</v>
      </c>
      <c r="M9" s="43">
        <v>186.16749999999999</v>
      </c>
      <c r="N9" s="43">
        <v>159.91</v>
      </c>
      <c r="O9" s="43">
        <v>159.91</v>
      </c>
      <c r="P9" s="43">
        <v>159.91</v>
      </c>
      <c r="Q9" s="43">
        <v>159.91</v>
      </c>
      <c r="R9" s="43">
        <v>180.9675</v>
      </c>
      <c r="S9" s="43">
        <v>180.9675</v>
      </c>
      <c r="T9" s="43">
        <v>180.9675</v>
      </c>
      <c r="U9" s="43">
        <v>180.9675</v>
      </c>
      <c r="V9" s="43">
        <v>161.4075</v>
      </c>
      <c r="W9" s="43">
        <v>161.4075</v>
      </c>
      <c r="X9" s="43">
        <v>161.4075</v>
      </c>
      <c r="Y9" s="43">
        <v>161.4075</v>
      </c>
      <c r="Z9" s="43">
        <v>172.98249999999999</v>
      </c>
      <c r="AA9" s="43">
        <v>172.98249999999999</v>
      </c>
      <c r="AB9" s="43">
        <v>172.98249999999999</v>
      </c>
      <c r="AC9" s="43">
        <v>172.98249999999999</v>
      </c>
      <c r="AD9" s="43">
        <v>125.6125</v>
      </c>
      <c r="AE9" s="43">
        <v>125.6125</v>
      </c>
      <c r="AF9" s="43">
        <v>125.6125</v>
      </c>
      <c r="AG9" s="43">
        <v>125.6125</v>
      </c>
      <c r="AH9" s="43">
        <v>81.392499999999998</v>
      </c>
      <c r="AI9" s="43">
        <v>81.392499999999998</v>
      </c>
      <c r="AJ9" s="43">
        <v>81.392499999999998</v>
      </c>
      <c r="AK9" s="43">
        <v>81.392499999999998</v>
      </c>
      <c r="AL9" s="43">
        <v>9.5250000000000004</v>
      </c>
      <c r="AM9" s="43">
        <v>9.5250000000000004</v>
      </c>
      <c r="AN9" s="43">
        <v>9.5250000000000004</v>
      </c>
      <c r="AO9" s="43">
        <v>9.5250000000000004</v>
      </c>
      <c r="AP9" s="43">
        <v>0.20250000000000001</v>
      </c>
      <c r="AQ9" s="43">
        <v>0.20250000000000001</v>
      </c>
      <c r="AR9" s="43">
        <v>0.20250000000000001</v>
      </c>
      <c r="AS9" s="43">
        <v>0.20250000000000001</v>
      </c>
      <c r="AT9" s="43">
        <v>1.2500000000000001E-2</v>
      </c>
      <c r="AU9" s="43">
        <v>1.2500000000000001E-2</v>
      </c>
      <c r="AV9" s="43">
        <v>1.2500000000000001E-2</v>
      </c>
      <c r="AW9" s="43">
        <v>1.2500000000000001E-2</v>
      </c>
      <c r="AX9" s="43">
        <v>0.17499999999999999</v>
      </c>
      <c r="AY9" s="43">
        <v>0.17499999999999999</v>
      </c>
      <c r="AZ9" s="43">
        <v>0.17499999999999999</v>
      </c>
      <c r="BA9" s="43">
        <v>0.17499999999999999</v>
      </c>
      <c r="BB9" s="43">
        <v>0.24</v>
      </c>
      <c r="BC9" s="43">
        <v>0.24</v>
      </c>
      <c r="BD9" s="43">
        <v>0.24</v>
      </c>
      <c r="BE9" s="43">
        <v>0.24</v>
      </c>
      <c r="BF9" s="43">
        <v>0.2475</v>
      </c>
      <c r="BG9" s="43">
        <v>0.2475</v>
      </c>
      <c r="BH9" s="43">
        <v>0.2475</v>
      </c>
      <c r="BI9" s="43">
        <v>0.2475</v>
      </c>
      <c r="BJ9" s="43">
        <v>1.7500000000000002E-2</v>
      </c>
      <c r="BK9" s="43">
        <v>1.7500000000000002E-2</v>
      </c>
      <c r="BL9" s="43">
        <v>1.7500000000000002E-2</v>
      </c>
      <c r="BM9" s="43">
        <v>1.7500000000000002E-2</v>
      </c>
      <c r="BN9" s="43">
        <v>62.357500000000002</v>
      </c>
      <c r="BO9" s="43">
        <v>62.357500000000002</v>
      </c>
      <c r="BP9" s="43">
        <v>62.357500000000002</v>
      </c>
      <c r="BQ9" s="43">
        <v>62.357500000000002</v>
      </c>
      <c r="BR9" s="43">
        <v>169.05</v>
      </c>
      <c r="BS9" s="43">
        <v>169.05</v>
      </c>
      <c r="BT9" s="43">
        <v>169.05</v>
      </c>
      <c r="BU9" s="43">
        <v>169.05</v>
      </c>
      <c r="BV9" s="43">
        <v>206.77250000000001</v>
      </c>
      <c r="BW9" s="43">
        <v>206.77250000000001</v>
      </c>
      <c r="BX9" s="43">
        <v>206.77250000000001</v>
      </c>
      <c r="BY9" s="43">
        <v>206.77250000000001</v>
      </c>
      <c r="BZ9" s="43">
        <v>205.95500000000001</v>
      </c>
      <c r="CA9" s="43">
        <v>205.95500000000001</v>
      </c>
      <c r="CB9" s="43">
        <v>205.95500000000001</v>
      </c>
      <c r="CC9" s="43">
        <v>205.95500000000001</v>
      </c>
      <c r="CD9" s="43">
        <v>222.02250000000001</v>
      </c>
      <c r="CE9" s="43">
        <v>222.02250000000001</v>
      </c>
      <c r="CF9" s="43">
        <v>222.02250000000001</v>
      </c>
      <c r="CG9" s="43">
        <v>222.02250000000001</v>
      </c>
      <c r="CH9" s="43">
        <v>212.24250000000001</v>
      </c>
      <c r="CI9" s="43">
        <v>212.24250000000001</v>
      </c>
      <c r="CJ9" s="43">
        <v>212.24250000000001</v>
      </c>
      <c r="CK9" s="43">
        <v>212.24250000000001</v>
      </c>
      <c r="CL9" s="43">
        <v>203.125</v>
      </c>
      <c r="CM9" s="43">
        <v>203.125</v>
      </c>
      <c r="CN9" s="43">
        <v>203.125</v>
      </c>
      <c r="CO9" s="43">
        <v>203.125</v>
      </c>
      <c r="CP9" s="43">
        <v>219.13</v>
      </c>
      <c r="CQ9" s="43">
        <v>219.13</v>
      </c>
      <c r="CR9" s="43">
        <v>219.13</v>
      </c>
      <c r="CS9" s="43">
        <v>219.13</v>
      </c>
      <c r="CT9" s="44"/>
      <c r="CU9" s="44"/>
      <c r="CV9" s="44"/>
      <c r="CW9" s="45"/>
      <c r="CX9" s="46">
        <f>IF(SUM(B9:CW9)&lt;&gt;0,AVERAGEIF(B9:CW9,"&lt;&gt;"""),"")</f>
        <v>124.35260416666664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>
        <v>616</v>
      </c>
      <c r="C11" s="53">
        <v>616</v>
      </c>
      <c r="D11" s="53">
        <v>616</v>
      </c>
      <c r="E11" s="53">
        <v>616</v>
      </c>
      <c r="F11" s="53">
        <v>616</v>
      </c>
      <c r="G11" s="53">
        <v>616</v>
      </c>
      <c r="H11" s="53">
        <v>616</v>
      </c>
      <c r="I11" s="53">
        <v>616</v>
      </c>
      <c r="J11" s="53">
        <v>616</v>
      </c>
      <c r="K11" s="53">
        <v>616</v>
      </c>
      <c r="L11" s="53">
        <v>616</v>
      </c>
      <c r="M11" s="53">
        <v>616</v>
      </c>
      <c r="N11" s="53">
        <v>541.495</v>
      </c>
      <c r="O11" s="53">
        <v>504.87200000000001</v>
      </c>
      <c r="P11" s="53">
        <v>616</v>
      </c>
      <c r="Q11" s="53">
        <v>531.08699999999999</v>
      </c>
      <c r="R11" s="53">
        <v>616</v>
      </c>
      <c r="S11" s="53">
        <v>616</v>
      </c>
      <c r="T11" s="53">
        <v>616</v>
      </c>
      <c r="U11" s="53">
        <v>616</v>
      </c>
      <c r="V11" s="53">
        <v>586.81700000000001</v>
      </c>
      <c r="W11" s="53">
        <v>574.76300000000003</v>
      </c>
      <c r="X11" s="53">
        <v>584.23500000000001</v>
      </c>
      <c r="Y11" s="53">
        <v>551.471</v>
      </c>
      <c r="Z11" s="53">
        <v>616</v>
      </c>
      <c r="AA11" s="53">
        <v>616</v>
      </c>
      <c r="AB11" s="53">
        <v>612.03599999999994</v>
      </c>
      <c r="AC11" s="53">
        <v>500</v>
      </c>
      <c r="AD11" s="53">
        <v>616</v>
      </c>
      <c r="AE11" s="53">
        <v>500</v>
      </c>
      <c r="AF11" s="53">
        <v>500</v>
      </c>
      <c r="AG11" s="53">
        <v>400</v>
      </c>
      <c r="AH11" s="53">
        <v>302</v>
      </c>
      <c r="AI11" s="53">
        <v>302</v>
      </c>
      <c r="AJ11" s="53">
        <v>302</v>
      </c>
      <c r="AK11" s="53">
        <v>302</v>
      </c>
      <c r="AL11" s="53">
        <v>302</v>
      </c>
      <c r="AM11" s="53">
        <v>251.667</v>
      </c>
      <c r="AN11" s="53">
        <v>201.333</v>
      </c>
      <c r="AO11" s="53">
        <v>151</v>
      </c>
      <c r="AP11" s="53">
        <v>100.667</v>
      </c>
      <c r="AQ11" s="53">
        <v>50.332999999999998</v>
      </c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>
        <v>190</v>
      </c>
      <c r="BH11" s="53">
        <v>230</v>
      </c>
      <c r="BI11" s="53">
        <v>280</v>
      </c>
      <c r="BJ11" s="53">
        <v>302</v>
      </c>
      <c r="BK11" s="53">
        <v>302</v>
      </c>
      <c r="BL11" s="53">
        <v>302</v>
      </c>
      <c r="BM11" s="53">
        <v>302</v>
      </c>
      <c r="BN11" s="53">
        <v>302</v>
      </c>
      <c r="BO11" s="53">
        <v>302</v>
      </c>
      <c r="BP11" s="53">
        <v>302</v>
      </c>
      <c r="BQ11" s="53">
        <v>409.24700000000001</v>
      </c>
      <c r="BR11" s="53">
        <v>400</v>
      </c>
      <c r="BS11" s="53">
        <v>593.15700000000004</v>
      </c>
      <c r="BT11" s="53">
        <v>616</v>
      </c>
      <c r="BU11" s="53">
        <v>616</v>
      </c>
      <c r="BV11" s="53">
        <v>616</v>
      </c>
      <c r="BW11" s="53">
        <v>616</v>
      </c>
      <c r="BX11" s="53">
        <v>616</v>
      </c>
      <c r="BY11" s="53">
        <v>616</v>
      </c>
      <c r="BZ11" s="53">
        <v>616</v>
      </c>
      <c r="CA11" s="53">
        <v>616</v>
      </c>
      <c r="CB11" s="53">
        <v>616</v>
      </c>
      <c r="CC11" s="53">
        <v>616</v>
      </c>
      <c r="CD11" s="53">
        <v>616</v>
      </c>
      <c r="CE11" s="53">
        <v>616</v>
      </c>
      <c r="CF11" s="53">
        <v>616</v>
      </c>
      <c r="CG11" s="53">
        <v>616</v>
      </c>
      <c r="CH11" s="53">
        <v>616</v>
      </c>
      <c r="CI11" s="53">
        <v>616</v>
      </c>
      <c r="CJ11" s="53">
        <v>616</v>
      </c>
      <c r="CK11" s="53">
        <v>616</v>
      </c>
      <c r="CL11" s="53">
        <v>616</v>
      </c>
      <c r="CM11" s="53">
        <v>616</v>
      </c>
      <c r="CN11" s="53">
        <v>616</v>
      </c>
      <c r="CO11" s="53">
        <v>616</v>
      </c>
      <c r="CP11" s="53">
        <v>616</v>
      </c>
      <c r="CQ11" s="53">
        <v>616</v>
      </c>
      <c r="CR11" s="53">
        <v>616</v>
      </c>
      <c r="CS11" s="53">
        <v>616</v>
      </c>
      <c r="CT11" s="54"/>
      <c r="CU11" s="54"/>
      <c r="CV11" s="54"/>
      <c r="CW11" s="55"/>
      <c r="CX11" s="56">
        <f t="array" ref="CX11">SUMPRODUCT(B11:CW11*0.25)</f>
        <v>10301.045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3383.3980000000001</v>
      </c>
      <c r="C13" s="65">
        <v>3383.36</v>
      </c>
      <c r="D13" s="65">
        <v>3383.34</v>
      </c>
      <c r="E13" s="65">
        <v>3383.306</v>
      </c>
      <c r="F13" s="65">
        <v>3384.42</v>
      </c>
      <c r="G13" s="65">
        <v>3384.402</v>
      </c>
      <c r="H13" s="65">
        <v>3384.3310000000001</v>
      </c>
      <c r="I13" s="65">
        <v>3308.9180000000001</v>
      </c>
      <c r="J13" s="65">
        <v>3386.2640000000001</v>
      </c>
      <c r="K13" s="65">
        <v>3386.348</v>
      </c>
      <c r="L13" s="65">
        <v>3391.1970000000001</v>
      </c>
      <c r="M13" s="65">
        <v>3328.3329999999996</v>
      </c>
      <c r="N13" s="65">
        <v>3125.65</v>
      </c>
      <c r="O13" s="65">
        <v>3112.1620000000003</v>
      </c>
      <c r="P13" s="65">
        <v>2837.3989999999999</v>
      </c>
      <c r="Q13" s="65">
        <v>2912.8270000000002</v>
      </c>
      <c r="R13" s="65">
        <v>2967.3130000000001</v>
      </c>
      <c r="S13" s="65">
        <v>2959.1170000000002</v>
      </c>
      <c r="T13" s="65">
        <v>2960.3879999999999</v>
      </c>
      <c r="U13" s="65">
        <v>2942.951</v>
      </c>
      <c r="V13" s="65">
        <v>2881.3670000000002</v>
      </c>
      <c r="W13" s="65">
        <v>2881.3340000000003</v>
      </c>
      <c r="X13" s="65">
        <v>2886.203</v>
      </c>
      <c r="Y13" s="65">
        <v>2857.5929999999998</v>
      </c>
      <c r="Z13" s="65">
        <v>3000.7860000000001</v>
      </c>
      <c r="AA13" s="65">
        <v>3000.7280000000001</v>
      </c>
      <c r="AB13" s="65">
        <v>2927.3069999999998</v>
      </c>
      <c r="AC13" s="65">
        <v>2687.5</v>
      </c>
      <c r="AD13" s="65">
        <v>2543.3109999999997</v>
      </c>
      <c r="AE13" s="65">
        <v>2356.0450000000001</v>
      </c>
      <c r="AF13" s="65">
        <v>1457</v>
      </c>
      <c r="AG13" s="65">
        <v>1187</v>
      </c>
      <c r="AH13" s="65">
        <v>1847.3999999999999</v>
      </c>
      <c r="AI13" s="65">
        <v>1157</v>
      </c>
      <c r="AJ13" s="65">
        <v>1157</v>
      </c>
      <c r="AK13" s="65">
        <v>1157</v>
      </c>
      <c r="AL13" s="65">
        <v>1157</v>
      </c>
      <c r="AM13" s="65">
        <v>1157</v>
      </c>
      <c r="AN13" s="65">
        <v>1064</v>
      </c>
      <c r="AO13" s="65">
        <v>791.33299999999997</v>
      </c>
      <c r="AP13" s="65">
        <v>171.667</v>
      </c>
      <c r="AQ13" s="65">
        <v>115</v>
      </c>
      <c r="AR13" s="65">
        <v>115</v>
      </c>
      <c r="AS13" s="65">
        <v>115</v>
      </c>
      <c r="AT13" s="65">
        <v>115</v>
      </c>
      <c r="AU13" s="65">
        <v>115</v>
      </c>
      <c r="AV13" s="65">
        <v>115</v>
      </c>
      <c r="AW13" s="65">
        <v>115</v>
      </c>
      <c r="AX13" s="65">
        <v>115</v>
      </c>
      <c r="AY13" s="65">
        <v>115</v>
      </c>
      <c r="AZ13" s="65">
        <v>115</v>
      </c>
      <c r="BA13" s="65">
        <v>115</v>
      </c>
      <c r="BB13" s="65">
        <v>115</v>
      </c>
      <c r="BC13" s="65">
        <v>115</v>
      </c>
      <c r="BD13" s="65">
        <v>115</v>
      </c>
      <c r="BE13" s="65">
        <v>115</v>
      </c>
      <c r="BF13" s="65">
        <v>235</v>
      </c>
      <c r="BG13" s="65">
        <v>358</v>
      </c>
      <c r="BH13" s="65">
        <v>675</v>
      </c>
      <c r="BI13" s="65">
        <v>785</v>
      </c>
      <c r="BJ13" s="65">
        <v>1106</v>
      </c>
      <c r="BK13" s="65">
        <v>1136</v>
      </c>
      <c r="BL13" s="65">
        <v>1181</v>
      </c>
      <c r="BM13" s="65">
        <v>1281</v>
      </c>
      <c r="BN13" s="65">
        <v>1432</v>
      </c>
      <c r="BO13" s="65">
        <v>1656</v>
      </c>
      <c r="BP13" s="65">
        <v>1696</v>
      </c>
      <c r="BQ13" s="65">
        <v>2548.2049999999999</v>
      </c>
      <c r="BR13" s="65">
        <v>1856</v>
      </c>
      <c r="BS13" s="65">
        <v>2780.1779999999999</v>
      </c>
      <c r="BT13" s="65">
        <v>2997.9459999999999</v>
      </c>
      <c r="BU13" s="65">
        <v>3118.5389999999998</v>
      </c>
      <c r="BV13" s="65">
        <v>3184.444</v>
      </c>
      <c r="BW13" s="65">
        <v>3185.5729999999999</v>
      </c>
      <c r="BX13" s="65">
        <v>3192.5370000000003</v>
      </c>
      <c r="BY13" s="65">
        <v>3200.8940000000002</v>
      </c>
      <c r="BZ13" s="65">
        <v>3239.866</v>
      </c>
      <c r="CA13" s="65">
        <v>3241.4760000000001</v>
      </c>
      <c r="CB13" s="65">
        <v>3243.3919999999998</v>
      </c>
      <c r="CC13" s="65">
        <v>3249.9749999999999</v>
      </c>
      <c r="CD13" s="65">
        <v>3278.4479999999999</v>
      </c>
      <c r="CE13" s="65">
        <v>3279.4160000000002</v>
      </c>
      <c r="CF13" s="65">
        <v>3286.0590000000002</v>
      </c>
      <c r="CG13" s="65">
        <v>3293.3180000000002</v>
      </c>
      <c r="CH13" s="65">
        <v>3268.0299999999997</v>
      </c>
      <c r="CI13" s="65">
        <v>3266.29</v>
      </c>
      <c r="CJ13" s="65">
        <v>3270.0569999999998</v>
      </c>
      <c r="CK13" s="65">
        <v>3263.0190000000002</v>
      </c>
      <c r="CL13" s="65">
        <v>3313.3009999999999</v>
      </c>
      <c r="CM13" s="65">
        <v>3318.1990000000001</v>
      </c>
      <c r="CN13" s="65">
        <v>3325.5969999999998</v>
      </c>
      <c r="CO13" s="65">
        <v>3324.3739999999998</v>
      </c>
      <c r="CP13" s="65">
        <v>3289.6819999999998</v>
      </c>
      <c r="CQ13" s="65">
        <v>3288.252</v>
      </c>
      <c r="CR13" s="65">
        <v>3287.6689999999999</v>
      </c>
      <c r="CS13" s="65">
        <v>3283.2110000000002</v>
      </c>
      <c r="CT13" s="66"/>
      <c r="CU13" s="66"/>
      <c r="CV13" s="66"/>
      <c r="CW13" s="67"/>
      <c r="CX13" s="68">
        <f t="array" ref="CX13">SUMPRODUCT(B13:CW13*0.25)</f>
        <v>52392.736250000009</v>
      </c>
    </row>
    <row r="14" spans="1:102" ht="24.95" customHeight="1" x14ac:dyDescent="0.2">
      <c r="A14" s="63" t="s">
        <v>11</v>
      </c>
      <c r="B14" s="64">
        <v>671.78700000000003</v>
      </c>
      <c r="C14" s="65">
        <v>509.923</v>
      </c>
      <c r="D14" s="65">
        <v>423.40899999999999</v>
      </c>
      <c r="E14" s="65">
        <v>276.53700000000003</v>
      </c>
      <c r="F14" s="65">
        <v>450.33299999999997</v>
      </c>
      <c r="G14" s="65">
        <v>324.71100000000001</v>
      </c>
      <c r="H14" s="65">
        <v>206.732</v>
      </c>
      <c r="I14" s="65">
        <v>201</v>
      </c>
      <c r="J14" s="65">
        <v>156</v>
      </c>
      <c r="K14" s="65">
        <v>190.285</v>
      </c>
      <c r="L14" s="65">
        <v>156</v>
      </c>
      <c r="M14" s="65">
        <v>156</v>
      </c>
      <c r="N14" s="65">
        <v>156</v>
      </c>
      <c r="O14" s="65">
        <v>154.35300000000001</v>
      </c>
      <c r="P14" s="65">
        <v>156</v>
      </c>
      <c r="Q14" s="65">
        <v>156</v>
      </c>
      <c r="R14" s="65">
        <v>258</v>
      </c>
      <c r="S14" s="65">
        <v>258</v>
      </c>
      <c r="T14" s="65">
        <v>258</v>
      </c>
      <c r="U14" s="65">
        <v>258</v>
      </c>
      <c r="V14" s="65">
        <v>310</v>
      </c>
      <c r="W14" s="65">
        <v>310</v>
      </c>
      <c r="X14" s="65">
        <v>310</v>
      </c>
      <c r="Y14" s="65">
        <v>310</v>
      </c>
      <c r="Z14" s="65">
        <v>663.42200000000003</v>
      </c>
      <c r="AA14" s="65">
        <v>376.65800000000002</v>
      </c>
      <c r="AB14" s="65">
        <v>226</v>
      </c>
      <c r="AC14" s="65">
        <v>201</v>
      </c>
      <c r="AD14" s="65">
        <v>201</v>
      </c>
      <c r="AE14" s="65">
        <v>201</v>
      </c>
      <c r="AF14" s="65">
        <v>201</v>
      </c>
      <c r="AG14" s="65">
        <v>201</v>
      </c>
      <c r="AH14" s="65">
        <v>192</v>
      </c>
      <c r="AI14" s="65">
        <v>192</v>
      </c>
      <c r="AJ14" s="65">
        <v>192</v>
      </c>
      <c r="AK14" s="65">
        <v>192</v>
      </c>
      <c r="AL14" s="65">
        <v>74</v>
      </c>
      <c r="AM14" s="65">
        <v>74</v>
      </c>
      <c r="AN14" s="65">
        <v>74</v>
      </c>
      <c r="AO14" s="65">
        <v>74</v>
      </c>
      <c r="AP14" s="65">
        <v>87</v>
      </c>
      <c r="AQ14" s="65">
        <v>87</v>
      </c>
      <c r="AR14" s="65">
        <v>87</v>
      </c>
      <c r="AS14" s="65">
        <v>87</v>
      </c>
      <c r="AT14" s="65">
        <v>61</v>
      </c>
      <c r="AU14" s="65">
        <v>61</v>
      </c>
      <c r="AV14" s="65">
        <v>61</v>
      </c>
      <c r="AW14" s="65">
        <v>61</v>
      </c>
      <c r="AX14" s="65">
        <v>61</v>
      </c>
      <c r="AY14" s="65">
        <v>61</v>
      </c>
      <c r="AZ14" s="65">
        <v>61</v>
      </c>
      <c r="BA14" s="65">
        <v>61</v>
      </c>
      <c r="BB14" s="65">
        <v>61</v>
      </c>
      <c r="BC14" s="65">
        <v>61</v>
      </c>
      <c r="BD14" s="65">
        <v>61</v>
      </c>
      <c r="BE14" s="65">
        <v>61</v>
      </c>
      <c r="BF14" s="65">
        <v>61</v>
      </c>
      <c r="BG14" s="65">
        <v>61</v>
      </c>
      <c r="BH14" s="65">
        <v>61</v>
      </c>
      <c r="BI14" s="65">
        <v>61</v>
      </c>
      <c r="BJ14" s="65">
        <v>91</v>
      </c>
      <c r="BK14" s="65">
        <v>91</v>
      </c>
      <c r="BL14" s="65">
        <v>91</v>
      </c>
      <c r="BM14" s="65">
        <v>91</v>
      </c>
      <c r="BN14" s="65">
        <v>96</v>
      </c>
      <c r="BO14" s="65">
        <v>96</v>
      </c>
      <c r="BP14" s="65">
        <v>96</v>
      </c>
      <c r="BQ14" s="65">
        <v>96</v>
      </c>
      <c r="BR14" s="65">
        <v>126</v>
      </c>
      <c r="BS14" s="65">
        <v>126</v>
      </c>
      <c r="BT14" s="65">
        <v>738.93700000000001</v>
      </c>
      <c r="BU14" s="65">
        <v>483.82299999999998</v>
      </c>
      <c r="BV14" s="65">
        <v>575.70699999999999</v>
      </c>
      <c r="BW14" s="65">
        <v>844</v>
      </c>
      <c r="BX14" s="65">
        <v>1114</v>
      </c>
      <c r="BY14" s="65">
        <v>1402</v>
      </c>
      <c r="BZ14" s="65">
        <v>1405</v>
      </c>
      <c r="CA14" s="65">
        <v>1402</v>
      </c>
      <c r="CB14" s="65">
        <v>1402</v>
      </c>
      <c r="CC14" s="65">
        <v>1402</v>
      </c>
      <c r="CD14" s="65">
        <v>1402</v>
      </c>
      <c r="CE14" s="65">
        <v>1402</v>
      </c>
      <c r="CF14" s="65">
        <v>1343</v>
      </c>
      <c r="CG14" s="65">
        <v>1328.5119999999999</v>
      </c>
      <c r="CH14" s="65">
        <v>1136</v>
      </c>
      <c r="CI14" s="65">
        <v>1136</v>
      </c>
      <c r="CJ14" s="65">
        <v>971</v>
      </c>
      <c r="CK14" s="65">
        <v>971</v>
      </c>
      <c r="CL14" s="65">
        <v>971</v>
      </c>
      <c r="CM14" s="65">
        <v>971</v>
      </c>
      <c r="CN14" s="65">
        <v>930.98399999999992</v>
      </c>
      <c r="CO14" s="65">
        <v>975.25900000000001</v>
      </c>
      <c r="CP14" s="65">
        <v>1441.691</v>
      </c>
      <c r="CQ14" s="65">
        <v>1690</v>
      </c>
      <c r="CR14" s="65">
        <v>1742.5819999999999</v>
      </c>
      <c r="CS14" s="65">
        <v>1502.7339999999999</v>
      </c>
      <c r="CT14" s="66"/>
      <c r="CU14" s="66"/>
      <c r="CV14" s="66"/>
      <c r="CW14" s="67"/>
      <c r="CX14" s="68">
        <f t="array" ref="CX14">SUMPRODUCT(B14:CW14*0.25)</f>
        <v>10740.094749999998</v>
      </c>
    </row>
    <row r="15" spans="1:102" ht="24.95" customHeight="1" x14ac:dyDescent="0.2">
      <c r="A15" s="69" t="s">
        <v>12</v>
      </c>
      <c r="B15" s="70">
        <v>1050.6030000000001</v>
      </c>
      <c r="C15" s="71">
        <v>1041.309</v>
      </c>
      <c r="D15" s="71">
        <v>1042.9939999999999</v>
      </c>
      <c r="E15" s="71">
        <v>1033.4559999999999</v>
      </c>
      <c r="F15" s="71">
        <v>1039.9260000000002</v>
      </c>
      <c r="G15" s="71">
        <v>1034.441</v>
      </c>
      <c r="H15" s="71">
        <v>1038.2940000000001</v>
      </c>
      <c r="I15" s="71">
        <v>1030.6960000000001</v>
      </c>
      <c r="J15" s="71">
        <v>1037.1009999999999</v>
      </c>
      <c r="K15" s="71">
        <v>1025.752</v>
      </c>
      <c r="L15" s="71">
        <v>1026.2090000000001</v>
      </c>
      <c r="M15" s="71">
        <v>1026.1130000000001</v>
      </c>
      <c r="N15" s="71">
        <v>1037.049</v>
      </c>
      <c r="O15" s="71">
        <v>1051.0620000000001</v>
      </c>
      <c r="P15" s="71">
        <v>1078.4780000000001</v>
      </c>
      <c r="Q15" s="71">
        <v>1082.5730000000001</v>
      </c>
      <c r="R15" s="71">
        <v>1112.0619999999999</v>
      </c>
      <c r="S15" s="71">
        <v>1104.48</v>
      </c>
      <c r="T15" s="71">
        <v>1111.6400000000001</v>
      </c>
      <c r="U15" s="71">
        <v>1106.8489999999999</v>
      </c>
      <c r="V15" s="71">
        <v>1112.6420000000001</v>
      </c>
      <c r="W15" s="71">
        <v>1100.2420000000002</v>
      </c>
      <c r="X15" s="71">
        <v>1096.3149999999998</v>
      </c>
      <c r="Y15" s="71">
        <v>1095.711</v>
      </c>
      <c r="Z15" s="71">
        <v>1161.587</v>
      </c>
      <c r="AA15" s="71">
        <v>1293.607</v>
      </c>
      <c r="AB15" s="71">
        <v>1499.7139999999999</v>
      </c>
      <c r="AC15" s="71">
        <v>1769.424</v>
      </c>
      <c r="AD15" s="71">
        <v>2100.3300000000004</v>
      </c>
      <c r="AE15" s="71">
        <v>2545.665</v>
      </c>
      <c r="AF15" s="71">
        <v>3062.6179999999999</v>
      </c>
      <c r="AG15" s="71">
        <v>3568.2080000000001</v>
      </c>
      <c r="AH15" s="71">
        <v>4091.8220000000001</v>
      </c>
      <c r="AI15" s="71">
        <v>4597.0050000000001</v>
      </c>
      <c r="AJ15" s="71">
        <v>5092.6509999999998</v>
      </c>
      <c r="AK15" s="71">
        <v>5533.1970000000001</v>
      </c>
      <c r="AL15" s="71">
        <v>5998.0589999999993</v>
      </c>
      <c r="AM15" s="71">
        <v>6421.2610000000004</v>
      </c>
      <c r="AN15" s="71">
        <v>6832.6749999999993</v>
      </c>
      <c r="AO15" s="71">
        <v>7187.9859999999999</v>
      </c>
      <c r="AP15" s="71">
        <v>7494.2020000000002</v>
      </c>
      <c r="AQ15" s="71">
        <v>7781.4519999999993</v>
      </c>
      <c r="AR15" s="71">
        <v>7802.4549999999999</v>
      </c>
      <c r="AS15" s="71">
        <v>7902.39</v>
      </c>
      <c r="AT15" s="71">
        <v>7952.9670000000006</v>
      </c>
      <c r="AU15" s="71">
        <v>8093.8359999999993</v>
      </c>
      <c r="AV15" s="71">
        <v>8359.3020000000015</v>
      </c>
      <c r="AW15" s="71">
        <v>8744.0420000000013</v>
      </c>
      <c r="AX15" s="71">
        <v>8810.2669999999998</v>
      </c>
      <c r="AY15" s="71">
        <v>8834.3260000000009</v>
      </c>
      <c r="AZ15" s="71">
        <v>8822.1589999999997</v>
      </c>
      <c r="BA15" s="71">
        <v>8786.0460000000003</v>
      </c>
      <c r="BB15" s="71">
        <v>8739.2790000000005</v>
      </c>
      <c r="BC15" s="71">
        <v>8659.8690000000006</v>
      </c>
      <c r="BD15" s="71">
        <v>8556.9939999999988</v>
      </c>
      <c r="BE15" s="71">
        <v>8415.226999999999</v>
      </c>
      <c r="BF15" s="71">
        <v>8191.701</v>
      </c>
      <c r="BG15" s="71">
        <v>7983.1149999999998</v>
      </c>
      <c r="BH15" s="71">
        <v>7737.9790000000003</v>
      </c>
      <c r="BI15" s="71">
        <v>7472.4080000000004</v>
      </c>
      <c r="BJ15" s="71">
        <v>7254.6790000000001</v>
      </c>
      <c r="BK15" s="71">
        <v>6750.9940000000006</v>
      </c>
      <c r="BL15" s="71">
        <v>6308.915</v>
      </c>
      <c r="BM15" s="71">
        <v>6167.0709999999999</v>
      </c>
      <c r="BN15" s="71">
        <v>5777.3060000000005</v>
      </c>
      <c r="BO15" s="71">
        <v>5321.6779999999999</v>
      </c>
      <c r="BP15" s="71">
        <v>4874.1180000000004</v>
      </c>
      <c r="BQ15" s="71">
        <v>4369.6760000000004</v>
      </c>
      <c r="BR15" s="71">
        <v>3835.9090000000001</v>
      </c>
      <c r="BS15" s="71">
        <v>3311.2350000000001</v>
      </c>
      <c r="BT15" s="71">
        <v>2804.9230000000002</v>
      </c>
      <c r="BU15" s="71">
        <v>2352.1879999999996</v>
      </c>
      <c r="BV15" s="71">
        <v>1951.5889999999999</v>
      </c>
      <c r="BW15" s="71">
        <v>1641.3219999999999</v>
      </c>
      <c r="BX15" s="71">
        <v>1404.9390000000001</v>
      </c>
      <c r="BY15" s="71">
        <v>1229.4180000000001</v>
      </c>
      <c r="BZ15" s="71">
        <v>1182.2860000000001</v>
      </c>
      <c r="CA15" s="71">
        <v>1164.02</v>
      </c>
      <c r="CB15" s="71">
        <v>1145.624</v>
      </c>
      <c r="CC15" s="71">
        <v>1137.78</v>
      </c>
      <c r="CD15" s="71">
        <v>1128.25</v>
      </c>
      <c r="CE15" s="71">
        <v>1116.7139999999999</v>
      </c>
      <c r="CF15" s="71">
        <v>1111.4380000000001</v>
      </c>
      <c r="CG15" s="71">
        <v>1102.2950000000001</v>
      </c>
      <c r="CH15" s="71">
        <v>1104.3599999999999</v>
      </c>
      <c r="CI15" s="71">
        <v>1095.2939999999999</v>
      </c>
      <c r="CJ15" s="71">
        <v>1085.6779999999999</v>
      </c>
      <c r="CK15" s="71">
        <v>1074.2949999999998</v>
      </c>
      <c r="CL15" s="71">
        <v>1071.0829999999999</v>
      </c>
      <c r="CM15" s="71">
        <v>1074.027</v>
      </c>
      <c r="CN15" s="71">
        <v>1074.7570000000001</v>
      </c>
      <c r="CO15" s="71">
        <v>1076.0360000000001</v>
      </c>
      <c r="CP15" s="71">
        <v>1083.7940000000001</v>
      </c>
      <c r="CQ15" s="71">
        <v>1092.9559999999999</v>
      </c>
      <c r="CR15" s="71">
        <v>1103.56</v>
      </c>
      <c r="CS15" s="71">
        <v>1112.4689999999998</v>
      </c>
      <c r="CT15" s="72"/>
      <c r="CU15" s="72"/>
      <c r="CV15" s="72"/>
      <c r="CW15" s="73"/>
      <c r="CX15" s="74">
        <f t="array" ref="CX15">SUMPRODUCT(B15:CW15*0.25)</f>
        <v>85226.124499999991</v>
      </c>
    </row>
    <row r="16" spans="1:102" ht="24.95" customHeight="1" x14ac:dyDescent="0.2">
      <c r="A16" s="69" t="s">
        <v>13</v>
      </c>
      <c r="B16" s="70">
        <v>146</v>
      </c>
      <c r="C16" s="71">
        <v>146</v>
      </c>
      <c r="D16" s="71">
        <v>146</v>
      </c>
      <c r="E16" s="71">
        <v>146</v>
      </c>
      <c r="F16" s="71">
        <v>146</v>
      </c>
      <c r="G16" s="71">
        <v>146</v>
      </c>
      <c r="H16" s="71">
        <v>146</v>
      </c>
      <c r="I16" s="71">
        <v>146</v>
      </c>
      <c r="J16" s="71">
        <v>145</v>
      </c>
      <c r="K16" s="71">
        <v>145</v>
      </c>
      <c r="L16" s="71">
        <v>145</v>
      </c>
      <c r="M16" s="71">
        <v>145</v>
      </c>
      <c r="N16" s="71">
        <v>143</v>
      </c>
      <c r="O16" s="71">
        <v>143</v>
      </c>
      <c r="P16" s="71">
        <v>143</v>
      </c>
      <c r="Q16" s="71">
        <v>143</v>
      </c>
      <c r="R16" s="71">
        <v>143</v>
      </c>
      <c r="S16" s="71">
        <v>143</v>
      </c>
      <c r="T16" s="71">
        <v>143</v>
      </c>
      <c r="U16" s="71">
        <v>143</v>
      </c>
      <c r="V16" s="71">
        <v>144</v>
      </c>
      <c r="W16" s="71">
        <v>144</v>
      </c>
      <c r="X16" s="71">
        <v>144</v>
      </c>
      <c r="Y16" s="71">
        <v>144</v>
      </c>
      <c r="Z16" s="71">
        <v>146</v>
      </c>
      <c r="AA16" s="71">
        <v>146</v>
      </c>
      <c r="AB16" s="71">
        <v>146</v>
      </c>
      <c r="AC16" s="71">
        <v>146</v>
      </c>
      <c r="AD16" s="71">
        <v>158</v>
      </c>
      <c r="AE16" s="71">
        <v>158</v>
      </c>
      <c r="AF16" s="71">
        <v>158</v>
      </c>
      <c r="AG16" s="71">
        <v>158</v>
      </c>
      <c r="AH16" s="71">
        <v>178</v>
      </c>
      <c r="AI16" s="71">
        <v>178</v>
      </c>
      <c r="AJ16" s="71">
        <v>178</v>
      </c>
      <c r="AK16" s="71">
        <v>178</v>
      </c>
      <c r="AL16" s="71">
        <v>193</v>
      </c>
      <c r="AM16" s="71">
        <v>193</v>
      </c>
      <c r="AN16" s="71">
        <v>193</v>
      </c>
      <c r="AO16" s="71">
        <v>193</v>
      </c>
      <c r="AP16" s="71">
        <v>202</v>
      </c>
      <c r="AQ16" s="71">
        <v>202</v>
      </c>
      <c r="AR16" s="71">
        <v>202</v>
      </c>
      <c r="AS16" s="71">
        <v>202</v>
      </c>
      <c r="AT16" s="71">
        <v>208</v>
      </c>
      <c r="AU16" s="71">
        <v>208</v>
      </c>
      <c r="AV16" s="71">
        <v>208</v>
      </c>
      <c r="AW16" s="71">
        <v>208</v>
      </c>
      <c r="AX16" s="71">
        <v>209</v>
      </c>
      <c r="AY16" s="71">
        <v>209</v>
      </c>
      <c r="AZ16" s="71">
        <v>209</v>
      </c>
      <c r="BA16" s="71">
        <v>209</v>
      </c>
      <c r="BB16" s="71">
        <v>205</v>
      </c>
      <c r="BC16" s="71">
        <v>205</v>
      </c>
      <c r="BD16" s="71">
        <v>205</v>
      </c>
      <c r="BE16" s="71">
        <v>205</v>
      </c>
      <c r="BF16" s="71">
        <v>198</v>
      </c>
      <c r="BG16" s="71">
        <v>198</v>
      </c>
      <c r="BH16" s="71">
        <v>198</v>
      </c>
      <c r="BI16" s="71">
        <v>198</v>
      </c>
      <c r="BJ16" s="71">
        <v>188</v>
      </c>
      <c r="BK16" s="71">
        <v>188</v>
      </c>
      <c r="BL16" s="71">
        <v>188</v>
      </c>
      <c r="BM16" s="71">
        <v>188</v>
      </c>
      <c r="BN16" s="71">
        <v>171</v>
      </c>
      <c r="BO16" s="71">
        <v>171</v>
      </c>
      <c r="BP16" s="71">
        <v>171</v>
      </c>
      <c r="BQ16" s="71">
        <v>171</v>
      </c>
      <c r="BR16" s="71">
        <v>153</v>
      </c>
      <c r="BS16" s="71">
        <v>153</v>
      </c>
      <c r="BT16" s="71">
        <v>153</v>
      </c>
      <c r="BU16" s="71">
        <v>153</v>
      </c>
      <c r="BV16" s="71">
        <v>142</v>
      </c>
      <c r="BW16" s="71">
        <v>142</v>
      </c>
      <c r="BX16" s="71">
        <v>142</v>
      </c>
      <c r="BY16" s="71">
        <v>142</v>
      </c>
      <c r="BZ16" s="71">
        <v>142</v>
      </c>
      <c r="CA16" s="71">
        <v>142</v>
      </c>
      <c r="CB16" s="71">
        <v>142</v>
      </c>
      <c r="CC16" s="71">
        <v>142</v>
      </c>
      <c r="CD16" s="71">
        <v>143</v>
      </c>
      <c r="CE16" s="71">
        <v>143</v>
      </c>
      <c r="CF16" s="71">
        <v>143</v>
      </c>
      <c r="CG16" s="71">
        <v>143</v>
      </c>
      <c r="CH16" s="71">
        <v>143</v>
      </c>
      <c r="CI16" s="71">
        <v>143</v>
      </c>
      <c r="CJ16" s="71">
        <v>143</v>
      </c>
      <c r="CK16" s="71">
        <v>143</v>
      </c>
      <c r="CL16" s="71">
        <v>142</v>
      </c>
      <c r="CM16" s="71">
        <v>142</v>
      </c>
      <c r="CN16" s="71">
        <v>142</v>
      </c>
      <c r="CO16" s="71">
        <v>142</v>
      </c>
      <c r="CP16" s="71">
        <v>142</v>
      </c>
      <c r="CQ16" s="71">
        <v>142</v>
      </c>
      <c r="CR16" s="71">
        <v>142</v>
      </c>
      <c r="CS16" s="71">
        <v>142</v>
      </c>
      <c r="CT16" s="72"/>
      <c r="CU16" s="72"/>
      <c r="CV16" s="72"/>
      <c r="CW16" s="73"/>
      <c r="CX16" s="74">
        <f t="array" ref="CX16">SUMPRODUCT(B16:CW16*0.25)</f>
        <v>3930</v>
      </c>
    </row>
    <row r="17" spans="1:102" ht="24.95" customHeight="1" x14ac:dyDescent="0.2">
      <c r="A17" s="69" t="s">
        <v>14</v>
      </c>
      <c r="B17" s="70">
        <v>3</v>
      </c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>
        <v>189.5</v>
      </c>
      <c r="BX17" s="71">
        <v>307.10000000000002</v>
      </c>
      <c r="BY17" s="71">
        <v>373.6</v>
      </c>
      <c r="BZ17" s="71">
        <v>337.4</v>
      </c>
      <c r="CA17" s="71">
        <v>378.6</v>
      </c>
      <c r="CB17" s="71">
        <v>370.3</v>
      </c>
      <c r="CC17" s="71">
        <v>383.6</v>
      </c>
      <c r="CD17" s="71">
        <v>388.6</v>
      </c>
      <c r="CE17" s="71">
        <v>388.6</v>
      </c>
      <c r="CF17" s="71">
        <v>374.6</v>
      </c>
      <c r="CG17" s="71">
        <v>292.89999999999998</v>
      </c>
      <c r="CH17" s="71">
        <v>330.6</v>
      </c>
      <c r="CI17" s="71">
        <v>275.7</v>
      </c>
      <c r="CJ17" s="71">
        <v>275.7</v>
      </c>
      <c r="CK17" s="71">
        <v>259.10000000000002</v>
      </c>
      <c r="CL17" s="71">
        <v>254.1</v>
      </c>
      <c r="CM17" s="71">
        <v>236.9</v>
      </c>
      <c r="CN17" s="71">
        <v>210.40799999999999</v>
      </c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1407.577</v>
      </c>
    </row>
    <row r="18" spans="1:102" ht="30" customHeight="1" thickBot="1" x14ac:dyDescent="0.25">
      <c r="A18" s="75" t="s">
        <v>15</v>
      </c>
      <c r="B18" s="76">
        <f>SUM(B11:B17)</f>
        <v>5870.7880000000005</v>
      </c>
      <c r="C18" s="77">
        <f t="shared" ref="C18:BN18" si="0">SUM(C11:C17)</f>
        <v>5696.5920000000006</v>
      </c>
      <c r="D18" s="77">
        <f t="shared" si="0"/>
        <v>5611.7429999999995</v>
      </c>
      <c r="E18" s="77">
        <f t="shared" si="0"/>
        <v>5455.299</v>
      </c>
      <c r="F18" s="77">
        <f t="shared" si="0"/>
        <v>5636.6790000000001</v>
      </c>
      <c r="G18" s="77">
        <f t="shared" si="0"/>
        <v>5505.5540000000001</v>
      </c>
      <c r="H18" s="77">
        <f t="shared" si="0"/>
        <v>5391.357</v>
      </c>
      <c r="I18" s="77">
        <f t="shared" si="0"/>
        <v>5302.6139999999996</v>
      </c>
      <c r="J18" s="77">
        <f t="shared" si="0"/>
        <v>5340.3649999999998</v>
      </c>
      <c r="K18" s="77">
        <f t="shared" si="0"/>
        <v>5363.3850000000002</v>
      </c>
      <c r="L18" s="77">
        <f t="shared" si="0"/>
        <v>5334.4059999999999</v>
      </c>
      <c r="M18" s="77">
        <f t="shared" si="0"/>
        <v>5271.4459999999999</v>
      </c>
      <c r="N18" s="77">
        <f t="shared" si="0"/>
        <v>5003.1939999999995</v>
      </c>
      <c r="O18" s="77">
        <f t="shared" si="0"/>
        <v>4965.4490000000005</v>
      </c>
      <c r="P18" s="77">
        <f t="shared" si="0"/>
        <v>4830.8770000000004</v>
      </c>
      <c r="Q18" s="77">
        <f t="shared" si="0"/>
        <v>4825.4870000000001</v>
      </c>
      <c r="R18" s="77">
        <f t="shared" si="0"/>
        <v>5096.375</v>
      </c>
      <c r="S18" s="77">
        <f t="shared" si="0"/>
        <v>5080.5969999999998</v>
      </c>
      <c r="T18" s="77">
        <f t="shared" si="0"/>
        <v>5089.0280000000002</v>
      </c>
      <c r="U18" s="77">
        <f t="shared" si="0"/>
        <v>5066.8</v>
      </c>
      <c r="V18" s="77">
        <f t="shared" si="0"/>
        <v>5034.826</v>
      </c>
      <c r="W18" s="77">
        <f t="shared" si="0"/>
        <v>5010.3389999999999</v>
      </c>
      <c r="X18" s="77">
        <f t="shared" si="0"/>
        <v>5020.7529999999997</v>
      </c>
      <c r="Y18" s="77">
        <f t="shared" si="0"/>
        <v>4958.7749999999996</v>
      </c>
      <c r="Z18" s="77">
        <f t="shared" si="0"/>
        <v>5587.7950000000001</v>
      </c>
      <c r="AA18" s="77">
        <f t="shared" si="0"/>
        <v>5432.9930000000004</v>
      </c>
      <c r="AB18" s="77">
        <f t="shared" si="0"/>
        <v>5411.0569999999998</v>
      </c>
      <c r="AC18" s="77">
        <f t="shared" si="0"/>
        <v>5303.924</v>
      </c>
      <c r="AD18" s="77">
        <f t="shared" si="0"/>
        <v>5618.6409999999996</v>
      </c>
      <c r="AE18" s="77">
        <f t="shared" si="0"/>
        <v>5760.71</v>
      </c>
      <c r="AF18" s="77">
        <f t="shared" si="0"/>
        <v>5378.6180000000004</v>
      </c>
      <c r="AG18" s="77">
        <f t="shared" si="0"/>
        <v>5514.2080000000005</v>
      </c>
      <c r="AH18" s="77">
        <f t="shared" si="0"/>
        <v>6611.2219999999998</v>
      </c>
      <c r="AI18" s="77">
        <f t="shared" si="0"/>
        <v>6426.0050000000001</v>
      </c>
      <c r="AJ18" s="77">
        <f t="shared" si="0"/>
        <v>6921.6509999999998</v>
      </c>
      <c r="AK18" s="77">
        <f t="shared" si="0"/>
        <v>7362.1970000000001</v>
      </c>
      <c r="AL18" s="77">
        <f t="shared" si="0"/>
        <v>7724.0589999999993</v>
      </c>
      <c r="AM18" s="77">
        <f t="shared" si="0"/>
        <v>8096.9279999999999</v>
      </c>
      <c r="AN18" s="77">
        <f t="shared" si="0"/>
        <v>8365.0079999999998</v>
      </c>
      <c r="AO18" s="77">
        <f t="shared" si="0"/>
        <v>8397.3189999999995</v>
      </c>
      <c r="AP18" s="77">
        <f t="shared" si="0"/>
        <v>8055.5360000000001</v>
      </c>
      <c r="AQ18" s="77">
        <f t="shared" si="0"/>
        <v>8235.7849999999999</v>
      </c>
      <c r="AR18" s="77">
        <f t="shared" si="0"/>
        <v>8206.4549999999999</v>
      </c>
      <c r="AS18" s="77">
        <f t="shared" si="0"/>
        <v>8306.39</v>
      </c>
      <c r="AT18" s="77">
        <f t="shared" si="0"/>
        <v>8336.9670000000006</v>
      </c>
      <c r="AU18" s="77">
        <f t="shared" si="0"/>
        <v>8477.8359999999993</v>
      </c>
      <c r="AV18" s="77">
        <f t="shared" si="0"/>
        <v>8743.3020000000015</v>
      </c>
      <c r="AW18" s="77">
        <f t="shared" si="0"/>
        <v>9128.0420000000013</v>
      </c>
      <c r="AX18" s="77">
        <f t="shared" si="0"/>
        <v>9195.2669999999998</v>
      </c>
      <c r="AY18" s="77">
        <f t="shared" si="0"/>
        <v>9219.3260000000009</v>
      </c>
      <c r="AZ18" s="77">
        <f t="shared" si="0"/>
        <v>9207.1589999999997</v>
      </c>
      <c r="BA18" s="77">
        <f t="shared" si="0"/>
        <v>9171.0460000000003</v>
      </c>
      <c r="BB18" s="77">
        <f t="shared" si="0"/>
        <v>9120.2790000000005</v>
      </c>
      <c r="BC18" s="77">
        <f t="shared" si="0"/>
        <v>9040.8690000000006</v>
      </c>
      <c r="BD18" s="77">
        <f t="shared" si="0"/>
        <v>8937.9939999999988</v>
      </c>
      <c r="BE18" s="77">
        <f t="shared" si="0"/>
        <v>8796.226999999999</v>
      </c>
      <c r="BF18" s="77">
        <f t="shared" si="0"/>
        <v>8685.7010000000009</v>
      </c>
      <c r="BG18" s="77">
        <f t="shared" si="0"/>
        <v>8790.1149999999998</v>
      </c>
      <c r="BH18" s="77">
        <f t="shared" si="0"/>
        <v>8901.9789999999994</v>
      </c>
      <c r="BI18" s="77">
        <f t="shared" si="0"/>
        <v>8796.4079999999994</v>
      </c>
      <c r="BJ18" s="77">
        <f t="shared" si="0"/>
        <v>8941.6790000000001</v>
      </c>
      <c r="BK18" s="77">
        <f t="shared" si="0"/>
        <v>8467.9940000000006</v>
      </c>
      <c r="BL18" s="77">
        <f t="shared" si="0"/>
        <v>8070.915</v>
      </c>
      <c r="BM18" s="77">
        <f t="shared" si="0"/>
        <v>8029.0709999999999</v>
      </c>
      <c r="BN18" s="77">
        <f t="shared" si="0"/>
        <v>7778.3060000000005</v>
      </c>
      <c r="BO18" s="77">
        <f t="shared" ref="BO18:CW18" si="1">SUM(BO11:BO17)</f>
        <v>7546.6779999999999</v>
      </c>
      <c r="BP18" s="77">
        <f t="shared" si="1"/>
        <v>7139.1180000000004</v>
      </c>
      <c r="BQ18" s="77">
        <f t="shared" si="1"/>
        <v>7594.1280000000006</v>
      </c>
      <c r="BR18" s="77">
        <f t="shared" si="1"/>
        <v>6370.9089999999997</v>
      </c>
      <c r="BS18" s="77">
        <f t="shared" si="1"/>
        <v>6963.57</v>
      </c>
      <c r="BT18" s="77">
        <f t="shared" si="1"/>
        <v>7310.8060000000005</v>
      </c>
      <c r="BU18" s="77">
        <f t="shared" si="1"/>
        <v>6723.5499999999993</v>
      </c>
      <c r="BV18" s="77">
        <f t="shared" si="1"/>
        <v>6469.74</v>
      </c>
      <c r="BW18" s="77">
        <f t="shared" si="1"/>
        <v>6618.3950000000004</v>
      </c>
      <c r="BX18" s="77">
        <f t="shared" si="1"/>
        <v>6776.5760000000009</v>
      </c>
      <c r="BY18" s="77">
        <f t="shared" si="1"/>
        <v>6963.9120000000003</v>
      </c>
      <c r="BZ18" s="77">
        <f t="shared" si="1"/>
        <v>6922.5519999999997</v>
      </c>
      <c r="CA18" s="77">
        <f t="shared" si="1"/>
        <v>6944.0960000000014</v>
      </c>
      <c r="CB18" s="77">
        <f t="shared" si="1"/>
        <v>6919.3159999999998</v>
      </c>
      <c r="CC18" s="77">
        <f t="shared" si="1"/>
        <v>6931.3550000000005</v>
      </c>
      <c r="CD18" s="77">
        <f t="shared" si="1"/>
        <v>6956.2980000000007</v>
      </c>
      <c r="CE18" s="77">
        <f t="shared" si="1"/>
        <v>6945.7300000000005</v>
      </c>
      <c r="CF18" s="77">
        <f t="shared" si="1"/>
        <v>6874.0970000000007</v>
      </c>
      <c r="CG18" s="77">
        <f t="shared" si="1"/>
        <v>6776.0249999999996</v>
      </c>
      <c r="CH18" s="77">
        <f t="shared" si="1"/>
        <v>6597.99</v>
      </c>
      <c r="CI18" s="77">
        <f t="shared" si="1"/>
        <v>6532.2839999999997</v>
      </c>
      <c r="CJ18" s="77">
        <f t="shared" si="1"/>
        <v>6361.4349999999995</v>
      </c>
      <c r="CK18" s="77">
        <f t="shared" si="1"/>
        <v>6326.4140000000007</v>
      </c>
      <c r="CL18" s="77">
        <f t="shared" si="1"/>
        <v>6367.4839999999995</v>
      </c>
      <c r="CM18" s="77">
        <f t="shared" si="1"/>
        <v>6358.1260000000002</v>
      </c>
      <c r="CN18" s="77">
        <f t="shared" si="1"/>
        <v>6299.7460000000001</v>
      </c>
      <c r="CO18" s="77">
        <f t="shared" si="1"/>
        <v>6133.6689999999999</v>
      </c>
      <c r="CP18" s="77">
        <f t="shared" si="1"/>
        <v>6573.1669999999995</v>
      </c>
      <c r="CQ18" s="77">
        <f t="shared" si="1"/>
        <v>6829.2080000000005</v>
      </c>
      <c r="CR18" s="77">
        <f t="shared" si="1"/>
        <v>6891.8109999999997</v>
      </c>
      <c r="CS18" s="77">
        <f t="shared" si="1"/>
        <v>6656.4139999999998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163997.57749999998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0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0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1923.16</v>
      </c>
      <c r="C31" s="88">
        <v>1917.16</v>
      </c>
      <c r="D31" s="88">
        <v>1915.16</v>
      </c>
      <c r="E31" s="88">
        <v>1937.16</v>
      </c>
      <c r="F31" s="88">
        <v>1910.16</v>
      </c>
      <c r="G31" s="88">
        <v>1909.16</v>
      </c>
      <c r="H31" s="88">
        <v>1909.16</v>
      </c>
      <c r="I31" s="88">
        <v>1909.16</v>
      </c>
      <c r="J31" s="88">
        <v>1908.16</v>
      </c>
      <c r="K31" s="88">
        <v>1908.16</v>
      </c>
      <c r="L31" s="88">
        <v>1914.16</v>
      </c>
      <c r="M31" s="88">
        <v>1916.16</v>
      </c>
      <c r="N31" s="88">
        <v>1937.16</v>
      </c>
      <c r="O31" s="88">
        <v>1941.16</v>
      </c>
      <c r="P31" s="88">
        <v>1945.16</v>
      </c>
      <c r="Q31" s="88">
        <v>1949.16</v>
      </c>
      <c r="R31" s="88">
        <v>2079.16</v>
      </c>
      <c r="S31" s="88">
        <v>2080.16</v>
      </c>
      <c r="T31" s="88">
        <v>2079.16</v>
      </c>
      <c r="U31" s="88">
        <v>2077.16</v>
      </c>
      <c r="V31" s="88">
        <v>2127.16</v>
      </c>
      <c r="W31" s="88">
        <v>2129.16</v>
      </c>
      <c r="X31" s="88">
        <v>2130.16</v>
      </c>
      <c r="Y31" s="88">
        <v>2133.16</v>
      </c>
      <c r="Z31" s="88">
        <v>2065.4899999999998</v>
      </c>
      <c r="AA31" s="88">
        <v>2096.4899999999998</v>
      </c>
      <c r="AB31" s="88">
        <v>2147.4899999999998</v>
      </c>
      <c r="AC31" s="88">
        <v>2191.4899999999998</v>
      </c>
      <c r="AD31" s="88">
        <v>1920.02</v>
      </c>
      <c r="AE31" s="88">
        <v>1925.02</v>
      </c>
      <c r="AF31" s="88">
        <v>1987.02</v>
      </c>
      <c r="AG31" s="88">
        <v>1836.02</v>
      </c>
      <c r="AH31" s="88">
        <v>1949.36</v>
      </c>
      <c r="AI31" s="88">
        <v>2072.3599999999997</v>
      </c>
      <c r="AJ31" s="88">
        <v>2198.36</v>
      </c>
      <c r="AK31" s="88">
        <v>2329.36</v>
      </c>
      <c r="AL31" s="88">
        <v>2219.4699999999998</v>
      </c>
      <c r="AM31" s="88">
        <v>2340.4699999999998</v>
      </c>
      <c r="AN31" s="88">
        <v>2453.4699999999998</v>
      </c>
      <c r="AO31" s="88">
        <v>2559.4699999999998</v>
      </c>
      <c r="AP31" s="88">
        <v>2677.03</v>
      </c>
      <c r="AQ31" s="88">
        <v>2761.03</v>
      </c>
      <c r="AR31" s="88">
        <v>2836.03</v>
      </c>
      <c r="AS31" s="88">
        <v>2903.03</v>
      </c>
      <c r="AT31" s="88">
        <v>2940.91</v>
      </c>
      <c r="AU31" s="88">
        <v>2988.91</v>
      </c>
      <c r="AV31" s="88">
        <v>3028.91</v>
      </c>
      <c r="AW31" s="88">
        <v>3060.91</v>
      </c>
      <c r="AX31" s="88">
        <v>3084.59</v>
      </c>
      <c r="AY31" s="88">
        <v>3093.59</v>
      </c>
      <c r="AZ31" s="88">
        <v>3085.59</v>
      </c>
      <c r="BA31" s="88">
        <v>3078.59</v>
      </c>
      <c r="BB31" s="88">
        <v>3060.3</v>
      </c>
      <c r="BC31" s="88">
        <v>3038.3</v>
      </c>
      <c r="BD31" s="88">
        <v>3007.3</v>
      </c>
      <c r="BE31" s="88">
        <v>2966.3</v>
      </c>
      <c r="BF31" s="88">
        <v>2906.36</v>
      </c>
      <c r="BG31" s="88">
        <v>2844.36</v>
      </c>
      <c r="BH31" s="88">
        <v>2774.36</v>
      </c>
      <c r="BI31" s="88">
        <v>2696.36</v>
      </c>
      <c r="BJ31" s="88">
        <v>2621.98</v>
      </c>
      <c r="BK31" s="88">
        <v>2526.98</v>
      </c>
      <c r="BL31" s="88">
        <v>2423.98</v>
      </c>
      <c r="BM31" s="88">
        <v>2313.98</v>
      </c>
      <c r="BN31" s="88">
        <v>2379.85</v>
      </c>
      <c r="BO31" s="88">
        <v>2416.85</v>
      </c>
      <c r="BP31" s="88">
        <v>2330.85</v>
      </c>
      <c r="BQ31" s="88">
        <v>2308.85</v>
      </c>
      <c r="BR31" s="88">
        <v>2241.5</v>
      </c>
      <c r="BS31" s="88">
        <v>2281.5</v>
      </c>
      <c r="BT31" s="88">
        <v>2284.5</v>
      </c>
      <c r="BU31" s="88">
        <v>2280.5</v>
      </c>
      <c r="BV31" s="88">
        <v>2485.6999999999998</v>
      </c>
      <c r="BW31" s="88">
        <v>2917.2</v>
      </c>
      <c r="BX31" s="88">
        <v>3285.8</v>
      </c>
      <c r="BY31" s="88">
        <v>3692.3</v>
      </c>
      <c r="BZ31" s="88">
        <v>3671.56</v>
      </c>
      <c r="CA31" s="88">
        <v>3704.76</v>
      </c>
      <c r="CB31" s="88">
        <v>3695.46</v>
      </c>
      <c r="CC31" s="88">
        <v>3714.76</v>
      </c>
      <c r="CD31" s="88">
        <v>3744.76</v>
      </c>
      <c r="CE31" s="88">
        <v>3744.76</v>
      </c>
      <c r="CF31" s="88">
        <v>3676.76</v>
      </c>
      <c r="CG31" s="88">
        <v>3317.06</v>
      </c>
      <c r="CH31" s="88">
        <v>3313.76</v>
      </c>
      <c r="CI31" s="88">
        <v>3258.86</v>
      </c>
      <c r="CJ31" s="88">
        <v>3093.86</v>
      </c>
      <c r="CK31" s="88">
        <v>3077.26</v>
      </c>
      <c r="CL31" s="88">
        <v>3096.26</v>
      </c>
      <c r="CM31" s="88">
        <v>3085.06</v>
      </c>
      <c r="CN31" s="88">
        <v>2926.5680000000002</v>
      </c>
      <c r="CO31" s="88">
        <v>2714.16</v>
      </c>
      <c r="CP31" s="88">
        <v>2423.16</v>
      </c>
      <c r="CQ31" s="88">
        <v>2257.16</v>
      </c>
      <c r="CR31" s="88">
        <v>2264.16</v>
      </c>
      <c r="CS31" s="88">
        <v>2273.16</v>
      </c>
      <c r="CT31" s="89"/>
      <c r="CU31" s="89"/>
      <c r="CV31" s="89"/>
      <c r="CW31" s="90"/>
      <c r="CX31" s="91">
        <f t="array" ref="CX31">SUMPRODUCT(B31:CW31*0.25)</f>
        <v>61138.647000000019</v>
      </c>
    </row>
    <row r="32" spans="1:102" ht="24.95" customHeight="1" x14ac:dyDescent="0.2">
      <c r="A32" s="92" t="s">
        <v>27</v>
      </c>
      <c r="B32" s="93">
        <v>2516.6280000000002</v>
      </c>
      <c r="C32" s="94">
        <v>2348.4319999999998</v>
      </c>
      <c r="D32" s="94">
        <v>2265.5830000000001</v>
      </c>
      <c r="E32" s="94">
        <v>2087.1390000000001</v>
      </c>
      <c r="F32" s="94">
        <v>2454.5189999999998</v>
      </c>
      <c r="G32" s="94">
        <v>2324.3940000000002</v>
      </c>
      <c r="H32" s="94">
        <v>2210.1970000000001</v>
      </c>
      <c r="I32" s="94">
        <v>2121.4539999999997</v>
      </c>
      <c r="J32" s="94">
        <v>2139.2049999999999</v>
      </c>
      <c r="K32" s="94">
        <v>2162.2249999999999</v>
      </c>
      <c r="L32" s="94">
        <v>2127.2460000000001</v>
      </c>
      <c r="M32" s="94">
        <v>2062.2860000000001</v>
      </c>
      <c r="N32" s="94">
        <v>1767.0340000000001</v>
      </c>
      <c r="O32" s="94">
        <v>1725.289</v>
      </c>
      <c r="P32" s="94">
        <v>1586.7170000000001</v>
      </c>
      <c r="Q32" s="94">
        <v>1577.327</v>
      </c>
      <c r="R32" s="94">
        <v>1737.2149999999999</v>
      </c>
      <c r="S32" s="94">
        <v>1720.4369999999999</v>
      </c>
      <c r="T32" s="94">
        <v>1894.8679999999999</v>
      </c>
      <c r="U32" s="94">
        <v>1874.64</v>
      </c>
      <c r="V32" s="94">
        <v>1819.6659999999999</v>
      </c>
      <c r="W32" s="94">
        <v>1793.1790000000001</v>
      </c>
      <c r="X32" s="94">
        <v>1802.5930000000001</v>
      </c>
      <c r="Y32" s="94">
        <v>1737.615</v>
      </c>
      <c r="Z32" s="94">
        <v>2408.3049999999998</v>
      </c>
      <c r="AA32" s="94">
        <v>2222.5029999999997</v>
      </c>
      <c r="AB32" s="94">
        <v>2149.567</v>
      </c>
      <c r="AC32" s="94">
        <v>1998.434</v>
      </c>
      <c r="AD32" s="94">
        <v>2557.6210000000001</v>
      </c>
      <c r="AE32" s="94">
        <v>2694.69</v>
      </c>
      <c r="AF32" s="94">
        <v>2250.598</v>
      </c>
      <c r="AG32" s="94">
        <v>2637.1880000000001</v>
      </c>
      <c r="AH32" s="94">
        <v>3623.8620000000001</v>
      </c>
      <c r="AI32" s="94">
        <v>3315.645</v>
      </c>
      <c r="AJ32" s="94">
        <v>3685.2910000000002</v>
      </c>
      <c r="AK32" s="94">
        <v>3994.837</v>
      </c>
      <c r="AL32" s="94">
        <v>4160.5889999999999</v>
      </c>
      <c r="AM32" s="94">
        <v>4462.7910000000002</v>
      </c>
      <c r="AN32" s="94">
        <v>4761.2049999999999</v>
      </c>
      <c r="AO32" s="94">
        <v>5010.5159999999996</v>
      </c>
      <c r="AP32" s="94">
        <v>5221.1719999999996</v>
      </c>
      <c r="AQ32" s="94">
        <v>5424.4219999999996</v>
      </c>
      <c r="AR32" s="94">
        <v>5370.4250000000002</v>
      </c>
      <c r="AS32" s="94">
        <v>5403.36</v>
      </c>
      <c r="AT32" s="94">
        <v>5396.0569999999998</v>
      </c>
      <c r="AU32" s="94">
        <v>5488.9260000000004</v>
      </c>
      <c r="AV32" s="94">
        <v>5714.3919999999998</v>
      </c>
      <c r="AW32" s="94">
        <v>6067.1319999999996</v>
      </c>
      <c r="AX32" s="94">
        <v>6110.6769999999997</v>
      </c>
      <c r="AY32" s="94">
        <v>6125.7359999999999</v>
      </c>
      <c r="AZ32" s="94">
        <v>6121.5690000000004</v>
      </c>
      <c r="BA32" s="94">
        <v>6092.4560000000001</v>
      </c>
      <c r="BB32" s="94">
        <v>6059.9790000000003</v>
      </c>
      <c r="BC32" s="94">
        <v>6002.5690000000004</v>
      </c>
      <c r="BD32" s="94">
        <v>5930.6940000000004</v>
      </c>
      <c r="BE32" s="94">
        <v>5829.9269999999997</v>
      </c>
      <c r="BF32" s="94">
        <v>5659.3410000000003</v>
      </c>
      <c r="BG32" s="94">
        <v>5512.7550000000001</v>
      </c>
      <c r="BH32" s="94">
        <v>5337.6189999999997</v>
      </c>
      <c r="BI32" s="94">
        <v>5150.0479999999998</v>
      </c>
      <c r="BJ32" s="94">
        <v>5036.6989999999996</v>
      </c>
      <c r="BK32" s="94">
        <v>4628.0140000000001</v>
      </c>
      <c r="BL32" s="94">
        <v>4288.9350000000004</v>
      </c>
      <c r="BM32" s="94">
        <v>4257.0910000000003</v>
      </c>
      <c r="BN32" s="94">
        <v>4041.4560000000001</v>
      </c>
      <c r="BO32" s="94">
        <v>3708.828</v>
      </c>
      <c r="BP32" s="94">
        <v>3387.268</v>
      </c>
      <c r="BQ32" s="94">
        <v>3816.2779999999998</v>
      </c>
      <c r="BR32" s="94">
        <v>2688.4090000000001</v>
      </c>
      <c r="BS32" s="94">
        <v>3241.07</v>
      </c>
      <c r="BT32" s="94">
        <v>3585.306</v>
      </c>
      <c r="BU32" s="94">
        <v>3002.05</v>
      </c>
      <c r="BV32" s="94">
        <v>2552.04</v>
      </c>
      <c r="BW32" s="94">
        <v>2269.1950000000002</v>
      </c>
      <c r="BX32" s="94">
        <v>2058.7759999999998</v>
      </c>
      <c r="BY32" s="94">
        <v>1839.6120000000001</v>
      </c>
      <c r="BZ32" s="94">
        <v>1745.992</v>
      </c>
      <c r="CA32" s="94">
        <v>1734.336</v>
      </c>
      <c r="CB32" s="94">
        <v>1718.856</v>
      </c>
      <c r="CC32" s="94">
        <v>1711.595</v>
      </c>
      <c r="CD32" s="94">
        <v>1706.538</v>
      </c>
      <c r="CE32" s="94">
        <v>1695.97</v>
      </c>
      <c r="CF32" s="94">
        <v>1692.337</v>
      </c>
      <c r="CG32" s="94">
        <v>1953.9649999999999</v>
      </c>
      <c r="CH32" s="94">
        <v>1854.23</v>
      </c>
      <c r="CI32" s="94">
        <v>1843.424</v>
      </c>
      <c r="CJ32" s="94">
        <v>1837.575</v>
      </c>
      <c r="CK32" s="94">
        <v>1819.154</v>
      </c>
      <c r="CL32" s="94">
        <v>1794.2239999999999</v>
      </c>
      <c r="CM32" s="94">
        <v>1796.066</v>
      </c>
      <c r="CN32" s="94">
        <v>1896.1780000000001</v>
      </c>
      <c r="CO32" s="94">
        <v>1942.509</v>
      </c>
      <c r="CP32" s="94">
        <v>2776.0070000000001</v>
      </c>
      <c r="CQ32" s="94">
        <v>3198.0479999999998</v>
      </c>
      <c r="CR32" s="94">
        <v>3253.6509999999998</v>
      </c>
      <c r="CS32" s="94">
        <v>3009.2539999999999</v>
      </c>
      <c r="CT32" s="95"/>
      <c r="CU32" s="95"/>
      <c r="CV32" s="95"/>
      <c r="CW32" s="96"/>
      <c r="CX32" s="97">
        <f t="array" ref="CX32">SUMPRODUCT(B32:CW32*0.25)</f>
        <v>77297.430500000017</v>
      </c>
    </row>
    <row r="33" spans="1:102" ht="24.95" customHeight="1" x14ac:dyDescent="0.2">
      <c r="A33" s="101" t="s">
        <v>28</v>
      </c>
      <c r="B33" s="98">
        <v>1676</v>
      </c>
      <c r="C33" s="99">
        <v>1676</v>
      </c>
      <c r="D33" s="99">
        <v>1676</v>
      </c>
      <c r="E33" s="99">
        <v>1676</v>
      </c>
      <c r="F33" s="99">
        <v>1676</v>
      </c>
      <c r="G33" s="99">
        <v>1676</v>
      </c>
      <c r="H33" s="99">
        <v>1676</v>
      </c>
      <c r="I33" s="99">
        <v>1676</v>
      </c>
      <c r="J33" s="99">
        <v>1676</v>
      </c>
      <c r="K33" s="99">
        <v>1676</v>
      </c>
      <c r="L33" s="99">
        <v>1676</v>
      </c>
      <c r="M33" s="99">
        <v>1676</v>
      </c>
      <c r="N33" s="99">
        <v>1676</v>
      </c>
      <c r="O33" s="99">
        <v>1676</v>
      </c>
      <c r="P33" s="99">
        <v>1676</v>
      </c>
      <c r="Q33" s="99">
        <v>1676</v>
      </c>
      <c r="R33" s="99">
        <v>1676</v>
      </c>
      <c r="S33" s="99">
        <v>1676</v>
      </c>
      <c r="T33" s="99">
        <v>1511</v>
      </c>
      <c r="U33" s="99">
        <v>1511</v>
      </c>
      <c r="V33" s="99">
        <v>1511</v>
      </c>
      <c r="W33" s="99">
        <v>1511</v>
      </c>
      <c r="X33" s="99">
        <v>1511</v>
      </c>
      <c r="Y33" s="99">
        <v>1511</v>
      </c>
      <c r="Z33" s="99">
        <v>1511</v>
      </c>
      <c r="AA33" s="99">
        <v>1511</v>
      </c>
      <c r="AB33" s="99">
        <v>1511</v>
      </c>
      <c r="AC33" s="99">
        <v>1511</v>
      </c>
      <c r="AD33" s="99">
        <v>1511</v>
      </c>
      <c r="AE33" s="99">
        <v>1511</v>
      </c>
      <c r="AF33" s="99">
        <v>1511</v>
      </c>
      <c r="AG33" s="99">
        <v>1411</v>
      </c>
      <c r="AH33" s="99">
        <v>1313</v>
      </c>
      <c r="AI33" s="99">
        <v>1313</v>
      </c>
      <c r="AJ33" s="99">
        <v>1313</v>
      </c>
      <c r="AK33" s="99">
        <v>1313</v>
      </c>
      <c r="AL33" s="99">
        <v>1344</v>
      </c>
      <c r="AM33" s="99">
        <v>1293.6669999999999</v>
      </c>
      <c r="AN33" s="99">
        <v>1150.3330000000001</v>
      </c>
      <c r="AO33" s="99">
        <v>827.33299999999997</v>
      </c>
      <c r="AP33" s="99">
        <v>157.334</v>
      </c>
      <c r="AQ33" s="99">
        <v>50.332999999999998</v>
      </c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>
        <v>120</v>
      </c>
      <c r="BG33" s="99">
        <v>433</v>
      </c>
      <c r="BH33" s="99">
        <v>790</v>
      </c>
      <c r="BI33" s="99">
        <v>950</v>
      </c>
      <c r="BJ33" s="99">
        <v>1283</v>
      </c>
      <c r="BK33" s="99">
        <v>1313</v>
      </c>
      <c r="BL33" s="99">
        <v>1358</v>
      </c>
      <c r="BM33" s="99">
        <v>1458</v>
      </c>
      <c r="BN33" s="99">
        <v>1518</v>
      </c>
      <c r="BO33" s="99">
        <v>1582</v>
      </c>
      <c r="BP33" s="99">
        <v>1582</v>
      </c>
      <c r="BQ33" s="99">
        <v>1630</v>
      </c>
      <c r="BR33" s="99">
        <v>1680</v>
      </c>
      <c r="BS33" s="99">
        <v>1680</v>
      </c>
      <c r="BT33" s="99">
        <v>1680</v>
      </c>
      <c r="BU33" s="99">
        <v>1680</v>
      </c>
      <c r="BV33" s="99">
        <v>1680</v>
      </c>
      <c r="BW33" s="99">
        <v>1680</v>
      </c>
      <c r="BX33" s="99">
        <v>1680</v>
      </c>
      <c r="BY33" s="99">
        <v>1680</v>
      </c>
      <c r="BZ33" s="99">
        <v>1680</v>
      </c>
      <c r="CA33" s="99">
        <v>1680</v>
      </c>
      <c r="CB33" s="99">
        <v>1680</v>
      </c>
      <c r="CC33" s="99">
        <v>1680</v>
      </c>
      <c r="CD33" s="99">
        <v>1680</v>
      </c>
      <c r="CE33" s="99">
        <v>1680</v>
      </c>
      <c r="CF33" s="99">
        <v>1680</v>
      </c>
      <c r="CG33" s="99">
        <v>1680</v>
      </c>
      <c r="CH33" s="99">
        <v>1680</v>
      </c>
      <c r="CI33" s="99">
        <v>1680</v>
      </c>
      <c r="CJ33" s="99">
        <v>1680</v>
      </c>
      <c r="CK33" s="99">
        <v>1680</v>
      </c>
      <c r="CL33" s="99">
        <v>1680</v>
      </c>
      <c r="CM33" s="99">
        <v>1680</v>
      </c>
      <c r="CN33" s="99">
        <v>1680</v>
      </c>
      <c r="CO33" s="99">
        <v>1680</v>
      </c>
      <c r="CP33" s="99">
        <v>1680</v>
      </c>
      <c r="CQ33" s="99">
        <v>1680</v>
      </c>
      <c r="CR33" s="99">
        <v>1680</v>
      </c>
      <c r="CS33" s="99">
        <v>1680</v>
      </c>
      <c r="CT33" s="100"/>
      <c r="CU33" s="100"/>
      <c r="CV33" s="100"/>
      <c r="CW33" s="102"/>
      <c r="CX33" s="103">
        <f t="array" ref="CX33">SUMPRODUCT(B33:CW33*0.25)</f>
        <v>30588.5</v>
      </c>
    </row>
    <row r="34" spans="1:102" ht="30" customHeight="1" thickBot="1" x14ac:dyDescent="0.25">
      <c r="A34" s="75" t="s">
        <v>29</v>
      </c>
      <c r="B34" s="76">
        <f>SUM(B31:B33)</f>
        <v>6115.7880000000005</v>
      </c>
      <c r="C34" s="77">
        <f t="shared" ref="C34:BN34" si="5">SUM(C31:C33)</f>
        <v>5941.5919999999996</v>
      </c>
      <c r="D34" s="77">
        <f t="shared" si="5"/>
        <v>5856.7430000000004</v>
      </c>
      <c r="E34" s="77">
        <f t="shared" si="5"/>
        <v>5700.299</v>
      </c>
      <c r="F34" s="77">
        <f t="shared" si="5"/>
        <v>6040.6790000000001</v>
      </c>
      <c r="G34" s="77">
        <f t="shared" si="5"/>
        <v>5909.5540000000001</v>
      </c>
      <c r="H34" s="77">
        <f t="shared" si="5"/>
        <v>5795.357</v>
      </c>
      <c r="I34" s="77">
        <f t="shared" si="5"/>
        <v>5706.6139999999996</v>
      </c>
      <c r="J34" s="77">
        <f t="shared" si="5"/>
        <v>5723.3649999999998</v>
      </c>
      <c r="K34" s="77">
        <f t="shared" si="5"/>
        <v>5746.3850000000002</v>
      </c>
      <c r="L34" s="77">
        <f t="shared" si="5"/>
        <v>5717.4059999999999</v>
      </c>
      <c r="M34" s="77">
        <f t="shared" si="5"/>
        <v>5654.4459999999999</v>
      </c>
      <c r="N34" s="77">
        <f t="shared" si="5"/>
        <v>5380.1940000000004</v>
      </c>
      <c r="O34" s="77">
        <f t="shared" si="5"/>
        <v>5342.4490000000005</v>
      </c>
      <c r="P34" s="77">
        <f t="shared" si="5"/>
        <v>5207.8770000000004</v>
      </c>
      <c r="Q34" s="77">
        <f t="shared" si="5"/>
        <v>5202.4870000000001</v>
      </c>
      <c r="R34" s="77">
        <f t="shared" si="5"/>
        <v>5492.375</v>
      </c>
      <c r="S34" s="77">
        <f t="shared" si="5"/>
        <v>5476.5969999999998</v>
      </c>
      <c r="T34" s="77">
        <f t="shared" si="5"/>
        <v>5485.0280000000002</v>
      </c>
      <c r="U34" s="77">
        <f t="shared" si="5"/>
        <v>5462.8</v>
      </c>
      <c r="V34" s="77">
        <f t="shared" si="5"/>
        <v>5457.826</v>
      </c>
      <c r="W34" s="77">
        <f t="shared" si="5"/>
        <v>5433.3389999999999</v>
      </c>
      <c r="X34" s="77">
        <f t="shared" si="5"/>
        <v>5443.7529999999997</v>
      </c>
      <c r="Y34" s="77">
        <f t="shared" si="5"/>
        <v>5381.7749999999996</v>
      </c>
      <c r="Z34" s="77">
        <f t="shared" si="5"/>
        <v>5984.7950000000001</v>
      </c>
      <c r="AA34" s="77">
        <f t="shared" si="5"/>
        <v>5829.9929999999995</v>
      </c>
      <c r="AB34" s="77">
        <f t="shared" si="5"/>
        <v>5808.0569999999998</v>
      </c>
      <c r="AC34" s="77">
        <f t="shared" si="5"/>
        <v>5700.924</v>
      </c>
      <c r="AD34" s="77">
        <f t="shared" si="5"/>
        <v>5988.6409999999996</v>
      </c>
      <c r="AE34" s="77">
        <f t="shared" si="5"/>
        <v>6130.71</v>
      </c>
      <c r="AF34" s="77">
        <f t="shared" si="5"/>
        <v>5748.6180000000004</v>
      </c>
      <c r="AG34" s="77">
        <f t="shared" si="5"/>
        <v>5884.2080000000005</v>
      </c>
      <c r="AH34" s="77">
        <f t="shared" si="5"/>
        <v>6886.2219999999998</v>
      </c>
      <c r="AI34" s="77">
        <f t="shared" si="5"/>
        <v>6701.0049999999992</v>
      </c>
      <c r="AJ34" s="77">
        <f t="shared" si="5"/>
        <v>7196.6509999999998</v>
      </c>
      <c r="AK34" s="77">
        <f t="shared" si="5"/>
        <v>7637.1970000000001</v>
      </c>
      <c r="AL34" s="77">
        <f t="shared" si="5"/>
        <v>7724.0589999999993</v>
      </c>
      <c r="AM34" s="77">
        <f t="shared" si="5"/>
        <v>8096.9279999999999</v>
      </c>
      <c r="AN34" s="77">
        <f t="shared" si="5"/>
        <v>8365.0079999999998</v>
      </c>
      <c r="AO34" s="77">
        <f t="shared" si="5"/>
        <v>8397.3189999999995</v>
      </c>
      <c r="AP34" s="77">
        <f t="shared" si="5"/>
        <v>8055.5359999999991</v>
      </c>
      <c r="AQ34" s="77">
        <f t="shared" si="5"/>
        <v>8235.7849999999999</v>
      </c>
      <c r="AR34" s="77">
        <f t="shared" si="5"/>
        <v>8206.4549999999999</v>
      </c>
      <c r="AS34" s="77">
        <f t="shared" si="5"/>
        <v>8306.39</v>
      </c>
      <c r="AT34" s="77">
        <f t="shared" si="5"/>
        <v>8336.9670000000006</v>
      </c>
      <c r="AU34" s="77">
        <f t="shared" si="5"/>
        <v>8477.8359999999993</v>
      </c>
      <c r="AV34" s="77">
        <f t="shared" si="5"/>
        <v>8743.3019999999997</v>
      </c>
      <c r="AW34" s="77">
        <f t="shared" si="5"/>
        <v>9128.0419999999995</v>
      </c>
      <c r="AX34" s="77">
        <f t="shared" si="5"/>
        <v>9195.2669999999998</v>
      </c>
      <c r="AY34" s="77">
        <f t="shared" si="5"/>
        <v>9219.3260000000009</v>
      </c>
      <c r="AZ34" s="77">
        <f t="shared" si="5"/>
        <v>9207.1589999999997</v>
      </c>
      <c r="BA34" s="77">
        <f t="shared" si="5"/>
        <v>9171.0460000000003</v>
      </c>
      <c r="BB34" s="77">
        <f t="shared" si="5"/>
        <v>9120.2790000000005</v>
      </c>
      <c r="BC34" s="77">
        <f t="shared" si="5"/>
        <v>9040.8690000000006</v>
      </c>
      <c r="BD34" s="77">
        <f t="shared" si="5"/>
        <v>8937.9940000000006</v>
      </c>
      <c r="BE34" s="77">
        <f t="shared" si="5"/>
        <v>8796.226999999999</v>
      </c>
      <c r="BF34" s="77">
        <f t="shared" si="5"/>
        <v>8685.7010000000009</v>
      </c>
      <c r="BG34" s="77">
        <f t="shared" si="5"/>
        <v>8790.1149999999998</v>
      </c>
      <c r="BH34" s="77">
        <f t="shared" si="5"/>
        <v>8901.9789999999994</v>
      </c>
      <c r="BI34" s="77">
        <f t="shared" si="5"/>
        <v>8796.4079999999994</v>
      </c>
      <c r="BJ34" s="77">
        <f t="shared" si="5"/>
        <v>8941.6790000000001</v>
      </c>
      <c r="BK34" s="77">
        <f t="shared" si="5"/>
        <v>8467.9940000000006</v>
      </c>
      <c r="BL34" s="77">
        <f t="shared" si="5"/>
        <v>8070.9150000000009</v>
      </c>
      <c r="BM34" s="77">
        <f t="shared" si="5"/>
        <v>8029.0709999999999</v>
      </c>
      <c r="BN34" s="77">
        <f t="shared" si="5"/>
        <v>7939.3060000000005</v>
      </c>
      <c r="BO34" s="77">
        <f t="shared" ref="BO34:CW34" si="6">SUM(BO31:BO33)</f>
        <v>7707.6779999999999</v>
      </c>
      <c r="BP34" s="77">
        <f t="shared" si="6"/>
        <v>7300.1180000000004</v>
      </c>
      <c r="BQ34" s="77">
        <f t="shared" si="6"/>
        <v>7755.1279999999997</v>
      </c>
      <c r="BR34" s="77">
        <f t="shared" si="6"/>
        <v>6609.9089999999997</v>
      </c>
      <c r="BS34" s="77">
        <f t="shared" si="6"/>
        <v>7202.57</v>
      </c>
      <c r="BT34" s="77">
        <f t="shared" si="6"/>
        <v>7549.8060000000005</v>
      </c>
      <c r="BU34" s="77">
        <f t="shared" si="6"/>
        <v>6962.55</v>
      </c>
      <c r="BV34" s="77">
        <f t="shared" si="6"/>
        <v>6717.74</v>
      </c>
      <c r="BW34" s="77">
        <f t="shared" si="6"/>
        <v>6866.3950000000004</v>
      </c>
      <c r="BX34" s="77">
        <f t="shared" si="6"/>
        <v>7024.576</v>
      </c>
      <c r="BY34" s="77">
        <f t="shared" si="6"/>
        <v>7211.9120000000003</v>
      </c>
      <c r="BZ34" s="77">
        <f t="shared" si="6"/>
        <v>7097.5519999999997</v>
      </c>
      <c r="CA34" s="77">
        <f t="shared" si="6"/>
        <v>7119.0960000000005</v>
      </c>
      <c r="CB34" s="77">
        <f t="shared" si="6"/>
        <v>7094.3159999999998</v>
      </c>
      <c r="CC34" s="77">
        <f t="shared" si="6"/>
        <v>7106.3550000000005</v>
      </c>
      <c r="CD34" s="77">
        <f t="shared" si="6"/>
        <v>7131.2980000000007</v>
      </c>
      <c r="CE34" s="77">
        <f t="shared" si="6"/>
        <v>7120.7300000000005</v>
      </c>
      <c r="CF34" s="77">
        <f t="shared" si="6"/>
        <v>7049.0969999999998</v>
      </c>
      <c r="CG34" s="77">
        <f t="shared" si="6"/>
        <v>6951.0249999999996</v>
      </c>
      <c r="CH34" s="77">
        <f t="shared" si="6"/>
        <v>6847.99</v>
      </c>
      <c r="CI34" s="77">
        <f t="shared" si="6"/>
        <v>6782.2839999999997</v>
      </c>
      <c r="CJ34" s="77">
        <f t="shared" si="6"/>
        <v>6611.4350000000004</v>
      </c>
      <c r="CK34" s="77">
        <f t="shared" si="6"/>
        <v>6576.4140000000007</v>
      </c>
      <c r="CL34" s="77">
        <f t="shared" si="6"/>
        <v>6570.4840000000004</v>
      </c>
      <c r="CM34" s="77">
        <f t="shared" si="6"/>
        <v>6561.1260000000002</v>
      </c>
      <c r="CN34" s="77">
        <f t="shared" si="6"/>
        <v>6502.7460000000001</v>
      </c>
      <c r="CO34" s="77">
        <f t="shared" si="6"/>
        <v>6336.6689999999999</v>
      </c>
      <c r="CP34" s="77">
        <f t="shared" si="6"/>
        <v>6879.1669999999995</v>
      </c>
      <c r="CQ34" s="77">
        <f t="shared" si="6"/>
        <v>7135.2079999999996</v>
      </c>
      <c r="CR34" s="77">
        <f t="shared" si="6"/>
        <v>7197.8109999999997</v>
      </c>
      <c r="CS34" s="77">
        <f t="shared" si="6"/>
        <v>6962.4139999999998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169024.57750000004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>
        <v>92</v>
      </c>
      <c r="C37" s="115">
        <v>92</v>
      </c>
      <c r="D37" s="115">
        <v>92</v>
      </c>
      <c r="E37" s="115">
        <v>92</v>
      </c>
      <c r="F37" s="115">
        <v>239</v>
      </c>
      <c r="G37" s="115">
        <v>239</v>
      </c>
      <c r="H37" s="115">
        <v>239</v>
      </c>
      <c r="I37" s="115">
        <v>239</v>
      </c>
      <c r="J37" s="115">
        <v>218</v>
      </c>
      <c r="K37" s="115">
        <v>218</v>
      </c>
      <c r="L37" s="115">
        <v>218</v>
      </c>
      <c r="M37" s="115">
        <v>218</v>
      </c>
      <c r="N37" s="115">
        <v>212</v>
      </c>
      <c r="O37" s="115">
        <v>212</v>
      </c>
      <c r="P37" s="115">
        <v>212</v>
      </c>
      <c r="Q37" s="115">
        <v>212</v>
      </c>
      <c r="R37" s="115">
        <v>239</v>
      </c>
      <c r="S37" s="115">
        <v>239</v>
      </c>
      <c r="T37" s="115">
        <v>239</v>
      </c>
      <c r="U37" s="115">
        <v>239</v>
      </c>
      <c r="V37" s="115">
        <v>258</v>
      </c>
      <c r="W37" s="115">
        <v>258</v>
      </c>
      <c r="X37" s="115">
        <v>258</v>
      </c>
      <c r="Y37" s="115">
        <v>258</v>
      </c>
      <c r="Z37" s="115">
        <v>264</v>
      </c>
      <c r="AA37" s="115">
        <v>264</v>
      </c>
      <c r="AB37" s="115">
        <v>264</v>
      </c>
      <c r="AC37" s="115">
        <v>264</v>
      </c>
      <c r="AD37" s="115">
        <v>220</v>
      </c>
      <c r="AE37" s="115">
        <v>220</v>
      </c>
      <c r="AF37" s="115">
        <v>220</v>
      </c>
      <c r="AG37" s="115">
        <v>220</v>
      </c>
      <c r="AH37" s="115">
        <v>125</v>
      </c>
      <c r="AI37" s="115">
        <v>125</v>
      </c>
      <c r="AJ37" s="115">
        <v>125</v>
      </c>
      <c r="AK37" s="115">
        <v>125</v>
      </c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>
        <v>31</v>
      </c>
      <c r="BO37" s="115">
        <v>31</v>
      </c>
      <c r="BP37" s="115">
        <v>31</v>
      </c>
      <c r="BQ37" s="115">
        <v>31</v>
      </c>
      <c r="BR37" s="115">
        <v>51</v>
      </c>
      <c r="BS37" s="115">
        <v>51</v>
      </c>
      <c r="BT37" s="115">
        <v>51</v>
      </c>
      <c r="BU37" s="115">
        <v>51</v>
      </c>
      <c r="BV37" s="115">
        <v>38</v>
      </c>
      <c r="BW37" s="115">
        <v>38</v>
      </c>
      <c r="BX37" s="115">
        <v>38</v>
      </c>
      <c r="BY37" s="115">
        <v>38</v>
      </c>
      <c r="BZ37" s="115">
        <v>25</v>
      </c>
      <c r="CA37" s="115">
        <v>25</v>
      </c>
      <c r="CB37" s="115">
        <v>25</v>
      </c>
      <c r="CC37" s="115">
        <v>25</v>
      </c>
      <c r="CD37" s="115">
        <v>25</v>
      </c>
      <c r="CE37" s="115">
        <v>25</v>
      </c>
      <c r="CF37" s="115">
        <v>25</v>
      </c>
      <c r="CG37" s="115">
        <v>25</v>
      </c>
      <c r="CH37" s="115">
        <v>100</v>
      </c>
      <c r="CI37" s="115">
        <v>100</v>
      </c>
      <c r="CJ37" s="115">
        <v>100</v>
      </c>
      <c r="CK37" s="115">
        <v>100</v>
      </c>
      <c r="CL37" s="115">
        <v>53</v>
      </c>
      <c r="CM37" s="115">
        <v>53</v>
      </c>
      <c r="CN37" s="115">
        <v>53</v>
      </c>
      <c r="CO37" s="115">
        <v>53</v>
      </c>
      <c r="CP37" s="115">
        <v>156</v>
      </c>
      <c r="CQ37" s="115">
        <v>156</v>
      </c>
      <c r="CR37" s="115">
        <v>156</v>
      </c>
      <c r="CS37" s="115">
        <v>156</v>
      </c>
      <c r="CT37" s="116"/>
      <c r="CU37" s="116"/>
      <c r="CV37" s="116"/>
      <c r="CW37" s="117"/>
      <c r="CX37" s="91">
        <f t="array" ref="CX37">SUMPRODUCT(B37:CW37*0.25)</f>
        <v>2346</v>
      </c>
    </row>
    <row r="38" spans="1:102" ht="24.95" customHeight="1" x14ac:dyDescent="0.2">
      <c r="A38" s="118" t="s">
        <v>32</v>
      </c>
      <c r="B38" s="119">
        <v>3</v>
      </c>
      <c r="C38" s="120">
        <v>3</v>
      </c>
      <c r="D38" s="120">
        <v>3</v>
      </c>
      <c r="E38" s="120">
        <v>3</v>
      </c>
      <c r="F38" s="120">
        <v>15</v>
      </c>
      <c r="G38" s="120">
        <v>15</v>
      </c>
      <c r="H38" s="120">
        <v>15</v>
      </c>
      <c r="I38" s="120">
        <v>15</v>
      </c>
      <c r="J38" s="120">
        <v>15</v>
      </c>
      <c r="K38" s="120">
        <v>15</v>
      </c>
      <c r="L38" s="120">
        <v>15</v>
      </c>
      <c r="M38" s="120">
        <v>15</v>
      </c>
      <c r="N38" s="120">
        <v>15</v>
      </c>
      <c r="O38" s="120">
        <v>15</v>
      </c>
      <c r="P38" s="120">
        <v>15</v>
      </c>
      <c r="Q38" s="120">
        <v>15</v>
      </c>
      <c r="R38" s="120">
        <v>7</v>
      </c>
      <c r="S38" s="120">
        <v>7</v>
      </c>
      <c r="T38" s="120">
        <v>7</v>
      </c>
      <c r="U38" s="120">
        <v>7</v>
      </c>
      <c r="V38" s="120">
        <v>15</v>
      </c>
      <c r="W38" s="120">
        <v>15</v>
      </c>
      <c r="X38" s="120">
        <v>15</v>
      </c>
      <c r="Y38" s="120">
        <v>15</v>
      </c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>
        <v>38</v>
      </c>
      <c r="BS38" s="120">
        <v>38</v>
      </c>
      <c r="BT38" s="120">
        <v>38</v>
      </c>
      <c r="BU38" s="120">
        <v>38</v>
      </c>
      <c r="BV38" s="120">
        <v>60</v>
      </c>
      <c r="BW38" s="120">
        <v>60</v>
      </c>
      <c r="BX38" s="120">
        <v>60</v>
      </c>
      <c r="BY38" s="120">
        <v>60</v>
      </c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168</v>
      </c>
    </row>
    <row r="39" spans="1:102" ht="24.95" customHeight="1" x14ac:dyDescent="0.2">
      <c r="A39" s="118" t="s">
        <v>33</v>
      </c>
      <c r="B39" s="119">
        <v>1000.1</v>
      </c>
      <c r="C39" s="120">
        <v>1176.5</v>
      </c>
      <c r="D39" s="120">
        <v>1202.5</v>
      </c>
      <c r="E39" s="120">
        <v>1288</v>
      </c>
      <c r="F39" s="120">
        <v>832.7</v>
      </c>
      <c r="G39" s="120">
        <v>894.9</v>
      </c>
      <c r="H39" s="120">
        <v>965.6</v>
      </c>
      <c r="I39" s="120">
        <v>1013.5</v>
      </c>
      <c r="J39" s="120">
        <v>1036.7</v>
      </c>
      <c r="K39" s="120">
        <v>951.3</v>
      </c>
      <c r="L39" s="120">
        <v>949</v>
      </c>
      <c r="M39" s="120">
        <v>970.5</v>
      </c>
      <c r="N39" s="120">
        <v>1197.0999999999999</v>
      </c>
      <c r="O39" s="120">
        <v>1197.5999999999999</v>
      </c>
      <c r="P39" s="120">
        <v>1294.8</v>
      </c>
      <c r="Q39" s="120">
        <v>1255.5999999999999</v>
      </c>
      <c r="R39" s="120">
        <v>878.3</v>
      </c>
      <c r="S39" s="120">
        <v>918.5</v>
      </c>
      <c r="T39" s="120">
        <v>897.7</v>
      </c>
      <c r="U39" s="120">
        <v>892.5</v>
      </c>
      <c r="V39" s="120">
        <v>957</v>
      </c>
      <c r="W39" s="120">
        <v>949.9</v>
      </c>
      <c r="X39" s="120">
        <v>922.3</v>
      </c>
      <c r="Y39" s="120">
        <v>954.9</v>
      </c>
      <c r="Z39" s="120">
        <v>368.2</v>
      </c>
      <c r="AA39" s="120">
        <v>554.4</v>
      </c>
      <c r="AB39" s="120">
        <v>617.5</v>
      </c>
      <c r="AC39" s="120">
        <v>780.9</v>
      </c>
      <c r="AD39" s="120">
        <v>569.9</v>
      </c>
      <c r="AE39" s="120">
        <v>501.2</v>
      </c>
      <c r="AF39" s="120">
        <v>945.5</v>
      </c>
      <c r="AG39" s="120">
        <v>921.4</v>
      </c>
      <c r="AH39" s="120">
        <v>88.6</v>
      </c>
      <c r="AI39" s="120">
        <v>314.89999999999998</v>
      </c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>
        <v>349</v>
      </c>
      <c r="BM39" s="120">
        <v>421</v>
      </c>
      <c r="BN39" s="120">
        <v>533.9</v>
      </c>
      <c r="BO39" s="120">
        <v>792.3</v>
      </c>
      <c r="BP39" s="120">
        <v>1232.7</v>
      </c>
      <c r="BQ39" s="120">
        <v>749.6</v>
      </c>
      <c r="BR39" s="120">
        <v>1503</v>
      </c>
      <c r="BS39" s="120">
        <v>884.9</v>
      </c>
      <c r="BT39" s="120">
        <v>483.4</v>
      </c>
      <c r="BU39" s="120">
        <v>1144.0999999999999</v>
      </c>
      <c r="BV39" s="120">
        <v>1578</v>
      </c>
      <c r="BW39" s="120">
        <v>1432</v>
      </c>
      <c r="BX39" s="120">
        <v>1292.5</v>
      </c>
      <c r="BY39" s="120">
        <v>1125.2</v>
      </c>
      <c r="BZ39" s="120">
        <v>1243.8</v>
      </c>
      <c r="CA39" s="120">
        <v>1246.2</v>
      </c>
      <c r="CB39" s="120">
        <v>1293.7</v>
      </c>
      <c r="CC39" s="120">
        <v>1275.0999999999999</v>
      </c>
      <c r="CD39" s="120">
        <v>1319.5</v>
      </c>
      <c r="CE39" s="120">
        <v>1322.4</v>
      </c>
      <c r="CF39" s="120">
        <v>1372.7</v>
      </c>
      <c r="CG39" s="120">
        <v>1408.7</v>
      </c>
      <c r="CH39" s="120">
        <v>1395.2</v>
      </c>
      <c r="CI39" s="120">
        <v>1383.2</v>
      </c>
      <c r="CJ39" s="120">
        <v>1493.3</v>
      </c>
      <c r="CK39" s="120">
        <v>1457.5</v>
      </c>
      <c r="CL39" s="120">
        <v>1324.2</v>
      </c>
      <c r="CM39" s="120">
        <v>1255.8</v>
      </c>
      <c r="CN39" s="120">
        <v>1235.3</v>
      </c>
      <c r="CO39" s="120">
        <v>1331.1</v>
      </c>
      <c r="CP39" s="120">
        <v>535.4</v>
      </c>
      <c r="CQ39" s="120">
        <v>198.7</v>
      </c>
      <c r="CR39" s="120">
        <v>70.099999999999994</v>
      </c>
      <c r="CS39" s="120">
        <v>225.6</v>
      </c>
      <c r="CT39" s="122"/>
      <c r="CU39" s="122"/>
      <c r="CV39" s="122"/>
      <c r="CW39" s="121"/>
      <c r="CX39" s="97">
        <f t="array" ref="CX39">SUMPRODUCT(B39:CW39*0.25)</f>
        <v>16542.275000000001</v>
      </c>
    </row>
    <row r="40" spans="1:102" ht="24.95" customHeight="1" x14ac:dyDescent="0.2">
      <c r="A40" s="118" t="s">
        <v>34</v>
      </c>
      <c r="B40" s="119">
        <v>150</v>
      </c>
      <c r="C40" s="120">
        <v>150</v>
      </c>
      <c r="D40" s="120">
        <v>150</v>
      </c>
      <c r="E40" s="120">
        <v>150</v>
      </c>
      <c r="F40" s="120">
        <v>150</v>
      </c>
      <c r="G40" s="120">
        <v>150</v>
      </c>
      <c r="H40" s="120">
        <v>150</v>
      </c>
      <c r="I40" s="120">
        <v>150</v>
      </c>
      <c r="J40" s="120">
        <v>150</v>
      </c>
      <c r="K40" s="120">
        <v>150</v>
      </c>
      <c r="L40" s="120">
        <v>150</v>
      </c>
      <c r="M40" s="120">
        <v>150</v>
      </c>
      <c r="N40" s="120">
        <v>150</v>
      </c>
      <c r="O40" s="120">
        <v>150</v>
      </c>
      <c r="P40" s="120">
        <v>150</v>
      </c>
      <c r="Q40" s="120">
        <v>150</v>
      </c>
      <c r="R40" s="120">
        <v>150</v>
      </c>
      <c r="S40" s="120">
        <v>150</v>
      </c>
      <c r="T40" s="120">
        <v>150</v>
      </c>
      <c r="U40" s="120">
        <v>150</v>
      </c>
      <c r="V40" s="120">
        <v>150</v>
      </c>
      <c r="W40" s="120">
        <v>150</v>
      </c>
      <c r="X40" s="120">
        <v>150</v>
      </c>
      <c r="Y40" s="120">
        <v>150</v>
      </c>
      <c r="Z40" s="120">
        <v>133</v>
      </c>
      <c r="AA40" s="120">
        <v>133</v>
      </c>
      <c r="AB40" s="120">
        <v>133</v>
      </c>
      <c r="AC40" s="120">
        <v>133</v>
      </c>
      <c r="AD40" s="120">
        <v>150</v>
      </c>
      <c r="AE40" s="120">
        <v>150</v>
      </c>
      <c r="AF40" s="120">
        <v>150</v>
      </c>
      <c r="AG40" s="120">
        <v>150</v>
      </c>
      <c r="AH40" s="120">
        <v>150</v>
      </c>
      <c r="AI40" s="120">
        <v>150</v>
      </c>
      <c r="AJ40" s="120">
        <v>150</v>
      </c>
      <c r="AK40" s="120">
        <v>150</v>
      </c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>
        <v>130</v>
      </c>
      <c r="BO40" s="120">
        <v>130</v>
      </c>
      <c r="BP40" s="120">
        <v>130</v>
      </c>
      <c r="BQ40" s="120">
        <v>130</v>
      </c>
      <c r="BR40" s="120">
        <v>150</v>
      </c>
      <c r="BS40" s="120">
        <v>150</v>
      </c>
      <c r="BT40" s="120">
        <v>150</v>
      </c>
      <c r="BU40" s="120">
        <v>150</v>
      </c>
      <c r="BV40" s="120">
        <v>150</v>
      </c>
      <c r="BW40" s="120">
        <v>150</v>
      </c>
      <c r="BX40" s="120">
        <v>150</v>
      </c>
      <c r="BY40" s="120">
        <v>150</v>
      </c>
      <c r="BZ40" s="120">
        <v>150</v>
      </c>
      <c r="CA40" s="120">
        <v>150</v>
      </c>
      <c r="CB40" s="120">
        <v>150</v>
      </c>
      <c r="CC40" s="120">
        <v>150</v>
      </c>
      <c r="CD40" s="120">
        <v>150</v>
      </c>
      <c r="CE40" s="120">
        <v>150</v>
      </c>
      <c r="CF40" s="120">
        <v>150</v>
      </c>
      <c r="CG40" s="120">
        <v>150</v>
      </c>
      <c r="CH40" s="120">
        <v>150</v>
      </c>
      <c r="CI40" s="120">
        <v>150</v>
      </c>
      <c r="CJ40" s="120">
        <v>150</v>
      </c>
      <c r="CK40" s="120">
        <v>150</v>
      </c>
      <c r="CL40" s="120">
        <v>150</v>
      </c>
      <c r="CM40" s="120">
        <v>150</v>
      </c>
      <c r="CN40" s="120">
        <v>150</v>
      </c>
      <c r="CO40" s="120">
        <v>150</v>
      </c>
      <c r="CP40" s="120">
        <v>150</v>
      </c>
      <c r="CQ40" s="120">
        <v>150</v>
      </c>
      <c r="CR40" s="120">
        <v>150</v>
      </c>
      <c r="CS40" s="120">
        <v>150</v>
      </c>
      <c r="CT40" s="122"/>
      <c r="CU40" s="122"/>
      <c r="CV40" s="122"/>
      <c r="CW40" s="121"/>
      <c r="CX40" s="97">
        <f t="array" ref="CX40">SUMPRODUCT(B40:CW40*0.25)</f>
        <v>2513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1245.0999999999999</v>
      </c>
      <c r="C42" s="107">
        <f t="shared" ref="C42:BN42" si="7">SUM(C37:C41)</f>
        <v>1421.5</v>
      </c>
      <c r="D42" s="107">
        <f t="shared" si="7"/>
        <v>1447.5</v>
      </c>
      <c r="E42" s="107">
        <f t="shared" si="7"/>
        <v>1533</v>
      </c>
      <c r="F42" s="107">
        <f t="shared" si="7"/>
        <v>1236.7</v>
      </c>
      <c r="G42" s="107">
        <f t="shared" si="7"/>
        <v>1298.9000000000001</v>
      </c>
      <c r="H42" s="107">
        <f t="shared" si="7"/>
        <v>1369.6</v>
      </c>
      <c r="I42" s="107">
        <f t="shared" si="7"/>
        <v>1417.5</v>
      </c>
      <c r="J42" s="107">
        <f t="shared" si="7"/>
        <v>1419.7</v>
      </c>
      <c r="K42" s="107">
        <f t="shared" si="7"/>
        <v>1334.3</v>
      </c>
      <c r="L42" s="107">
        <f t="shared" si="7"/>
        <v>1332</v>
      </c>
      <c r="M42" s="107">
        <f t="shared" si="7"/>
        <v>1353.5</v>
      </c>
      <c r="N42" s="107">
        <f t="shared" si="7"/>
        <v>1574.1</v>
      </c>
      <c r="O42" s="107">
        <f t="shared" si="7"/>
        <v>1574.6</v>
      </c>
      <c r="P42" s="107">
        <f t="shared" si="7"/>
        <v>1671.8</v>
      </c>
      <c r="Q42" s="107">
        <f t="shared" si="7"/>
        <v>1632.6</v>
      </c>
      <c r="R42" s="107">
        <f t="shared" si="7"/>
        <v>1274.3</v>
      </c>
      <c r="S42" s="107">
        <f t="shared" si="7"/>
        <v>1314.5</v>
      </c>
      <c r="T42" s="107">
        <f t="shared" si="7"/>
        <v>1293.7</v>
      </c>
      <c r="U42" s="107">
        <f t="shared" si="7"/>
        <v>1288.5</v>
      </c>
      <c r="V42" s="107">
        <f t="shared" si="7"/>
        <v>1380</v>
      </c>
      <c r="W42" s="107">
        <f t="shared" si="7"/>
        <v>1372.9</v>
      </c>
      <c r="X42" s="107">
        <f t="shared" si="7"/>
        <v>1345.3</v>
      </c>
      <c r="Y42" s="107">
        <f t="shared" si="7"/>
        <v>1377.9</v>
      </c>
      <c r="Z42" s="107">
        <f t="shared" si="7"/>
        <v>765.2</v>
      </c>
      <c r="AA42" s="107">
        <f t="shared" si="7"/>
        <v>951.4</v>
      </c>
      <c r="AB42" s="107">
        <f t="shared" si="7"/>
        <v>1014.5</v>
      </c>
      <c r="AC42" s="107">
        <f t="shared" si="7"/>
        <v>1177.9000000000001</v>
      </c>
      <c r="AD42" s="107">
        <f t="shared" si="7"/>
        <v>939.9</v>
      </c>
      <c r="AE42" s="107">
        <f t="shared" si="7"/>
        <v>871.2</v>
      </c>
      <c r="AF42" s="107">
        <f t="shared" si="7"/>
        <v>1315.5</v>
      </c>
      <c r="AG42" s="107">
        <f t="shared" si="7"/>
        <v>1291.4000000000001</v>
      </c>
      <c r="AH42" s="107">
        <f t="shared" si="7"/>
        <v>363.6</v>
      </c>
      <c r="AI42" s="107">
        <f t="shared" si="7"/>
        <v>589.9</v>
      </c>
      <c r="AJ42" s="107">
        <f t="shared" si="7"/>
        <v>275</v>
      </c>
      <c r="AK42" s="107">
        <f t="shared" si="7"/>
        <v>275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0</v>
      </c>
      <c r="BG42" s="107">
        <f t="shared" si="7"/>
        <v>0</v>
      </c>
      <c r="BH42" s="107">
        <f t="shared" si="7"/>
        <v>0</v>
      </c>
      <c r="BI42" s="107">
        <f t="shared" si="7"/>
        <v>0</v>
      </c>
      <c r="BJ42" s="107">
        <f t="shared" si="7"/>
        <v>0</v>
      </c>
      <c r="BK42" s="107">
        <f t="shared" si="7"/>
        <v>0</v>
      </c>
      <c r="BL42" s="107">
        <f t="shared" si="7"/>
        <v>349</v>
      </c>
      <c r="BM42" s="107">
        <f t="shared" si="7"/>
        <v>421</v>
      </c>
      <c r="BN42" s="107">
        <f t="shared" si="7"/>
        <v>694.9</v>
      </c>
      <c r="BO42" s="107">
        <f t="shared" ref="BO42:CW42" si="8">SUM(BO37:BO41)</f>
        <v>953.3</v>
      </c>
      <c r="BP42" s="107">
        <f t="shared" si="8"/>
        <v>1393.7</v>
      </c>
      <c r="BQ42" s="107">
        <f t="shared" si="8"/>
        <v>910.6</v>
      </c>
      <c r="BR42" s="107">
        <f t="shared" si="8"/>
        <v>1742</v>
      </c>
      <c r="BS42" s="107">
        <f t="shared" si="8"/>
        <v>1123.9000000000001</v>
      </c>
      <c r="BT42" s="107">
        <f t="shared" si="8"/>
        <v>722.4</v>
      </c>
      <c r="BU42" s="107">
        <f t="shared" si="8"/>
        <v>1383.1</v>
      </c>
      <c r="BV42" s="107">
        <f t="shared" si="8"/>
        <v>1826</v>
      </c>
      <c r="BW42" s="107">
        <f t="shared" si="8"/>
        <v>1680</v>
      </c>
      <c r="BX42" s="107">
        <f t="shared" si="8"/>
        <v>1540.5</v>
      </c>
      <c r="BY42" s="107">
        <f t="shared" si="8"/>
        <v>1373.2</v>
      </c>
      <c r="BZ42" s="107">
        <f t="shared" si="8"/>
        <v>1418.8</v>
      </c>
      <c r="CA42" s="107">
        <f t="shared" si="8"/>
        <v>1421.2</v>
      </c>
      <c r="CB42" s="107">
        <f t="shared" si="8"/>
        <v>1468.7</v>
      </c>
      <c r="CC42" s="107">
        <f t="shared" si="8"/>
        <v>1450.1</v>
      </c>
      <c r="CD42" s="107">
        <f t="shared" si="8"/>
        <v>1494.5</v>
      </c>
      <c r="CE42" s="107">
        <f t="shared" si="8"/>
        <v>1497.4</v>
      </c>
      <c r="CF42" s="107">
        <f t="shared" si="8"/>
        <v>1547.7</v>
      </c>
      <c r="CG42" s="107">
        <f t="shared" si="8"/>
        <v>1583.7</v>
      </c>
      <c r="CH42" s="107">
        <f t="shared" si="8"/>
        <v>1645.2</v>
      </c>
      <c r="CI42" s="107">
        <f t="shared" si="8"/>
        <v>1633.2</v>
      </c>
      <c r="CJ42" s="107">
        <f t="shared" si="8"/>
        <v>1743.3</v>
      </c>
      <c r="CK42" s="107">
        <f t="shared" si="8"/>
        <v>1707.5</v>
      </c>
      <c r="CL42" s="107">
        <f t="shared" si="8"/>
        <v>1527.2</v>
      </c>
      <c r="CM42" s="107">
        <f t="shared" si="8"/>
        <v>1458.8</v>
      </c>
      <c r="CN42" s="107">
        <f t="shared" si="8"/>
        <v>1438.3</v>
      </c>
      <c r="CO42" s="107">
        <f t="shared" si="8"/>
        <v>1534.1</v>
      </c>
      <c r="CP42" s="107">
        <f t="shared" si="8"/>
        <v>841.4</v>
      </c>
      <c r="CQ42" s="107">
        <f t="shared" si="8"/>
        <v>504.7</v>
      </c>
      <c r="CR42" s="107">
        <f t="shared" si="8"/>
        <v>376.1</v>
      </c>
      <c r="CS42" s="107">
        <f t="shared" si="8"/>
        <v>531.6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21569.275000000001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1000.1</v>
      </c>
      <c r="C47" s="120">
        <v>1176.5</v>
      </c>
      <c r="D47" s="120">
        <v>1202.5</v>
      </c>
      <c r="E47" s="120">
        <v>1288</v>
      </c>
      <c r="F47" s="120">
        <v>832.7</v>
      </c>
      <c r="G47" s="120">
        <v>894.9</v>
      </c>
      <c r="H47" s="120">
        <v>965.6</v>
      </c>
      <c r="I47" s="120">
        <v>1013.5</v>
      </c>
      <c r="J47" s="120">
        <v>1036.7</v>
      </c>
      <c r="K47" s="120">
        <v>951.3</v>
      </c>
      <c r="L47" s="120">
        <v>949</v>
      </c>
      <c r="M47" s="120">
        <v>970.5</v>
      </c>
      <c r="N47" s="120">
        <v>1197.0999999999999</v>
      </c>
      <c r="O47" s="120">
        <v>1197.5999999999999</v>
      </c>
      <c r="P47" s="120">
        <v>1294.8</v>
      </c>
      <c r="Q47" s="120">
        <v>1255.5999999999999</v>
      </c>
      <c r="R47" s="120">
        <v>878.3</v>
      </c>
      <c r="S47" s="120">
        <v>918.5</v>
      </c>
      <c r="T47" s="120">
        <v>897.7</v>
      </c>
      <c r="U47" s="120">
        <v>892.5</v>
      </c>
      <c r="V47" s="120">
        <v>957</v>
      </c>
      <c r="W47" s="120">
        <v>949.9</v>
      </c>
      <c r="X47" s="120">
        <v>922.3</v>
      </c>
      <c r="Y47" s="120">
        <v>954.9</v>
      </c>
      <c r="Z47" s="120">
        <v>368.2</v>
      </c>
      <c r="AA47" s="120">
        <v>554.4</v>
      </c>
      <c r="AB47" s="120">
        <v>617.5</v>
      </c>
      <c r="AC47" s="120">
        <v>780.9</v>
      </c>
      <c r="AD47" s="120">
        <v>569.9</v>
      </c>
      <c r="AE47" s="120">
        <v>501.2</v>
      </c>
      <c r="AF47" s="120">
        <v>945.5</v>
      </c>
      <c r="AG47" s="120">
        <v>921.4</v>
      </c>
      <c r="AH47" s="120">
        <v>88.6</v>
      </c>
      <c r="AI47" s="120">
        <v>314.89999999999998</v>
      </c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>
        <v>349</v>
      </c>
      <c r="BM47" s="120">
        <v>421</v>
      </c>
      <c r="BN47" s="120">
        <v>533.9</v>
      </c>
      <c r="BO47" s="120">
        <v>792.3</v>
      </c>
      <c r="BP47" s="120">
        <v>1232.7</v>
      </c>
      <c r="BQ47" s="120">
        <v>749.6</v>
      </c>
      <c r="BR47" s="120">
        <v>1503</v>
      </c>
      <c r="BS47" s="120">
        <v>884.9</v>
      </c>
      <c r="BT47" s="120">
        <v>483.4</v>
      </c>
      <c r="BU47" s="120">
        <v>1144.0999999999999</v>
      </c>
      <c r="BV47" s="120">
        <v>1578</v>
      </c>
      <c r="BW47" s="120">
        <v>1432</v>
      </c>
      <c r="BX47" s="120">
        <v>1292.5</v>
      </c>
      <c r="BY47" s="120">
        <v>1125.2</v>
      </c>
      <c r="BZ47" s="120">
        <v>1243.8</v>
      </c>
      <c r="CA47" s="120">
        <v>1246.2</v>
      </c>
      <c r="CB47" s="120">
        <v>1293.7</v>
      </c>
      <c r="CC47" s="120">
        <v>1275.0999999999999</v>
      </c>
      <c r="CD47" s="120">
        <v>1319.5</v>
      </c>
      <c r="CE47" s="120">
        <v>1322.4</v>
      </c>
      <c r="CF47" s="120">
        <v>1372.7</v>
      </c>
      <c r="CG47" s="120">
        <v>1408.7</v>
      </c>
      <c r="CH47" s="120">
        <v>1395.2</v>
      </c>
      <c r="CI47" s="120">
        <v>1383.2</v>
      </c>
      <c r="CJ47" s="120">
        <v>1493.3</v>
      </c>
      <c r="CK47" s="120">
        <v>1457.5</v>
      </c>
      <c r="CL47" s="120">
        <v>1324.2</v>
      </c>
      <c r="CM47" s="120">
        <v>1255.8</v>
      </c>
      <c r="CN47" s="120">
        <v>1235.3</v>
      </c>
      <c r="CO47" s="120">
        <v>1331.1</v>
      </c>
      <c r="CP47" s="120">
        <v>535.4</v>
      </c>
      <c r="CQ47" s="120">
        <v>198.7</v>
      </c>
      <c r="CR47" s="120">
        <v>70.099999999999994</v>
      </c>
      <c r="CS47" s="120">
        <v>225.6</v>
      </c>
      <c r="CT47" s="122"/>
      <c r="CU47" s="122"/>
      <c r="CV47" s="122"/>
      <c r="CW47" s="121"/>
      <c r="CX47" s="97">
        <f t="array" ref="CX47">SUMPRODUCT(B47:CW47*0.25)</f>
        <v>16542.275000000001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1000.1</v>
      </c>
      <c r="C51" s="107">
        <f t="shared" ref="C51:BN51" si="9">SUM(C45:C50)</f>
        <v>1176.5</v>
      </c>
      <c r="D51" s="107">
        <f t="shared" si="9"/>
        <v>1202.5</v>
      </c>
      <c r="E51" s="107">
        <f t="shared" si="9"/>
        <v>1288</v>
      </c>
      <c r="F51" s="107">
        <f t="shared" si="9"/>
        <v>832.7</v>
      </c>
      <c r="G51" s="107">
        <f t="shared" si="9"/>
        <v>894.9</v>
      </c>
      <c r="H51" s="107">
        <f t="shared" si="9"/>
        <v>965.6</v>
      </c>
      <c r="I51" s="107">
        <f t="shared" si="9"/>
        <v>1013.5</v>
      </c>
      <c r="J51" s="107">
        <f t="shared" si="9"/>
        <v>1036.7</v>
      </c>
      <c r="K51" s="107">
        <f t="shared" si="9"/>
        <v>951.3</v>
      </c>
      <c r="L51" s="107">
        <f t="shared" si="9"/>
        <v>949</v>
      </c>
      <c r="M51" s="107">
        <f t="shared" si="9"/>
        <v>970.5</v>
      </c>
      <c r="N51" s="107">
        <f t="shared" si="9"/>
        <v>1197.0999999999999</v>
      </c>
      <c r="O51" s="107">
        <f t="shared" si="9"/>
        <v>1197.5999999999999</v>
      </c>
      <c r="P51" s="107">
        <f t="shared" si="9"/>
        <v>1294.8</v>
      </c>
      <c r="Q51" s="107">
        <f t="shared" si="9"/>
        <v>1255.5999999999999</v>
      </c>
      <c r="R51" s="107">
        <f t="shared" si="9"/>
        <v>878.3</v>
      </c>
      <c r="S51" s="107">
        <f t="shared" si="9"/>
        <v>918.5</v>
      </c>
      <c r="T51" s="107">
        <f t="shared" si="9"/>
        <v>897.7</v>
      </c>
      <c r="U51" s="107">
        <f t="shared" si="9"/>
        <v>892.5</v>
      </c>
      <c r="V51" s="107">
        <f t="shared" si="9"/>
        <v>957</v>
      </c>
      <c r="W51" s="107">
        <f t="shared" si="9"/>
        <v>949.9</v>
      </c>
      <c r="X51" s="107">
        <f t="shared" si="9"/>
        <v>922.3</v>
      </c>
      <c r="Y51" s="107">
        <f t="shared" si="9"/>
        <v>954.9</v>
      </c>
      <c r="Z51" s="107">
        <f t="shared" si="9"/>
        <v>368.2</v>
      </c>
      <c r="AA51" s="107">
        <f t="shared" si="9"/>
        <v>554.4</v>
      </c>
      <c r="AB51" s="107">
        <f t="shared" si="9"/>
        <v>617.5</v>
      </c>
      <c r="AC51" s="107">
        <f t="shared" si="9"/>
        <v>780.9</v>
      </c>
      <c r="AD51" s="107">
        <f t="shared" si="9"/>
        <v>569.9</v>
      </c>
      <c r="AE51" s="107">
        <f t="shared" si="9"/>
        <v>501.2</v>
      </c>
      <c r="AF51" s="107">
        <f t="shared" si="9"/>
        <v>945.5</v>
      </c>
      <c r="AG51" s="107">
        <f t="shared" si="9"/>
        <v>921.4</v>
      </c>
      <c r="AH51" s="107">
        <f t="shared" si="9"/>
        <v>88.6</v>
      </c>
      <c r="AI51" s="107">
        <f t="shared" si="9"/>
        <v>314.89999999999998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349</v>
      </c>
      <c r="BM51" s="107">
        <f t="shared" si="9"/>
        <v>421</v>
      </c>
      <c r="BN51" s="107">
        <f t="shared" si="9"/>
        <v>533.9</v>
      </c>
      <c r="BO51" s="107">
        <f t="shared" ref="BO51:CW51" si="10">SUM(BO45:BO50)</f>
        <v>792.3</v>
      </c>
      <c r="BP51" s="107">
        <f t="shared" si="10"/>
        <v>1232.7</v>
      </c>
      <c r="BQ51" s="107">
        <f t="shared" si="10"/>
        <v>749.6</v>
      </c>
      <c r="BR51" s="107">
        <f t="shared" si="10"/>
        <v>1503</v>
      </c>
      <c r="BS51" s="107">
        <f t="shared" si="10"/>
        <v>884.9</v>
      </c>
      <c r="BT51" s="107">
        <f t="shared" si="10"/>
        <v>483.4</v>
      </c>
      <c r="BU51" s="107">
        <f t="shared" si="10"/>
        <v>1144.0999999999999</v>
      </c>
      <c r="BV51" s="107">
        <f t="shared" si="10"/>
        <v>1578</v>
      </c>
      <c r="BW51" s="107">
        <f t="shared" si="10"/>
        <v>1432</v>
      </c>
      <c r="BX51" s="107">
        <f t="shared" si="10"/>
        <v>1292.5</v>
      </c>
      <c r="BY51" s="107">
        <f t="shared" si="10"/>
        <v>1125.2</v>
      </c>
      <c r="BZ51" s="107">
        <f t="shared" si="10"/>
        <v>1243.8</v>
      </c>
      <c r="CA51" s="107">
        <f t="shared" si="10"/>
        <v>1246.2</v>
      </c>
      <c r="CB51" s="107">
        <f t="shared" si="10"/>
        <v>1293.7</v>
      </c>
      <c r="CC51" s="107">
        <f t="shared" si="10"/>
        <v>1275.0999999999999</v>
      </c>
      <c r="CD51" s="107">
        <f t="shared" si="10"/>
        <v>1319.5</v>
      </c>
      <c r="CE51" s="107">
        <f t="shared" si="10"/>
        <v>1322.4</v>
      </c>
      <c r="CF51" s="107">
        <f t="shared" si="10"/>
        <v>1372.7</v>
      </c>
      <c r="CG51" s="107">
        <f t="shared" si="10"/>
        <v>1408.7</v>
      </c>
      <c r="CH51" s="107">
        <f t="shared" si="10"/>
        <v>1395.2</v>
      </c>
      <c r="CI51" s="107">
        <f t="shared" si="10"/>
        <v>1383.2</v>
      </c>
      <c r="CJ51" s="107">
        <f t="shared" si="10"/>
        <v>1493.3</v>
      </c>
      <c r="CK51" s="107">
        <f t="shared" si="10"/>
        <v>1457.5</v>
      </c>
      <c r="CL51" s="107">
        <f t="shared" si="10"/>
        <v>1324.2</v>
      </c>
      <c r="CM51" s="107">
        <f t="shared" si="10"/>
        <v>1255.8</v>
      </c>
      <c r="CN51" s="107">
        <f t="shared" si="10"/>
        <v>1235.3</v>
      </c>
      <c r="CO51" s="107">
        <f t="shared" si="10"/>
        <v>1331.1</v>
      </c>
      <c r="CP51" s="107">
        <f t="shared" si="10"/>
        <v>535.4</v>
      </c>
      <c r="CQ51" s="107">
        <f t="shared" si="10"/>
        <v>198.7</v>
      </c>
      <c r="CR51" s="107">
        <f t="shared" si="10"/>
        <v>70.099999999999994</v>
      </c>
      <c r="CS51" s="107">
        <f t="shared" si="10"/>
        <v>225.6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16542.275000000001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7115.8880000000008</v>
      </c>
      <c r="C54" s="107">
        <f t="shared" ref="C54:BN54" si="13">C18+C28+C42</f>
        <v>7118.0920000000006</v>
      </c>
      <c r="D54" s="107">
        <f t="shared" si="13"/>
        <v>7059.2429999999995</v>
      </c>
      <c r="E54" s="107">
        <f t="shared" si="13"/>
        <v>6988.299</v>
      </c>
      <c r="F54" s="107">
        <f t="shared" si="13"/>
        <v>6873.3789999999999</v>
      </c>
      <c r="G54" s="107">
        <f t="shared" si="13"/>
        <v>6804.4539999999997</v>
      </c>
      <c r="H54" s="107">
        <f t="shared" si="13"/>
        <v>6760.9570000000003</v>
      </c>
      <c r="I54" s="107">
        <f t="shared" si="13"/>
        <v>6720.1139999999996</v>
      </c>
      <c r="J54" s="107">
        <f t="shared" si="13"/>
        <v>6760.0649999999996</v>
      </c>
      <c r="K54" s="107">
        <f t="shared" si="13"/>
        <v>6697.6850000000004</v>
      </c>
      <c r="L54" s="107">
        <f t="shared" si="13"/>
        <v>6666.4059999999999</v>
      </c>
      <c r="M54" s="107">
        <f t="shared" si="13"/>
        <v>6624.9459999999999</v>
      </c>
      <c r="N54" s="107">
        <f t="shared" si="13"/>
        <v>6577.2939999999999</v>
      </c>
      <c r="O54" s="107">
        <f t="shared" si="13"/>
        <v>6540.0490000000009</v>
      </c>
      <c r="P54" s="107">
        <f t="shared" si="13"/>
        <v>6502.6770000000006</v>
      </c>
      <c r="Q54" s="107">
        <f t="shared" si="13"/>
        <v>6458.0869999999995</v>
      </c>
      <c r="R54" s="107">
        <f t="shared" si="13"/>
        <v>6370.6750000000002</v>
      </c>
      <c r="S54" s="107">
        <f t="shared" si="13"/>
        <v>6395.0969999999998</v>
      </c>
      <c r="T54" s="107">
        <f t="shared" si="13"/>
        <v>6382.7280000000001</v>
      </c>
      <c r="U54" s="107">
        <f t="shared" si="13"/>
        <v>6355.3</v>
      </c>
      <c r="V54" s="107">
        <f t="shared" si="13"/>
        <v>6414.826</v>
      </c>
      <c r="W54" s="107">
        <f t="shared" si="13"/>
        <v>6383.2389999999996</v>
      </c>
      <c r="X54" s="107">
        <f t="shared" si="13"/>
        <v>6366.0529999999999</v>
      </c>
      <c r="Y54" s="107">
        <f t="shared" si="13"/>
        <v>6336.6749999999993</v>
      </c>
      <c r="Z54" s="107">
        <f t="shared" si="13"/>
        <v>6352.9949999999999</v>
      </c>
      <c r="AA54" s="107">
        <f t="shared" si="13"/>
        <v>6384.393</v>
      </c>
      <c r="AB54" s="107">
        <f t="shared" si="13"/>
        <v>6425.5569999999998</v>
      </c>
      <c r="AC54" s="107">
        <f t="shared" si="13"/>
        <v>6481.8240000000005</v>
      </c>
      <c r="AD54" s="107">
        <f t="shared" si="13"/>
        <v>6558.5409999999993</v>
      </c>
      <c r="AE54" s="107">
        <f t="shared" si="13"/>
        <v>6631.91</v>
      </c>
      <c r="AF54" s="107">
        <f t="shared" si="13"/>
        <v>6694.1180000000004</v>
      </c>
      <c r="AG54" s="107">
        <f t="shared" si="13"/>
        <v>6805.6080000000002</v>
      </c>
      <c r="AH54" s="107">
        <f t="shared" si="13"/>
        <v>6974.8220000000001</v>
      </c>
      <c r="AI54" s="107">
        <f t="shared" si="13"/>
        <v>7015.9049999999997</v>
      </c>
      <c r="AJ54" s="107">
        <f t="shared" si="13"/>
        <v>7196.6509999999998</v>
      </c>
      <c r="AK54" s="107">
        <f t="shared" si="13"/>
        <v>7637.1970000000001</v>
      </c>
      <c r="AL54" s="107">
        <f t="shared" si="13"/>
        <v>7724.0589999999993</v>
      </c>
      <c r="AM54" s="107">
        <f t="shared" si="13"/>
        <v>8096.9279999999999</v>
      </c>
      <c r="AN54" s="107">
        <f t="shared" si="13"/>
        <v>8365.0079999999998</v>
      </c>
      <c r="AO54" s="107">
        <f t="shared" si="13"/>
        <v>8397.3189999999995</v>
      </c>
      <c r="AP54" s="107">
        <f t="shared" si="13"/>
        <v>8055.5360000000001</v>
      </c>
      <c r="AQ54" s="107">
        <f t="shared" si="13"/>
        <v>8235.7849999999999</v>
      </c>
      <c r="AR54" s="107">
        <f t="shared" si="13"/>
        <v>8206.4549999999999</v>
      </c>
      <c r="AS54" s="107">
        <f t="shared" si="13"/>
        <v>8306.39</v>
      </c>
      <c r="AT54" s="107">
        <f t="shared" si="13"/>
        <v>8336.9670000000006</v>
      </c>
      <c r="AU54" s="107">
        <f t="shared" si="13"/>
        <v>8477.8359999999993</v>
      </c>
      <c r="AV54" s="107">
        <f t="shared" si="13"/>
        <v>8743.3020000000015</v>
      </c>
      <c r="AW54" s="107">
        <f t="shared" si="13"/>
        <v>9128.0420000000013</v>
      </c>
      <c r="AX54" s="107">
        <f t="shared" si="13"/>
        <v>9195.2669999999998</v>
      </c>
      <c r="AY54" s="107">
        <f t="shared" si="13"/>
        <v>9219.3260000000009</v>
      </c>
      <c r="AZ54" s="107">
        <f t="shared" si="13"/>
        <v>9207.1589999999997</v>
      </c>
      <c r="BA54" s="107">
        <f t="shared" si="13"/>
        <v>9171.0460000000003</v>
      </c>
      <c r="BB54" s="107">
        <f t="shared" si="13"/>
        <v>9120.2790000000005</v>
      </c>
      <c r="BC54" s="107">
        <f t="shared" si="13"/>
        <v>9040.8690000000006</v>
      </c>
      <c r="BD54" s="107">
        <f t="shared" si="13"/>
        <v>8937.9939999999988</v>
      </c>
      <c r="BE54" s="107">
        <f t="shared" si="13"/>
        <v>8796.226999999999</v>
      </c>
      <c r="BF54" s="107">
        <f t="shared" si="13"/>
        <v>8685.7010000000009</v>
      </c>
      <c r="BG54" s="107">
        <f t="shared" si="13"/>
        <v>8790.1149999999998</v>
      </c>
      <c r="BH54" s="107">
        <f t="shared" si="13"/>
        <v>8901.9789999999994</v>
      </c>
      <c r="BI54" s="107">
        <f t="shared" si="13"/>
        <v>8796.4079999999994</v>
      </c>
      <c r="BJ54" s="107">
        <f t="shared" si="13"/>
        <v>8941.6790000000001</v>
      </c>
      <c r="BK54" s="107">
        <f t="shared" si="13"/>
        <v>8467.9940000000006</v>
      </c>
      <c r="BL54" s="107">
        <f t="shared" si="13"/>
        <v>8419.9150000000009</v>
      </c>
      <c r="BM54" s="107">
        <f t="shared" si="13"/>
        <v>8450.0709999999999</v>
      </c>
      <c r="BN54" s="107">
        <f t="shared" si="13"/>
        <v>8473.2060000000001</v>
      </c>
      <c r="BO54" s="107">
        <f t="shared" ref="BO54:CX54" si="14">BO18+BO28+BO42</f>
        <v>8499.9779999999992</v>
      </c>
      <c r="BP54" s="107">
        <f t="shared" si="14"/>
        <v>8532.8180000000011</v>
      </c>
      <c r="BQ54" s="107">
        <f t="shared" si="14"/>
        <v>8504.728000000001</v>
      </c>
      <c r="BR54" s="107">
        <f t="shared" si="14"/>
        <v>8112.9089999999997</v>
      </c>
      <c r="BS54" s="107">
        <f t="shared" si="14"/>
        <v>8087.4699999999993</v>
      </c>
      <c r="BT54" s="107">
        <f t="shared" si="14"/>
        <v>8033.2060000000001</v>
      </c>
      <c r="BU54" s="107">
        <f t="shared" si="14"/>
        <v>8106.65</v>
      </c>
      <c r="BV54" s="107">
        <f t="shared" si="14"/>
        <v>8295.74</v>
      </c>
      <c r="BW54" s="107">
        <f t="shared" si="14"/>
        <v>8298.3950000000004</v>
      </c>
      <c r="BX54" s="107">
        <f t="shared" si="14"/>
        <v>8317.0760000000009</v>
      </c>
      <c r="BY54" s="107">
        <f t="shared" si="14"/>
        <v>8337.112000000001</v>
      </c>
      <c r="BZ54" s="107">
        <f t="shared" si="14"/>
        <v>8341.351999999999</v>
      </c>
      <c r="CA54" s="107">
        <f t="shared" si="14"/>
        <v>8365.2960000000021</v>
      </c>
      <c r="CB54" s="107">
        <f t="shared" si="14"/>
        <v>8388.0159999999996</v>
      </c>
      <c r="CC54" s="107">
        <f t="shared" si="14"/>
        <v>8381.4549999999999</v>
      </c>
      <c r="CD54" s="107">
        <f t="shared" si="14"/>
        <v>8450.7980000000007</v>
      </c>
      <c r="CE54" s="107">
        <f t="shared" si="14"/>
        <v>8443.130000000001</v>
      </c>
      <c r="CF54" s="107">
        <f t="shared" si="14"/>
        <v>8421.7970000000005</v>
      </c>
      <c r="CG54" s="107">
        <f t="shared" si="14"/>
        <v>8359.7250000000004</v>
      </c>
      <c r="CH54" s="107">
        <f t="shared" si="14"/>
        <v>8243.19</v>
      </c>
      <c r="CI54" s="107">
        <f t="shared" si="14"/>
        <v>8165.4839999999995</v>
      </c>
      <c r="CJ54" s="107">
        <f t="shared" si="14"/>
        <v>8104.7349999999997</v>
      </c>
      <c r="CK54" s="107">
        <f t="shared" si="14"/>
        <v>8033.9140000000007</v>
      </c>
      <c r="CL54" s="107">
        <f t="shared" si="14"/>
        <v>7894.6839999999993</v>
      </c>
      <c r="CM54" s="107">
        <f t="shared" si="14"/>
        <v>7816.9260000000004</v>
      </c>
      <c r="CN54" s="107">
        <f t="shared" si="14"/>
        <v>7738.0460000000003</v>
      </c>
      <c r="CO54" s="107">
        <f t="shared" si="14"/>
        <v>7667.7690000000002</v>
      </c>
      <c r="CP54" s="107">
        <f t="shared" si="14"/>
        <v>7414.5669999999991</v>
      </c>
      <c r="CQ54" s="107">
        <f t="shared" si="14"/>
        <v>7333.9080000000004</v>
      </c>
      <c r="CR54" s="107">
        <f t="shared" si="14"/>
        <v>7267.9110000000001</v>
      </c>
      <c r="CS54" s="107">
        <f t="shared" si="14"/>
        <v>7188.0140000000001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185566.85249999998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46264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7115.93</v>
      </c>
      <c r="C5" s="25">
        <v>7118.0770000000002</v>
      </c>
      <c r="D5" s="25">
        <v>7059.1949999999997</v>
      </c>
      <c r="E5" s="25">
        <v>6988.259</v>
      </c>
      <c r="F5" s="25">
        <v>6873.3459999999995</v>
      </c>
      <c r="G5" s="25">
        <v>6804.4129999999996</v>
      </c>
      <c r="H5" s="25">
        <v>6760.9409999999998</v>
      </c>
      <c r="I5" s="25">
        <v>6720.08</v>
      </c>
      <c r="J5" s="25">
        <v>6760.0240000000003</v>
      </c>
      <c r="K5" s="25">
        <v>6697.6880000000001</v>
      </c>
      <c r="L5" s="25">
        <v>6666.4139999999998</v>
      </c>
      <c r="M5" s="25">
        <v>6624.9170000000004</v>
      </c>
      <c r="N5" s="25">
        <v>6577.3429999999998</v>
      </c>
      <c r="O5" s="25">
        <v>6540.0929999999998</v>
      </c>
      <c r="P5" s="25">
        <v>6502.6760000000004</v>
      </c>
      <c r="Q5" s="25">
        <v>6458.058</v>
      </c>
      <c r="R5" s="25">
        <v>6370.6890000000003</v>
      </c>
      <c r="S5" s="25">
        <v>6395.107</v>
      </c>
      <c r="T5" s="25">
        <v>6382.7529999999997</v>
      </c>
      <c r="U5" s="25">
        <v>6355.2979999999998</v>
      </c>
      <c r="V5" s="25">
        <v>6414.8639999999996</v>
      </c>
      <c r="W5" s="25">
        <v>6383.2370000000001</v>
      </c>
      <c r="X5" s="25">
        <v>6366.0479999999998</v>
      </c>
      <c r="Y5" s="25">
        <v>6336.7150000000001</v>
      </c>
      <c r="Z5" s="25">
        <v>6353.0360000000001</v>
      </c>
      <c r="AA5" s="25">
        <v>6384.366</v>
      </c>
      <c r="AB5" s="25">
        <v>6425.5240000000003</v>
      </c>
      <c r="AC5" s="25">
        <v>6481.7960000000003</v>
      </c>
      <c r="AD5" s="25">
        <v>6558.509</v>
      </c>
      <c r="AE5" s="25">
        <v>6631.8879999999999</v>
      </c>
      <c r="AF5" s="25">
        <v>6694.143</v>
      </c>
      <c r="AG5" s="25">
        <v>6805.6329999999998</v>
      </c>
      <c r="AH5" s="25">
        <v>6974.78</v>
      </c>
      <c r="AI5" s="25">
        <v>7015.9290000000001</v>
      </c>
      <c r="AJ5" s="25">
        <v>7196.61</v>
      </c>
      <c r="AK5" s="25">
        <v>7637.1679999999997</v>
      </c>
      <c r="AL5" s="25">
        <v>7724.0309999999999</v>
      </c>
      <c r="AM5" s="25">
        <v>8096.94</v>
      </c>
      <c r="AN5" s="25">
        <v>8365.0450000000001</v>
      </c>
      <c r="AO5" s="25">
        <v>8397.3359999999993</v>
      </c>
      <c r="AP5" s="25">
        <v>8055.5469999999996</v>
      </c>
      <c r="AQ5" s="25">
        <v>8235.8140000000003</v>
      </c>
      <c r="AR5" s="25">
        <v>8206.4670000000006</v>
      </c>
      <c r="AS5" s="25">
        <v>8306.3610000000008</v>
      </c>
      <c r="AT5" s="25">
        <v>8337.0010000000002</v>
      </c>
      <c r="AU5" s="25">
        <v>8477.8490000000002</v>
      </c>
      <c r="AV5" s="25">
        <v>8743.3289999999997</v>
      </c>
      <c r="AW5" s="25">
        <v>9128.0010000000002</v>
      </c>
      <c r="AX5" s="25">
        <v>9195.2579999999998</v>
      </c>
      <c r="AY5" s="25">
        <v>9219.357</v>
      </c>
      <c r="AZ5" s="25">
        <v>9207.1560000000009</v>
      </c>
      <c r="BA5" s="25">
        <v>9171.0290000000005</v>
      </c>
      <c r="BB5" s="25">
        <v>9120.3230000000003</v>
      </c>
      <c r="BC5" s="25">
        <v>9040.8979999999992</v>
      </c>
      <c r="BD5" s="25">
        <v>8938.0329999999994</v>
      </c>
      <c r="BE5" s="25">
        <v>8796.2579999999998</v>
      </c>
      <c r="BF5" s="25">
        <v>8685.6530000000002</v>
      </c>
      <c r="BG5" s="25">
        <v>8790.119999999999</v>
      </c>
      <c r="BH5" s="25">
        <v>8901.93</v>
      </c>
      <c r="BI5" s="25">
        <v>8796.4079999999994</v>
      </c>
      <c r="BJ5" s="25">
        <v>8941.6409999999996</v>
      </c>
      <c r="BK5" s="25">
        <v>8467.994999999999</v>
      </c>
      <c r="BL5" s="25">
        <v>8419.866</v>
      </c>
      <c r="BM5" s="25">
        <v>8450.0879999999997</v>
      </c>
      <c r="BN5" s="25">
        <v>8473.1670000000013</v>
      </c>
      <c r="BO5" s="25">
        <v>8499.9860000000008</v>
      </c>
      <c r="BP5" s="25">
        <v>8532.8459999999995</v>
      </c>
      <c r="BQ5" s="25">
        <v>8504.7720000000008</v>
      </c>
      <c r="BR5" s="25">
        <v>8112.93</v>
      </c>
      <c r="BS5" s="25">
        <v>8087.5060000000003</v>
      </c>
      <c r="BT5" s="25">
        <v>8033.2259999999997</v>
      </c>
      <c r="BU5" s="25">
        <v>8106.7150000000001</v>
      </c>
      <c r="BV5" s="25">
        <v>8295.74</v>
      </c>
      <c r="BW5" s="25">
        <v>8298.348</v>
      </c>
      <c r="BX5" s="25">
        <v>8317.0519999999997</v>
      </c>
      <c r="BY5" s="25">
        <v>8337.1280000000006</v>
      </c>
      <c r="BZ5" s="25">
        <v>8341.3339999999989</v>
      </c>
      <c r="CA5" s="25">
        <v>8365.2860000000001</v>
      </c>
      <c r="CB5" s="25">
        <v>8388.0159999999996</v>
      </c>
      <c r="CC5" s="25">
        <v>8381.482</v>
      </c>
      <c r="CD5" s="25">
        <v>8450.8240000000005</v>
      </c>
      <c r="CE5" s="25">
        <v>8443.116</v>
      </c>
      <c r="CF5" s="25">
        <v>8421.8230000000003</v>
      </c>
      <c r="CG5" s="25">
        <v>8359.7279999999992</v>
      </c>
      <c r="CH5" s="25">
        <v>8243.1739999999991</v>
      </c>
      <c r="CI5" s="25">
        <v>8165.4809999999998</v>
      </c>
      <c r="CJ5" s="25">
        <v>8104.7190000000001</v>
      </c>
      <c r="CK5" s="25">
        <v>8033.9459999999999</v>
      </c>
      <c r="CL5" s="25">
        <v>7894.6949999999997</v>
      </c>
      <c r="CM5" s="25">
        <v>7816.9210000000003</v>
      </c>
      <c r="CN5" s="25">
        <v>7738.0889999999999</v>
      </c>
      <c r="CO5" s="25">
        <v>7667.7759999999998</v>
      </c>
      <c r="CP5" s="25">
        <v>7414.6030000000001</v>
      </c>
      <c r="CQ5" s="25">
        <v>7333.8879999999999</v>
      </c>
      <c r="CR5" s="25">
        <v>7267.8909999999996</v>
      </c>
      <c r="CS5" s="25">
        <v>7187.9759999999997</v>
      </c>
      <c r="CT5" s="26"/>
      <c r="CU5" s="26"/>
      <c r="CV5" s="26"/>
      <c r="CW5" s="27"/>
      <c r="CX5" s="28">
        <f t="array" ref="CX5">SUMPRODUCT(B5:CW5*0.25)</f>
        <v>185566.86624999999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210.19</v>
      </c>
      <c r="C8" s="37">
        <v>206.92</v>
      </c>
      <c r="D8" s="37">
        <v>205.16</v>
      </c>
      <c r="E8" s="37">
        <v>202.21</v>
      </c>
      <c r="F8" s="37">
        <v>209.16</v>
      </c>
      <c r="G8" s="37">
        <v>207.74</v>
      </c>
      <c r="H8" s="37">
        <v>202.04</v>
      </c>
      <c r="I8" s="37">
        <v>176.37</v>
      </c>
      <c r="J8" s="37">
        <v>188.86</v>
      </c>
      <c r="K8" s="37">
        <v>193.09</v>
      </c>
      <c r="L8" s="37">
        <v>185.48</v>
      </c>
      <c r="M8" s="37">
        <v>177.24</v>
      </c>
      <c r="N8" s="37">
        <v>158.58000000000001</v>
      </c>
      <c r="O8" s="37">
        <v>155.41999999999999</v>
      </c>
      <c r="P8" s="37">
        <v>167.96</v>
      </c>
      <c r="Q8" s="37">
        <v>157.68</v>
      </c>
      <c r="R8" s="37">
        <v>191.36</v>
      </c>
      <c r="S8" s="37">
        <v>175.57</v>
      </c>
      <c r="T8" s="37">
        <v>179.09</v>
      </c>
      <c r="U8" s="37">
        <v>177.85</v>
      </c>
      <c r="V8" s="37">
        <v>162.47999999999999</v>
      </c>
      <c r="W8" s="37">
        <v>161.44999999999999</v>
      </c>
      <c r="X8" s="37">
        <v>162.26</v>
      </c>
      <c r="Y8" s="37">
        <v>159.44</v>
      </c>
      <c r="Z8" s="37">
        <v>198.09</v>
      </c>
      <c r="AA8" s="37">
        <v>194.09</v>
      </c>
      <c r="AB8" s="37">
        <v>164.66</v>
      </c>
      <c r="AC8" s="37">
        <v>135.09</v>
      </c>
      <c r="AD8" s="37">
        <v>175.9</v>
      </c>
      <c r="AE8" s="37">
        <v>148.69</v>
      </c>
      <c r="AF8" s="37">
        <v>117.14</v>
      </c>
      <c r="AG8" s="37">
        <v>60.72</v>
      </c>
      <c r="AH8" s="37">
        <v>135.07</v>
      </c>
      <c r="AI8" s="37">
        <v>116.86</v>
      </c>
      <c r="AJ8" s="37">
        <v>60.01</v>
      </c>
      <c r="AK8" s="37">
        <v>13.63</v>
      </c>
      <c r="AL8" s="37">
        <v>20.7</v>
      </c>
      <c r="AM8" s="37">
        <v>8.43</v>
      </c>
      <c r="AN8" s="37">
        <v>3.97</v>
      </c>
      <c r="AO8" s="37">
        <v>5</v>
      </c>
      <c r="AP8" s="37">
        <v>0.69</v>
      </c>
      <c r="AQ8" s="37">
        <v>0.1</v>
      </c>
      <c r="AR8" s="37">
        <v>0.01</v>
      </c>
      <c r="AS8" s="37">
        <v>0.01</v>
      </c>
      <c r="AT8" s="37">
        <v>0.01</v>
      </c>
      <c r="AU8" s="37">
        <v>0.01</v>
      </c>
      <c r="AV8" s="37">
        <v>0.01</v>
      </c>
      <c r="AW8" s="37">
        <v>0.02</v>
      </c>
      <c r="AX8" s="37">
        <v>0.16</v>
      </c>
      <c r="AY8" s="37">
        <v>0.11</v>
      </c>
      <c r="AZ8" s="37">
        <v>0.22</v>
      </c>
      <c r="BA8" s="37">
        <v>0.21</v>
      </c>
      <c r="BB8" s="37">
        <v>0.23</v>
      </c>
      <c r="BC8" s="37">
        <v>0.24</v>
      </c>
      <c r="BD8" s="37">
        <v>0.24</v>
      </c>
      <c r="BE8" s="37">
        <v>0.25</v>
      </c>
      <c r="BF8" s="37">
        <v>0.28999999999999998</v>
      </c>
      <c r="BG8" s="37">
        <v>0.24</v>
      </c>
      <c r="BH8" s="37">
        <v>0.23</v>
      </c>
      <c r="BI8" s="37">
        <v>0.23</v>
      </c>
      <c r="BJ8" s="37">
        <v>0.03</v>
      </c>
      <c r="BK8" s="37">
        <v>0.01</v>
      </c>
      <c r="BL8" s="37">
        <v>0.01</v>
      </c>
      <c r="BM8" s="37">
        <v>0.02</v>
      </c>
      <c r="BN8" s="37">
        <v>3.96</v>
      </c>
      <c r="BO8" s="37">
        <v>12.78</v>
      </c>
      <c r="BP8" s="37">
        <v>75.459999999999994</v>
      </c>
      <c r="BQ8" s="37">
        <v>157.22999999999999</v>
      </c>
      <c r="BR8" s="37">
        <v>109.32</v>
      </c>
      <c r="BS8" s="37">
        <v>163.94</v>
      </c>
      <c r="BT8" s="37">
        <v>200.09</v>
      </c>
      <c r="BU8" s="37">
        <v>202.85</v>
      </c>
      <c r="BV8" s="37">
        <v>201.61</v>
      </c>
      <c r="BW8" s="37">
        <v>206.6</v>
      </c>
      <c r="BX8" s="37">
        <v>202.02</v>
      </c>
      <c r="BY8" s="37">
        <v>216.86</v>
      </c>
      <c r="BZ8" s="37">
        <v>199.05</v>
      </c>
      <c r="CA8" s="37">
        <v>206.17</v>
      </c>
      <c r="CB8" s="37">
        <v>205.8</v>
      </c>
      <c r="CC8" s="37">
        <v>212.8</v>
      </c>
      <c r="CD8" s="37">
        <v>214.89</v>
      </c>
      <c r="CE8" s="37">
        <v>219.17</v>
      </c>
      <c r="CF8" s="37">
        <v>222.02</v>
      </c>
      <c r="CG8" s="37">
        <v>232.01</v>
      </c>
      <c r="CH8" s="37">
        <v>221.89</v>
      </c>
      <c r="CI8" s="37">
        <v>214.19</v>
      </c>
      <c r="CJ8" s="37">
        <v>222.01</v>
      </c>
      <c r="CK8" s="37">
        <v>190.88</v>
      </c>
      <c r="CL8" s="37">
        <v>191.05</v>
      </c>
      <c r="CM8" s="37">
        <v>190.68</v>
      </c>
      <c r="CN8" s="37">
        <v>217.61</v>
      </c>
      <c r="CO8" s="37">
        <v>213.16</v>
      </c>
      <c r="CP8" s="37">
        <v>224.35</v>
      </c>
      <c r="CQ8" s="37">
        <v>221.34</v>
      </c>
      <c r="CR8" s="37">
        <v>220.11</v>
      </c>
      <c r="CS8" s="37">
        <v>210.72</v>
      </c>
      <c r="CT8" s="38"/>
      <c r="CU8" s="38"/>
      <c r="CV8" s="38"/>
      <c r="CW8" s="39"/>
      <c r="CX8" s="40">
        <f>IF(SUM(B8:CW8)&lt;&gt;0,AVERAGEIF(B8:CW8,"&lt;&gt;"""),"")</f>
        <v>124.35260416666665</v>
      </c>
    </row>
    <row r="9" spans="1:102" ht="24.95" customHeight="1" thickBot="1" x14ac:dyDescent="0.25">
      <c r="A9" s="41" t="s">
        <v>6</v>
      </c>
      <c r="B9" s="42">
        <v>206.12</v>
      </c>
      <c r="C9" s="43">
        <v>206.12</v>
      </c>
      <c r="D9" s="43">
        <v>206.12</v>
      </c>
      <c r="E9" s="43">
        <v>206.12</v>
      </c>
      <c r="F9" s="43">
        <v>198.82749999999999</v>
      </c>
      <c r="G9" s="43">
        <v>198.82749999999999</v>
      </c>
      <c r="H9" s="43">
        <v>198.82749999999999</v>
      </c>
      <c r="I9" s="43">
        <v>198.82749999999999</v>
      </c>
      <c r="J9" s="43">
        <v>186.16749999999999</v>
      </c>
      <c r="K9" s="43">
        <v>186.16749999999999</v>
      </c>
      <c r="L9" s="43">
        <v>186.16749999999999</v>
      </c>
      <c r="M9" s="43">
        <v>186.16749999999999</v>
      </c>
      <c r="N9" s="43">
        <v>159.91</v>
      </c>
      <c r="O9" s="43">
        <v>159.91</v>
      </c>
      <c r="P9" s="43">
        <v>159.91</v>
      </c>
      <c r="Q9" s="43">
        <v>159.91</v>
      </c>
      <c r="R9" s="43">
        <v>180.9675</v>
      </c>
      <c r="S9" s="43">
        <v>180.9675</v>
      </c>
      <c r="T9" s="43">
        <v>180.9675</v>
      </c>
      <c r="U9" s="43">
        <v>180.9675</v>
      </c>
      <c r="V9" s="43">
        <v>161.4075</v>
      </c>
      <c r="W9" s="43">
        <v>161.4075</v>
      </c>
      <c r="X9" s="43">
        <v>161.4075</v>
      </c>
      <c r="Y9" s="43">
        <v>161.4075</v>
      </c>
      <c r="Z9" s="43">
        <v>172.98249999999999</v>
      </c>
      <c r="AA9" s="43">
        <v>172.98249999999999</v>
      </c>
      <c r="AB9" s="43">
        <v>172.98249999999999</v>
      </c>
      <c r="AC9" s="43">
        <v>172.98249999999999</v>
      </c>
      <c r="AD9" s="43">
        <v>125.6125</v>
      </c>
      <c r="AE9" s="43">
        <v>125.6125</v>
      </c>
      <c r="AF9" s="43">
        <v>125.6125</v>
      </c>
      <c r="AG9" s="43">
        <v>125.6125</v>
      </c>
      <c r="AH9" s="43">
        <v>81.392499999999998</v>
      </c>
      <c r="AI9" s="43">
        <v>81.392499999999998</v>
      </c>
      <c r="AJ9" s="43">
        <v>81.392499999999998</v>
      </c>
      <c r="AK9" s="43">
        <v>81.392499999999998</v>
      </c>
      <c r="AL9" s="43">
        <v>9.5250000000000004</v>
      </c>
      <c r="AM9" s="43">
        <v>9.5250000000000004</v>
      </c>
      <c r="AN9" s="43">
        <v>9.5250000000000004</v>
      </c>
      <c r="AO9" s="43">
        <v>9.5250000000000004</v>
      </c>
      <c r="AP9" s="43">
        <v>0.20250000000000001</v>
      </c>
      <c r="AQ9" s="43">
        <v>0.20250000000000001</v>
      </c>
      <c r="AR9" s="43">
        <v>0.20250000000000001</v>
      </c>
      <c r="AS9" s="43">
        <v>0.20250000000000001</v>
      </c>
      <c r="AT9" s="43">
        <v>1.2500000000000001E-2</v>
      </c>
      <c r="AU9" s="43">
        <v>1.2500000000000001E-2</v>
      </c>
      <c r="AV9" s="43">
        <v>1.2500000000000001E-2</v>
      </c>
      <c r="AW9" s="43">
        <v>1.2500000000000001E-2</v>
      </c>
      <c r="AX9" s="43">
        <v>0.17499999999999999</v>
      </c>
      <c r="AY9" s="43">
        <v>0.17499999999999999</v>
      </c>
      <c r="AZ9" s="43">
        <v>0.17499999999999999</v>
      </c>
      <c r="BA9" s="43">
        <v>0.17499999999999999</v>
      </c>
      <c r="BB9" s="43">
        <v>0.24</v>
      </c>
      <c r="BC9" s="43">
        <v>0.24</v>
      </c>
      <c r="BD9" s="43">
        <v>0.24</v>
      </c>
      <c r="BE9" s="43">
        <v>0.24</v>
      </c>
      <c r="BF9" s="43">
        <v>0.2475</v>
      </c>
      <c r="BG9" s="43">
        <v>0.2475</v>
      </c>
      <c r="BH9" s="43">
        <v>0.2475</v>
      </c>
      <c r="BI9" s="43">
        <v>0.2475</v>
      </c>
      <c r="BJ9" s="43">
        <v>1.7500000000000002E-2</v>
      </c>
      <c r="BK9" s="43">
        <v>1.7500000000000002E-2</v>
      </c>
      <c r="BL9" s="43">
        <v>1.7500000000000002E-2</v>
      </c>
      <c r="BM9" s="43">
        <v>1.7500000000000002E-2</v>
      </c>
      <c r="BN9" s="43">
        <v>62.357500000000002</v>
      </c>
      <c r="BO9" s="43">
        <v>62.357500000000002</v>
      </c>
      <c r="BP9" s="43">
        <v>62.357500000000002</v>
      </c>
      <c r="BQ9" s="43">
        <v>62.357500000000002</v>
      </c>
      <c r="BR9" s="43">
        <v>169.05</v>
      </c>
      <c r="BS9" s="43">
        <v>169.05</v>
      </c>
      <c r="BT9" s="43">
        <v>169.05</v>
      </c>
      <c r="BU9" s="43">
        <v>169.05</v>
      </c>
      <c r="BV9" s="43">
        <v>206.77250000000001</v>
      </c>
      <c r="BW9" s="43">
        <v>206.77250000000001</v>
      </c>
      <c r="BX9" s="43">
        <v>206.77250000000001</v>
      </c>
      <c r="BY9" s="43">
        <v>206.77250000000001</v>
      </c>
      <c r="BZ9" s="43">
        <v>205.95500000000001</v>
      </c>
      <c r="CA9" s="43">
        <v>205.95500000000001</v>
      </c>
      <c r="CB9" s="43">
        <v>205.95500000000001</v>
      </c>
      <c r="CC9" s="43">
        <v>205.95500000000001</v>
      </c>
      <c r="CD9" s="43">
        <v>222.02250000000001</v>
      </c>
      <c r="CE9" s="43">
        <v>222.02250000000001</v>
      </c>
      <c r="CF9" s="43">
        <v>222.02250000000001</v>
      </c>
      <c r="CG9" s="43">
        <v>222.02250000000001</v>
      </c>
      <c r="CH9" s="43">
        <v>212.24250000000001</v>
      </c>
      <c r="CI9" s="43">
        <v>212.24250000000001</v>
      </c>
      <c r="CJ9" s="43">
        <v>212.24250000000001</v>
      </c>
      <c r="CK9" s="43">
        <v>212.24250000000001</v>
      </c>
      <c r="CL9" s="43">
        <v>203.125</v>
      </c>
      <c r="CM9" s="43">
        <v>203.125</v>
      </c>
      <c r="CN9" s="43">
        <v>203.125</v>
      </c>
      <c r="CO9" s="43">
        <v>203.125</v>
      </c>
      <c r="CP9" s="43">
        <v>219.13</v>
      </c>
      <c r="CQ9" s="43">
        <v>219.13</v>
      </c>
      <c r="CR9" s="43">
        <v>219.13</v>
      </c>
      <c r="CS9" s="43">
        <v>219.13</v>
      </c>
      <c r="CT9" s="44"/>
      <c r="CU9" s="44"/>
      <c r="CV9" s="44"/>
      <c r="CW9" s="45"/>
      <c r="CX9" s="46">
        <f>IF(SUM(B9:CW9)&lt;&gt;0,AVERAGEIF(B9:CW9,"&lt;&gt;"""),"")</f>
        <v>124.35260416666664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57</v>
      </c>
      <c r="C15" s="71">
        <v>57</v>
      </c>
      <c r="D15" s="71">
        <v>57</v>
      </c>
      <c r="E15" s="71">
        <v>57</v>
      </c>
      <c r="F15" s="71">
        <v>57</v>
      </c>
      <c r="G15" s="71">
        <v>57</v>
      </c>
      <c r="H15" s="71">
        <v>57</v>
      </c>
      <c r="I15" s="71">
        <v>57</v>
      </c>
      <c r="J15" s="71">
        <v>57</v>
      </c>
      <c r="K15" s="71">
        <v>57</v>
      </c>
      <c r="L15" s="71">
        <v>57</v>
      </c>
      <c r="M15" s="71">
        <v>57</v>
      </c>
      <c r="N15" s="71">
        <v>57</v>
      </c>
      <c r="O15" s="71">
        <v>57</v>
      </c>
      <c r="P15" s="71">
        <v>57</v>
      </c>
      <c r="Q15" s="71">
        <v>57</v>
      </c>
      <c r="R15" s="71">
        <v>57</v>
      </c>
      <c r="S15" s="71">
        <v>57</v>
      </c>
      <c r="T15" s="71">
        <v>57</v>
      </c>
      <c r="U15" s="71">
        <v>57</v>
      </c>
      <c r="V15" s="71">
        <v>57</v>
      </c>
      <c r="W15" s="71">
        <v>57</v>
      </c>
      <c r="X15" s="71">
        <v>57</v>
      </c>
      <c r="Y15" s="71">
        <v>56.76</v>
      </c>
      <c r="Z15" s="71">
        <v>55.244</v>
      </c>
      <c r="AA15" s="71">
        <v>53.3</v>
      </c>
      <c r="AB15" s="71">
        <v>50.235999999999997</v>
      </c>
      <c r="AC15" s="71">
        <v>45.62</v>
      </c>
      <c r="AD15" s="71">
        <v>39.688000000000002</v>
      </c>
      <c r="AE15" s="71">
        <v>33.795999999999999</v>
      </c>
      <c r="AF15" s="71">
        <v>27.431999999999999</v>
      </c>
      <c r="AG15" s="71">
        <v>19.152000000000001</v>
      </c>
      <c r="AH15" s="71">
        <v>9.0239999999999991</v>
      </c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>
        <v>6.476</v>
      </c>
      <c r="BO15" s="71">
        <v>12.444000000000001</v>
      </c>
      <c r="BP15" s="71">
        <v>18.052</v>
      </c>
      <c r="BQ15" s="71">
        <v>24.492000000000001</v>
      </c>
      <c r="BR15" s="71">
        <v>31.632000000000001</v>
      </c>
      <c r="BS15" s="71">
        <v>37.432000000000002</v>
      </c>
      <c r="BT15" s="71">
        <v>41.671999999999997</v>
      </c>
      <c r="BU15" s="71">
        <v>45.328000000000003</v>
      </c>
      <c r="BV15" s="71">
        <v>48.932000000000002</v>
      </c>
      <c r="BW15" s="71">
        <v>51.944000000000003</v>
      </c>
      <c r="BX15" s="71">
        <v>54.192</v>
      </c>
      <c r="BY15" s="71">
        <v>55.716000000000001</v>
      </c>
      <c r="BZ15" s="71">
        <v>56.76</v>
      </c>
      <c r="CA15" s="71">
        <v>57</v>
      </c>
      <c r="CB15" s="71">
        <v>57</v>
      </c>
      <c r="CC15" s="71">
        <v>57</v>
      </c>
      <c r="CD15" s="71">
        <v>57</v>
      </c>
      <c r="CE15" s="71">
        <v>57</v>
      </c>
      <c r="CF15" s="71">
        <v>57</v>
      </c>
      <c r="CG15" s="71">
        <v>57</v>
      </c>
      <c r="CH15" s="71">
        <v>57</v>
      </c>
      <c r="CI15" s="71">
        <v>57</v>
      </c>
      <c r="CJ15" s="71">
        <v>57</v>
      </c>
      <c r="CK15" s="71">
        <v>57</v>
      </c>
      <c r="CL15" s="71">
        <v>57</v>
      </c>
      <c r="CM15" s="71">
        <v>57</v>
      </c>
      <c r="CN15" s="71">
        <v>57</v>
      </c>
      <c r="CO15" s="71">
        <v>57</v>
      </c>
      <c r="CP15" s="71">
        <v>57</v>
      </c>
      <c r="CQ15" s="71">
        <v>57</v>
      </c>
      <c r="CR15" s="71">
        <v>57</v>
      </c>
      <c r="CS15" s="71">
        <v>57</v>
      </c>
      <c r="CT15" s="72"/>
      <c r="CU15" s="72"/>
      <c r="CV15" s="72"/>
      <c r="CW15" s="73"/>
      <c r="CX15" s="74">
        <f t="array" ref="CX15">SUMPRODUCT(B15:CW15*0.25)</f>
        <v>817.33100000000002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>
        <v>45.4</v>
      </c>
      <c r="AO17" s="71">
        <v>221.2</v>
      </c>
      <c r="AP17" s="71">
        <v>210.4</v>
      </c>
      <c r="AQ17" s="71">
        <v>233.4</v>
      </c>
      <c r="AR17" s="71">
        <v>296.60000000000002</v>
      </c>
      <c r="AS17" s="71">
        <v>318.8</v>
      </c>
      <c r="AT17" s="71">
        <v>268.89999999999998</v>
      </c>
      <c r="AU17" s="71">
        <v>302.5</v>
      </c>
      <c r="AV17" s="71">
        <v>348.8</v>
      </c>
      <c r="AW17" s="71">
        <v>335.8</v>
      </c>
      <c r="AX17" s="71">
        <v>335.8</v>
      </c>
      <c r="AY17" s="71">
        <v>365.8</v>
      </c>
      <c r="AZ17" s="71">
        <v>384.8</v>
      </c>
      <c r="BA17" s="71">
        <v>384.8</v>
      </c>
      <c r="BB17" s="71">
        <v>346.3</v>
      </c>
      <c r="BC17" s="71">
        <v>341.3</v>
      </c>
      <c r="BD17" s="71">
        <v>364.3</v>
      </c>
      <c r="BE17" s="71">
        <v>291.39999999999998</v>
      </c>
      <c r="BF17" s="71">
        <v>263.10000000000002</v>
      </c>
      <c r="BG17" s="71">
        <v>279.68</v>
      </c>
      <c r="BH17" s="71">
        <v>197.68</v>
      </c>
      <c r="BI17" s="71">
        <v>170</v>
      </c>
      <c r="BJ17" s="71">
        <v>186.1</v>
      </c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1623.2150000000006</v>
      </c>
    </row>
    <row r="18" spans="1:102" ht="30" customHeight="1" thickBot="1" x14ac:dyDescent="0.25">
      <c r="A18" s="75" t="s">
        <v>15</v>
      </c>
      <c r="B18" s="76">
        <f>SUM(B11:B17)</f>
        <v>57</v>
      </c>
      <c r="C18" s="77">
        <f t="shared" ref="C18:BN18" si="0">SUM(C11:C17)</f>
        <v>57</v>
      </c>
      <c r="D18" s="77">
        <f t="shared" si="0"/>
        <v>57</v>
      </c>
      <c r="E18" s="77">
        <f t="shared" si="0"/>
        <v>57</v>
      </c>
      <c r="F18" s="77">
        <f t="shared" si="0"/>
        <v>57</v>
      </c>
      <c r="G18" s="77">
        <f t="shared" si="0"/>
        <v>57</v>
      </c>
      <c r="H18" s="77">
        <f t="shared" si="0"/>
        <v>57</v>
      </c>
      <c r="I18" s="77">
        <f t="shared" si="0"/>
        <v>57</v>
      </c>
      <c r="J18" s="77">
        <f t="shared" si="0"/>
        <v>57</v>
      </c>
      <c r="K18" s="77">
        <f t="shared" si="0"/>
        <v>57</v>
      </c>
      <c r="L18" s="77">
        <f t="shared" si="0"/>
        <v>57</v>
      </c>
      <c r="M18" s="77">
        <f t="shared" si="0"/>
        <v>57</v>
      </c>
      <c r="N18" s="77">
        <f t="shared" si="0"/>
        <v>57</v>
      </c>
      <c r="O18" s="77">
        <f t="shared" si="0"/>
        <v>57</v>
      </c>
      <c r="P18" s="77">
        <f t="shared" si="0"/>
        <v>57</v>
      </c>
      <c r="Q18" s="77">
        <f t="shared" si="0"/>
        <v>57</v>
      </c>
      <c r="R18" s="77">
        <f t="shared" si="0"/>
        <v>57</v>
      </c>
      <c r="S18" s="77">
        <f t="shared" si="0"/>
        <v>57</v>
      </c>
      <c r="T18" s="77">
        <f t="shared" si="0"/>
        <v>57</v>
      </c>
      <c r="U18" s="77">
        <f t="shared" si="0"/>
        <v>57</v>
      </c>
      <c r="V18" s="77">
        <f t="shared" si="0"/>
        <v>57</v>
      </c>
      <c r="W18" s="77">
        <f t="shared" si="0"/>
        <v>57</v>
      </c>
      <c r="X18" s="77">
        <f t="shared" si="0"/>
        <v>57</v>
      </c>
      <c r="Y18" s="77">
        <f t="shared" si="0"/>
        <v>56.76</v>
      </c>
      <c r="Z18" s="77">
        <f t="shared" si="0"/>
        <v>55.244</v>
      </c>
      <c r="AA18" s="77">
        <f t="shared" si="0"/>
        <v>53.3</v>
      </c>
      <c r="AB18" s="77">
        <f t="shared" si="0"/>
        <v>50.235999999999997</v>
      </c>
      <c r="AC18" s="77">
        <f t="shared" si="0"/>
        <v>45.62</v>
      </c>
      <c r="AD18" s="77">
        <f t="shared" si="0"/>
        <v>39.688000000000002</v>
      </c>
      <c r="AE18" s="77">
        <f t="shared" si="0"/>
        <v>33.795999999999999</v>
      </c>
      <c r="AF18" s="77">
        <f t="shared" si="0"/>
        <v>27.431999999999999</v>
      </c>
      <c r="AG18" s="77">
        <f t="shared" si="0"/>
        <v>19.152000000000001</v>
      </c>
      <c r="AH18" s="77">
        <f t="shared" si="0"/>
        <v>9.0239999999999991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45.4</v>
      </c>
      <c r="AO18" s="77">
        <f t="shared" si="0"/>
        <v>221.2</v>
      </c>
      <c r="AP18" s="77">
        <f t="shared" si="0"/>
        <v>210.4</v>
      </c>
      <c r="AQ18" s="77">
        <f t="shared" si="0"/>
        <v>233.4</v>
      </c>
      <c r="AR18" s="77">
        <f t="shared" si="0"/>
        <v>296.60000000000002</v>
      </c>
      <c r="AS18" s="77">
        <f t="shared" si="0"/>
        <v>318.8</v>
      </c>
      <c r="AT18" s="77">
        <f t="shared" si="0"/>
        <v>268.89999999999998</v>
      </c>
      <c r="AU18" s="77">
        <f t="shared" si="0"/>
        <v>302.5</v>
      </c>
      <c r="AV18" s="77">
        <f t="shared" si="0"/>
        <v>348.8</v>
      </c>
      <c r="AW18" s="77">
        <f t="shared" si="0"/>
        <v>335.8</v>
      </c>
      <c r="AX18" s="77">
        <f t="shared" si="0"/>
        <v>335.8</v>
      </c>
      <c r="AY18" s="77">
        <f t="shared" si="0"/>
        <v>365.8</v>
      </c>
      <c r="AZ18" s="77">
        <f t="shared" si="0"/>
        <v>384.8</v>
      </c>
      <c r="BA18" s="77">
        <f t="shared" si="0"/>
        <v>384.8</v>
      </c>
      <c r="BB18" s="77">
        <f t="shared" si="0"/>
        <v>346.3</v>
      </c>
      <c r="BC18" s="77">
        <f t="shared" si="0"/>
        <v>341.3</v>
      </c>
      <c r="BD18" s="77">
        <f t="shared" si="0"/>
        <v>364.3</v>
      </c>
      <c r="BE18" s="77">
        <f t="shared" si="0"/>
        <v>291.39999999999998</v>
      </c>
      <c r="BF18" s="77">
        <f t="shared" si="0"/>
        <v>263.10000000000002</v>
      </c>
      <c r="BG18" s="77">
        <f t="shared" si="0"/>
        <v>279.68</v>
      </c>
      <c r="BH18" s="77">
        <f t="shared" si="0"/>
        <v>197.68</v>
      </c>
      <c r="BI18" s="77">
        <f t="shared" si="0"/>
        <v>170</v>
      </c>
      <c r="BJ18" s="77">
        <f t="shared" si="0"/>
        <v>186.1</v>
      </c>
      <c r="BK18" s="77">
        <f t="shared" si="0"/>
        <v>0</v>
      </c>
      <c r="BL18" s="77">
        <f t="shared" si="0"/>
        <v>0</v>
      </c>
      <c r="BM18" s="77">
        <f t="shared" si="0"/>
        <v>0</v>
      </c>
      <c r="BN18" s="77">
        <f t="shared" si="0"/>
        <v>6.476</v>
      </c>
      <c r="BO18" s="77">
        <f t="shared" ref="BO18:CW18" si="1">SUM(BO11:BO17)</f>
        <v>12.444000000000001</v>
      </c>
      <c r="BP18" s="77">
        <f t="shared" si="1"/>
        <v>18.052</v>
      </c>
      <c r="BQ18" s="77">
        <f t="shared" si="1"/>
        <v>24.492000000000001</v>
      </c>
      <c r="BR18" s="77">
        <f t="shared" si="1"/>
        <v>31.632000000000001</v>
      </c>
      <c r="BS18" s="77">
        <f t="shared" si="1"/>
        <v>37.432000000000002</v>
      </c>
      <c r="BT18" s="77">
        <f t="shared" si="1"/>
        <v>41.671999999999997</v>
      </c>
      <c r="BU18" s="77">
        <f t="shared" si="1"/>
        <v>45.328000000000003</v>
      </c>
      <c r="BV18" s="77">
        <f t="shared" si="1"/>
        <v>48.932000000000002</v>
      </c>
      <c r="BW18" s="77">
        <f t="shared" si="1"/>
        <v>51.944000000000003</v>
      </c>
      <c r="BX18" s="77">
        <f t="shared" si="1"/>
        <v>54.192</v>
      </c>
      <c r="BY18" s="77">
        <f t="shared" si="1"/>
        <v>55.716000000000001</v>
      </c>
      <c r="BZ18" s="77">
        <f t="shared" si="1"/>
        <v>56.76</v>
      </c>
      <c r="CA18" s="77">
        <f t="shared" si="1"/>
        <v>57</v>
      </c>
      <c r="CB18" s="77">
        <f t="shared" si="1"/>
        <v>57</v>
      </c>
      <c r="CC18" s="77">
        <f t="shared" si="1"/>
        <v>57</v>
      </c>
      <c r="CD18" s="77">
        <f t="shared" si="1"/>
        <v>57</v>
      </c>
      <c r="CE18" s="77">
        <f t="shared" si="1"/>
        <v>57</v>
      </c>
      <c r="CF18" s="77">
        <f t="shared" si="1"/>
        <v>57</v>
      </c>
      <c r="CG18" s="77">
        <f t="shared" si="1"/>
        <v>57</v>
      </c>
      <c r="CH18" s="77">
        <f t="shared" si="1"/>
        <v>57</v>
      </c>
      <c r="CI18" s="77">
        <f t="shared" si="1"/>
        <v>57</v>
      </c>
      <c r="CJ18" s="77">
        <f t="shared" si="1"/>
        <v>57</v>
      </c>
      <c r="CK18" s="77">
        <f t="shared" si="1"/>
        <v>57</v>
      </c>
      <c r="CL18" s="77">
        <f t="shared" si="1"/>
        <v>57</v>
      </c>
      <c r="CM18" s="77">
        <f t="shared" si="1"/>
        <v>57</v>
      </c>
      <c r="CN18" s="77">
        <f t="shared" si="1"/>
        <v>57</v>
      </c>
      <c r="CO18" s="77">
        <f t="shared" si="1"/>
        <v>57</v>
      </c>
      <c r="CP18" s="77">
        <f t="shared" si="1"/>
        <v>57</v>
      </c>
      <c r="CQ18" s="77">
        <f t="shared" si="1"/>
        <v>57</v>
      </c>
      <c r="CR18" s="77">
        <f t="shared" si="1"/>
        <v>57</v>
      </c>
      <c r="CS18" s="77">
        <f t="shared" si="1"/>
        <v>57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2440.5460000000007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785.029</v>
      </c>
      <c r="C21" s="88">
        <v>776.94100000000003</v>
      </c>
      <c r="D21" s="88">
        <v>785.255</v>
      </c>
      <c r="E21" s="88">
        <v>777.54200000000003</v>
      </c>
      <c r="F21" s="88">
        <v>783.94</v>
      </c>
      <c r="G21" s="88">
        <v>775.55899999999997</v>
      </c>
      <c r="H21" s="88">
        <v>783.14200000000005</v>
      </c>
      <c r="I21" s="88">
        <v>775.18899999999996</v>
      </c>
      <c r="J21" s="88">
        <v>781.71</v>
      </c>
      <c r="K21" s="88">
        <v>773.55700000000002</v>
      </c>
      <c r="L21" s="88">
        <v>781.49800000000005</v>
      </c>
      <c r="M21" s="88">
        <v>773.53599999999994</v>
      </c>
      <c r="N21" s="88">
        <v>778.43600000000004</v>
      </c>
      <c r="O21" s="88">
        <v>770.80700000000002</v>
      </c>
      <c r="P21" s="88">
        <v>778.54499999999996</v>
      </c>
      <c r="Q21" s="88">
        <v>770.41099999999994</v>
      </c>
      <c r="R21" s="88">
        <v>783.18299999999999</v>
      </c>
      <c r="S21" s="88">
        <v>775.44200000000001</v>
      </c>
      <c r="T21" s="88">
        <v>783.03099999999995</v>
      </c>
      <c r="U21" s="88">
        <v>775.14700000000005</v>
      </c>
      <c r="V21" s="88">
        <v>780.25300000000004</v>
      </c>
      <c r="W21" s="88">
        <v>771.85599999999999</v>
      </c>
      <c r="X21" s="88">
        <v>778.35</v>
      </c>
      <c r="Y21" s="88">
        <v>769.71600000000001</v>
      </c>
      <c r="Z21" s="88">
        <v>753.26599999999996</v>
      </c>
      <c r="AA21" s="88">
        <v>743.29499999999996</v>
      </c>
      <c r="AB21" s="88">
        <v>749.33299999999997</v>
      </c>
      <c r="AC21" s="88">
        <v>741.35799999999995</v>
      </c>
      <c r="AD21" s="88">
        <v>749.88900000000001</v>
      </c>
      <c r="AE21" s="88">
        <v>742.41399999999999</v>
      </c>
      <c r="AF21" s="88">
        <v>749.30600000000004</v>
      </c>
      <c r="AG21" s="88">
        <v>742.69500000000005</v>
      </c>
      <c r="AH21" s="88">
        <v>785.79600000000005</v>
      </c>
      <c r="AI21" s="88">
        <v>776.58299999999997</v>
      </c>
      <c r="AJ21" s="88">
        <v>782.74400000000003</v>
      </c>
      <c r="AK21" s="88">
        <v>776.70600000000002</v>
      </c>
      <c r="AL21" s="88">
        <v>790.51499999999999</v>
      </c>
      <c r="AM21" s="88">
        <v>782.88300000000004</v>
      </c>
      <c r="AN21" s="88">
        <v>789.54100000000005</v>
      </c>
      <c r="AO21" s="88">
        <v>782.74800000000005</v>
      </c>
      <c r="AP21" s="88">
        <v>769.98500000000001</v>
      </c>
      <c r="AQ21" s="88">
        <v>763.024</v>
      </c>
      <c r="AR21" s="88">
        <v>769.06299999999999</v>
      </c>
      <c r="AS21" s="88">
        <v>762.66399999999999</v>
      </c>
      <c r="AT21" s="88">
        <v>772.48</v>
      </c>
      <c r="AU21" s="88">
        <v>765.947</v>
      </c>
      <c r="AV21" s="88">
        <v>772.851</v>
      </c>
      <c r="AW21" s="88">
        <v>765.72299999999996</v>
      </c>
      <c r="AX21" s="88">
        <v>769.00900000000001</v>
      </c>
      <c r="AY21" s="88">
        <v>762.28599999999994</v>
      </c>
      <c r="AZ21" s="88">
        <v>769.05799999999999</v>
      </c>
      <c r="BA21" s="88">
        <v>761.86199999999997</v>
      </c>
      <c r="BB21" s="88">
        <v>756.83399999999995</v>
      </c>
      <c r="BC21" s="88">
        <v>749.80600000000004</v>
      </c>
      <c r="BD21" s="88">
        <v>758.11800000000005</v>
      </c>
      <c r="BE21" s="88">
        <v>749.91099999999994</v>
      </c>
      <c r="BF21" s="88">
        <v>761.15700000000004</v>
      </c>
      <c r="BG21" s="88">
        <v>752.42399999999998</v>
      </c>
      <c r="BH21" s="88">
        <v>760.18200000000002</v>
      </c>
      <c r="BI21" s="88">
        <v>752.55</v>
      </c>
      <c r="BJ21" s="88">
        <v>790.18100000000004</v>
      </c>
      <c r="BK21" s="88">
        <v>785.55799999999999</v>
      </c>
      <c r="BL21" s="88">
        <v>795.13099999999997</v>
      </c>
      <c r="BM21" s="88">
        <v>792.89</v>
      </c>
      <c r="BN21" s="88">
        <v>781.94500000000005</v>
      </c>
      <c r="BO21" s="88">
        <v>774.279</v>
      </c>
      <c r="BP21" s="88">
        <v>782.899</v>
      </c>
      <c r="BQ21" s="88">
        <v>774.87699999999995</v>
      </c>
      <c r="BR21" s="88">
        <v>726.35699999999997</v>
      </c>
      <c r="BS21" s="88">
        <v>719.00300000000004</v>
      </c>
      <c r="BT21" s="88">
        <v>726.99300000000005</v>
      </c>
      <c r="BU21" s="88">
        <v>718.56500000000005</v>
      </c>
      <c r="BV21" s="88">
        <v>718.17399999999998</v>
      </c>
      <c r="BW21" s="88">
        <v>710.572</v>
      </c>
      <c r="BX21" s="88">
        <v>710.87099999999998</v>
      </c>
      <c r="BY21" s="88">
        <v>703.26300000000003</v>
      </c>
      <c r="BZ21" s="88">
        <v>659.98</v>
      </c>
      <c r="CA21" s="88">
        <v>652.11400000000003</v>
      </c>
      <c r="CB21" s="88">
        <v>659.93</v>
      </c>
      <c r="CC21" s="88">
        <v>652.44799999999998</v>
      </c>
      <c r="CD21" s="88">
        <v>658.5</v>
      </c>
      <c r="CE21" s="88">
        <v>650.96799999999996</v>
      </c>
      <c r="CF21" s="88">
        <v>658.99699999999996</v>
      </c>
      <c r="CG21" s="88">
        <v>651.05399999999997</v>
      </c>
      <c r="CH21" s="88">
        <v>660.13199999999995</v>
      </c>
      <c r="CI21" s="88">
        <v>652.58000000000004</v>
      </c>
      <c r="CJ21" s="88">
        <v>660.12699999999995</v>
      </c>
      <c r="CK21" s="88">
        <v>652.25099999999998</v>
      </c>
      <c r="CL21" s="88">
        <v>662.13300000000004</v>
      </c>
      <c r="CM21" s="88">
        <v>654.30999999999995</v>
      </c>
      <c r="CN21" s="88">
        <v>661.74900000000002</v>
      </c>
      <c r="CO21" s="88">
        <v>654.16200000000003</v>
      </c>
      <c r="CP21" s="88">
        <v>681.83199999999999</v>
      </c>
      <c r="CQ21" s="88">
        <v>674.25300000000004</v>
      </c>
      <c r="CR21" s="88">
        <v>681.70899999999995</v>
      </c>
      <c r="CS21" s="88">
        <v>674.178</v>
      </c>
      <c r="CT21" s="89"/>
      <c r="CU21" s="89"/>
      <c r="CV21" s="89"/>
      <c r="CW21" s="90"/>
      <c r="CX21" s="91">
        <f t="array" ref="CX21">SUMPRODUCT(B21:CW21*0.25)</f>
        <v>17844.261499999993</v>
      </c>
    </row>
    <row r="22" spans="1:102" ht="24.95" customHeight="1" x14ac:dyDescent="0.2">
      <c r="A22" s="92" t="s">
        <v>18</v>
      </c>
      <c r="B22" s="93">
        <v>1052.087</v>
      </c>
      <c r="C22" s="94">
        <v>1059.1130000000001</v>
      </c>
      <c r="D22" s="94">
        <v>1044.2860000000001</v>
      </c>
      <c r="E22" s="94">
        <v>1042.3800000000001</v>
      </c>
      <c r="F22" s="94">
        <v>1021.8390000000001</v>
      </c>
      <c r="G22" s="94">
        <v>1020.139</v>
      </c>
      <c r="H22" s="94">
        <v>1018.556</v>
      </c>
      <c r="I22" s="94">
        <v>1026.7850000000001</v>
      </c>
      <c r="J22" s="94">
        <v>1014.139</v>
      </c>
      <c r="K22" s="94">
        <v>1009.376</v>
      </c>
      <c r="L22" s="94">
        <v>1008.542</v>
      </c>
      <c r="M22" s="94">
        <v>1006.793</v>
      </c>
      <c r="N22" s="94">
        <v>1001.914</v>
      </c>
      <c r="O22" s="94">
        <v>1003.846</v>
      </c>
      <c r="P22" s="94">
        <v>1000.289</v>
      </c>
      <c r="Q22" s="94">
        <v>1001.25</v>
      </c>
      <c r="R22" s="94">
        <v>1007.456</v>
      </c>
      <c r="S22" s="94">
        <v>1009.2140000000001</v>
      </c>
      <c r="T22" s="94">
        <v>1006.56</v>
      </c>
      <c r="U22" s="94">
        <v>1006.204</v>
      </c>
      <c r="V22" s="94">
        <v>1023.051</v>
      </c>
      <c r="W22" s="94">
        <v>1023.579</v>
      </c>
      <c r="X22" s="94">
        <v>1020.266</v>
      </c>
      <c r="Y22" s="94">
        <v>1014.546</v>
      </c>
      <c r="Z22" s="94">
        <v>1012.145</v>
      </c>
      <c r="AA22" s="94">
        <v>1008.961</v>
      </c>
      <c r="AB22" s="94">
        <v>1008.503</v>
      </c>
      <c r="AC22" s="94">
        <v>1002.949</v>
      </c>
      <c r="AD22" s="94">
        <v>1002.571</v>
      </c>
      <c r="AE22" s="94">
        <v>997.24300000000005</v>
      </c>
      <c r="AF22" s="94">
        <v>997.12800000000004</v>
      </c>
      <c r="AG22" s="94">
        <v>1004.984</v>
      </c>
      <c r="AH22" s="94">
        <v>990.745</v>
      </c>
      <c r="AI22" s="94">
        <v>979.51199999999994</v>
      </c>
      <c r="AJ22" s="94">
        <v>974.447</v>
      </c>
      <c r="AK22" s="94">
        <v>964.15899999999999</v>
      </c>
      <c r="AL22" s="94">
        <v>982.471</v>
      </c>
      <c r="AM22" s="94">
        <v>972.91</v>
      </c>
      <c r="AN22" s="94">
        <v>948.82899999999995</v>
      </c>
      <c r="AO22" s="94">
        <v>961.07799999999997</v>
      </c>
      <c r="AP22" s="94">
        <v>937.98299999999995</v>
      </c>
      <c r="AQ22" s="94">
        <v>933.47299999999996</v>
      </c>
      <c r="AR22" s="94">
        <v>931.38699999999994</v>
      </c>
      <c r="AS22" s="94">
        <v>927.74199999999996</v>
      </c>
      <c r="AT22" s="94">
        <v>929.35699999999997</v>
      </c>
      <c r="AU22" s="94">
        <v>926.71799999999996</v>
      </c>
      <c r="AV22" s="94">
        <v>925.14499999999998</v>
      </c>
      <c r="AW22" s="94">
        <v>923.26599999999996</v>
      </c>
      <c r="AX22" s="94">
        <v>931.76499999999999</v>
      </c>
      <c r="AY22" s="94">
        <v>933.99400000000003</v>
      </c>
      <c r="AZ22" s="94">
        <v>935.78300000000002</v>
      </c>
      <c r="BA22" s="94">
        <v>936.23800000000006</v>
      </c>
      <c r="BB22" s="94">
        <v>935.62</v>
      </c>
      <c r="BC22" s="94">
        <v>940.27499999999998</v>
      </c>
      <c r="BD22" s="94">
        <v>944.74300000000005</v>
      </c>
      <c r="BE22" s="94">
        <v>946.56100000000004</v>
      </c>
      <c r="BF22" s="94">
        <v>957.41499999999996</v>
      </c>
      <c r="BG22" s="94">
        <v>960.91800000000001</v>
      </c>
      <c r="BH22" s="94">
        <v>967.59199999999998</v>
      </c>
      <c r="BI22" s="94">
        <v>974.65099999999995</v>
      </c>
      <c r="BJ22" s="94">
        <v>1011.888</v>
      </c>
      <c r="BK22" s="94">
        <v>1021.294</v>
      </c>
      <c r="BL22" s="94">
        <v>1032.6410000000001</v>
      </c>
      <c r="BM22" s="94">
        <v>1044.289</v>
      </c>
      <c r="BN22" s="94">
        <v>1065.4780000000001</v>
      </c>
      <c r="BO22" s="94">
        <v>1077.021</v>
      </c>
      <c r="BP22" s="94">
        <v>1088.8420000000001</v>
      </c>
      <c r="BQ22" s="94">
        <v>1092.6959999999999</v>
      </c>
      <c r="BR22" s="94">
        <v>1102.4680000000001</v>
      </c>
      <c r="BS22" s="94">
        <v>1109.3219999999999</v>
      </c>
      <c r="BT22" s="94">
        <v>1123.7239999999999</v>
      </c>
      <c r="BU22" s="94">
        <v>1134.835</v>
      </c>
      <c r="BV22" s="94">
        <v>1137.3699999999999</v>
      </c>
      <c r="BW22" s="94">
        <v>1146.749</v>
      </c>
      <c r="BX22" s="94">
        <v>1155.1659999999999</v>
      </c>
      <c r="BY22" s="94">
        <v>1160.33</v>
      </c>
      <c r="BZ22" s="94">
        <v>1167.9449999999999</v>
      </c>
      <c r="CA22" s="94">
        <v>1170.232</v>
      </c>
      <c r="CB22" s="94">
        <v>1174.0340000000001</v>
      </c>
      <c r="CC22" s="94">
        <v>1170.038</v>
      </c>
      <c r="CD22" s="94">
        <v>1157.182</v>
      </c>
      <c r="CE22" s="94">
        <v>1154.203</v>
      </c>
      <c r="CF22" s="94">
        <v>1150.077</v>
      </c>
      <c r="CG22" s="94">
        <v>1146.3240000000001</v>
      </c>
      <c r="CH22" s="94">
        <v>1134.373</v>
      </c>
      <c r="CI22" s="94">
        <v>1130.0319999999999</v>
      </c>
      <c r="CJ22" s="94">
        <v>1128.0999999999999</v>
      </c>
      <c r="CK22" s="94">
        <v>1132.3879999999999</v>
      </c>
      <c r="CL22" s="94">
        <v>1117.653</v>
      </c>
      <c r="CM22" s="94">
        <v>1114.643</v>
      </c>
      <c r="CN22" s="94">
        <v>1101.5350000000001</v>
      </c>
      <c r="CO22" s="94">
        <v>1099.8789999999999</v>
      </c>
      <c r="CP22" s="94">
        <v>1065.355</v>
      </c>
      <c r="CQ22" s="94">
        <v>1065.703</v>
      </c>
      <c r="CR22" s="94">
        <v>1061.7090000000001</v>
      </c>
      <c r="CS22" s="94">
        <v>1058.8889999999999</v>
      </c>
      <c r="CT22" s="95"/>
      <c r="CU22" s="95"/>
      <c r="CV22" s="95"/>
      <c r="CW22" s="96"/>
      <c r="CX22" s="97">
        <f t="array" ref="CX22">SUMPRODUCT(B22:CW22*0.25)</f>
        <v>24763.969500000003</v>
      </c>
    </row>
    <row r="23" spans="1:102" ht="24.95" customHeight="1" x14ac:dyDescent="0.2">
      <c r="A23" s="92" t="s">
        <v>19</v>
      </c>
      <c r="B23" s="98">
        <v>3882.2139999999999</v>
      </c>
      <c r="C23" s="99">
        <v>3887.4229999999998</v>
      </c>
      <c r="D23" s="99">
        <v>3836.0540000000001</v>
      </c>
      <c r="E23" s="99">
        <v>3776.7370000000001</v>
      </c>
      <c r="F23" s="99">
        <v>3728.8670000000002</v>
      </c>
      <c r="G23" s="99">
        <v>3672.0149999999999</v>
      </c>
      <c r="H23" s="99">
        <v>3623.5430000000001</v>
      </c>
      <c r="I23" s="99">
        <v>3583.4059999999999</v>
      </c>
      <c r="J23" s="99">
        <v>3548.1750000000002</v>
      </c>
      <c r="K23" s="99">
        <v>3499.7550000000001</v>
      </c>
      <c r="L23" s="99">
        <v>3462.3739999999998</v>
      </c>
      <c r="M23" s="99">
        <v>3431.5880000000002</v>
      </c>
      <c r="N23" s="99">
        <v>3402.9929999999999</v>
      </c>
      <c r="O23" s="99">
        <v>3372.44</v>
      </c>
      <c r="P23" s="99">
        <v>3331.8420000000001</v>
      </c>
      <c r="Q23" s="99">
        <v>3295.3969999999999</v>
      </c>
      <c r="R23" s="99">
        <v>3194.05</v>
      </c>
      <c r="S23" s="99">
        <v>3225.451</v>
      </c>
      <c r="T23" s="99">
        <v>3208.1619999999998</v>
      </c>
      <c r="U23" s="99">
        <v>3188.9470000000001</v>
      </c>
      <c r="V23" s="99">
        <v>3180.56</v>
      </c>
      <c r="W23" s="99">
        <v>3156.8020000000001</v>
      </c>
      <c r="X23" s="99">
        <v>3137.4319999999998</v>
      </c>
      <c r="Y23" s="99">
        <v>3122.6930000000002</v>
      </c>
      <c r="Z23" s="99">
        <v>3075.3809999999999</v>
      </c>
      <c r="AA23" s="99">
        <v>3122.81</v>
      </c>
      <c r="AB23" s="99">
        <v>3163.4520000000002</v>
      </c>
      <c r="AC23" s="99">
        <v>3239.8690000000001</v>
      </c>
      <c r="AD23" s="99">
        <v>3328.3609999999999</v>
      </c>
      <c r="AE23" s="99">
        <v>3423.4349999999999</v>
      </c>
      <c r="AF23" s="99">
        <v>3489.277</v>
      </c>
      <c r="AG23" s="99">
        <v>3612.8020000000001</v>
      </c>
      <c r="AH23" s="99">
        <v>3622.2150000000001</v>
      </c>
      <c r="AI23" s="99">
        <v>3697.8339999999998</v>
      </c>
      <c r="AJ23" s="99">
        <v>3799.5189999999998</v>
      </c>
      <c r="AK23" s="99">
        <v>3893.9029999999998</v>
      </c>
      <c r="AL23" s="99">
        <v>3989.7449999999999</v>
      </c>
      <c r="AM23" s="99">
        <v>4055.2469999999998</v>
      </c>
      <c r="AN23" s="99">
        <v>4103.0749999999998</v>
      </c>
      <c r="AO23" s="99">
        <v>4205.3100000000004</v>
      </c>
      <c r="AP23" s="99">
        <v>4238.7790000000005</v>
      </c>
      <c r="AQ23" s="99">
        <v>4307.5169999999998</v>
      </c>
      <c r="AR23" s="99">
        <v>4364.2169999999996</v>
      </c>
      <c r="AS23" s="99">
        <v>4444.8549999999996</v>
      </c>
      <c r="AT23" s="99">
        <v>4542.0640000000003</v>
      </c>
      <c r="AU23" s="99">
        <v>4621.1840000000002</v>
      </c>
      <c r="AV23" s="99">
        <v>4671.1329999999998</v>
      </c>
      <c r="AW23" s="99">
        <v>4754.6120000000001</v>
      </c>
      <c r="AX23" s="99">
        <v>4834.2839999999997</v>
      </c>
      <c r="AY23" s="99">
        <v>4859.777</v>
      </c>
      <c r="AZ23" s="99">
        <v>4870.6149999999998</v>
      </c>
      <c r="BA23" s="99">
        <v>4866.4290000000001</v>
      </c>
      <c r="BB23" s="99">
        <v>4869.6689999999999</v>
      </c>
      <c r="BC23" s="99">
        <v>4854.5169999999998</v>
      </c>
      <c r="BD23" s="99">
        <v>4844.6719999999996</v>
      </c>
      <c r="BE23" s="99">
        <v>4824.1859999999997</v>
      </c>
      <c r="BF23" s="99">
        <v>4802.3810000000003</v>
      </c>
      <c r="BG23" s="99">
        <v>4790.598</v>
      </c>
      <c r="BH23" s="99">
        <v>4790.1760000000004</v>
      </c>
      <c r="BI23" s="99">
        <v>4793.607</v>
      </c>
      <c r="BJ23" s="99">
        <v>4830.7719999999999</v>
      </c>
      <c r="BK23" s="99">
        <v>4833.2430000000004</v>
      </c>
      <c r="BL23" s="99">
        <v>4842.0940000000001</v>
      </c>
      <c r="BM23" s="99">
        <v>4856.9089999999997</v>
      </c>
      <c r="BN23" s="99">
        <v>4867.268</v>
      </c>
      <c r="BO23" s="99">
        <v>4877.2420000000002</v>
      </c>
      <c r="BP23" s="99">
        <v>4877.0529999999999</v>
      </c>
      <c r="BQ23" s="99">
        <v>4839.7070000000003</v>
      </c>
      <c r="BR23" s="99">
        <v>4874.7730000000001</v>
      </c>
      <c r="BS23" s="99">
        <v>4838.049</v>
      </c>
      <c r="BT23" s="99">
        <v>4751.1369999999997</v>
      </c>
      <c r="BU23" s="99">
        <v>4813.2870000000003</v>
      </c>
      <c r="BV23" s="99">
        <v>4780.2640000000001</v>
      </c>
      <c r="BW23" s="99">
        <v>4774.0829999999996</v>
      </c>
      <c r="BX23" s="99">
        <v>4777.8230000000003</v>
      </c>
      <c r="BY23" s="99">
        <v>4795.8190000000004</v>
      </c>
      <c r="BZ23" s="99">
        <v>4837.6490000000003</v>
      </c>
      <c r="CA23" s="99">
        <v>4864.9399999999996</v>
      </c>
      <c r="CB23" s="99">
        <v>4875.0519999999997</v>
      </c>
      <c r="CC23" s="99">
        <v>4879.9960000000001</v>
      </c>
      <c r="CD23" s="99">
        <v>4898.1419999999998</v>
      </c>
      <c r="CE23" s="99">
        <v>4900.9449999999997</v>
      </c>
      <c r="CF23" s="99">
        <v>4877.7489999999998</v>
      </c>
      <c r="CG23" s="99">
        <v>4828.3500000000004</v>
      </c>
      <c r="CH23" s="99">
        <v>4775.6689999999999</v>
      </c>
      <c r="CI23" s="99">
        <v>4711.8689999999997</v>
      </c>
      <c r="CJ23" s="99">
        <v>4647.4920000000002</v>
      </c>
      <c r="CK23" s="99">
        <v>4582.3069999999998</v>
      </c>
      <c r="CL23" s="99">
        <v>4510.9089999999997</v>
      </c>
      <c r="CM23" s="99">
        <v>4445.9679999999998</v>
      </c>
      <c r="CN23" s="99">
        <v>4374.8050000000003</v>
      </c>
      <c r="CO23" s="99">
        <v>4314.7349999999997</v>
      </c>
      <c r="CP23" s="99">
        <v>4168.8159999999998</v>
      </c>
      <c r="CQ23" s="99">
        <v>4097.3320000000003</v>
      </c>
      <c r="CR23" s="99">
        <v>4030.873</v>
      </c>
      <c r="CS23" s="99">
        <v>3965.3090000000002</v>
      </c>
      <c r="CT23" s="100"/>
      <c r="CU23" s="100"/>
      <c r="CV23" s="100"/>
      <c r="CW23" s="96"/>
      <c r="CX23" s="97">
        <f t="array" ref="CX23">SUMPRODUCT(B23:CW23*0.25)</f>
        <v>100833.71424999999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>
        <v>110</v>
      </c>
      <c r="AR24" s="99">
        <v>110</v>
      </c>
      <c r="AS24" s="99">
        <v>110</v>
      </c>
      <c r="AT24" s="99">
        <v>110</v>
      </c>
      <c r="AU24" s="99">
        <v>110</v>
      </c>
      <c r="AV24" s="99">
        <v>110</v>
      </c>
      <c r="AW24" s="99">
        <v>110</v>
      </c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192.5</v>
      </c>
    </row>
    <row r="25" spans="1:102" ht="24.95" customHeight="1" x14ac:dyDescent="0.2">
      <c r="A25" s="104" t="s">
        <v>21</v>
      </c>
      <c r="B25" s="94">
        <v>147</v>
      </c>
      <c r="C25" s="94">
        <v>145</v>
      </c>
      <c r="D25" s="94">
        <v>144</v>
      </c>
      <c r="E25" s="94">
        <v>142</v>
      </c>
      <c r="F25" s="94">
        <v>140</v>
      </c>
      <c r="G25" s="94">
        <v>138</v>
      </c>
      <c r="H25" s="94">
        <v>137</v>
      </c>
      <c r="I25" s="94">
        <v>136</v>
      </c>
      <c r="J25" s="94">
        <v>135</v>
      </c>
      <c r="K25" s="94">
        <v>134</v>
      </c>
      <c r="L25" s="94">
        <v>133</v>
      </c>
      <c r="M25" s="94">
        <v>132</v>
      </c>
      <c r="N25" s="94">
        <v>132</v>
      </c>
      <c r="O25" s="94">
        <v>131</v>
      </c>
      <c r="P25" s="94">
        <v>130</v>
      </c>
      <c r="Q25" s="94">
        <v>129</v>
      </c>
      <c r="R25" s="94">
        <v>128</v>
      </c>
      <c r="S25" s="94">
        <v>127</v>
      </c>
      <c r="T25" s="94">
        <v>127</v>
      </c>
      <c r="U25" s="94">
        <v>127</v>
      </c>
      <c r="V25" s="94">
        <v>128</v>
      </c>
      <c r="W25" s="94">
        <v>128</v>
      </c>
      <c r="X25" s="94">
        <v>127</v>
      </c>
      <c r="Y25" s="94">
        <v>127</v>
      </c>
      <c r="Z25" s="94">
        <v>125</v>
      </c>
      <c r="AA25" s="94">
        <v>124</v>
      </c>
      <c r="AB25" s="94">
        <v>122</v>
      </c>
      <c r="AC25" s="94">
        <v>120</v>
      </c>
      <c r="AD25" s="94">
        <v>118</v>
      </c>
      <c r="AE25" s="94">
        <v>115</v>
      </c>
      <c r="AF25" s="94">
        <v>111</v>
      </c>
      <c r="AG25" s="94">
        <v>106</v>
      </c>
      <c r="AH25" s="94">
        <v>101</v>
      </c>
      <c r="AI25" s="94">
        <v>96</v>
      </c>
      <c r="AJ25" s="94">
        <v>92</v>
      </c>
      <c r="AK25" s="94">
        <v>88</v>
      </c>
      <c r="AL25" s="94">
        <v>84</v>
      </c>
      <c r="AM25" s="94">
        <v>81</v>
      </c>
      <c r="AN25" s="94">
        <v>79</v>
      </c>
      <c r="AO25" s="94">
        <v>77</v>
      </c>
      <c r="AP25" s="94">
        <v>76</v>
      </c>
      <c r="AQ25" s="94">
        <v>75</v>
      </c>
      <c r="AR25" s="94">
        <v>74</v>
      </c>
      <c r="AS25" s="94">
        <v>74</v>
      </c>
      <c r="AT25" s="94">
        <v>74</v>
      </c>
      <c r="AU25" s="94">
        <v>73</v>
      </c>
      <c r="AV25" s="94">
        <v>73</v>
      </c>
      <c r="AW25" s="94">
        <v>73</v>
      </c>
      <c r="AX25" s="94">
        <v>74</v>
      </c>
      <c r="AY25" s="94">
        <v>74</v>
      </c>
      <c r="AZ25" s="94">
        <v>74</v>
      </c>
      <c r="BA25" s="94">
        <v>74</v>
      </c>
      <c r="BB25" s="94">
        <v>74</v>
      </c>
      <c r="BC25" s="94">
        <v>74</v>
      </c>
      <c r="BD25" s="94">
        <v>75</v>
      </c>
      <c r="BE25" s="94">
        <v>75</v>
      </c>
      <c r="BF25" s="94">
        <v>76</v>
      </c>
      <c r="BG25" s="94">
        <v>78</v>
      </c>
      <c r="BH25" s="94">
        <v>80</v>
      </c>
      <c r="BI25" s="94">
        <v>82</v>
      </c>
      <c r="BJ25" s="94">
        <v>85</v>
      </c>
      <c r="BK25" s="94">
        <v>89</v>
      </c>
      <c r="BL25" s="94">
        <v>94</v>
      </c>
      <c r="BM25" s="94">
        <v>100</v>
      </c>
      <c r="BN25" s="94">
        <v>107</v>
      </c>
      <c r="BO25" s="94">
        <v>114</v>
      </c>
      <c r="BP25" s="94">
        <v>121</v>
      </c>
      <c r="BQ25" s="94">
        <v>128</v>
      </c>
      <c r="BR25" s="94">
        <v>135</v>
      </c>
      <c r="BS25" s="94">
        <v>141</v>
      </c>
      <c r="BT25" s="94">
        <v>147</v>
      </c>
      <c r="BU25" s="94">
        <v>152</v>
      </c>
      <c r="BV25" s="94">
        <v>157</v>
      </c>
      <c r="BW25" s="94">
        <v>161</v>
      </c>
      <c r="BX25" s="94">
        <v>165</v>
      </c>
      <c r="BY25" s="94">
        <v>168</v>
      </c>
      <c r="BZ25" s="94">
        <v>171</v>
      </c>
      <c r="CA25" s="94">
        <v>173</v>
      </c>
      <c r="CB25" s="94">
        <v>174</v>
      </c>
      <c r="CC25" s="94">
        <v>174</v>
      </c>
      <c r="CD25" s="94">
        <v>173</v>
      </c>
      <c r="CE25" s="94">
        <v>173</v>
      </c>
      <c r="CF25" s="94">
        <v>171</v>
      </c>
      <c r="CG25" s="94">
        <v>170</v>
      </c>
      <c r="CH25" s="94">
        <v>167</v>
      </c>
      <c r="CI25" s="94">
        <v>165</v>
      </c>
      <c r="CJ25" s="94">
        <v>163</v>
      </c>
      <c r="CK25" s="94">
        <v>161</v>
      </c>
      <c r="CL25" s="94">
        <v>159</v>
      </c>
      <c r="CM25" s="94">
        <v>157</v>
      </c>
      <c r="CN25" s="94">
        <v>155</v>
      </c>
      <c r="CO25" s="94">
        <v>154</v>
      </c>
      <c r="CP25" s="94">
        <v>152</v>
      </c>
      <c r="CQ25" s="94">
        <v>150</v>
      </c>
      <c r="CR25" s="94">
        <v>147</v>
      </c>
      <c r="CS25" s="94">
        <v>143</v>
      </c>
      <c r="CT25" s="94"/>
      <c r="CU25" s="94"/>
      <c r="CV25" s="94"/>
      <c r="CW25" s="94"/>
      <c r="CX25" s="97">
        <f t="array" ref="CX25">SUMPRODUCT(B25:CW25*0.25)</f>
        <v>2915.25</v>
      </c>
    </row>
    <row r="26" spans="1:102" ht="24.95" customHeight="1" x14ac:dyDescent="0.2">
      <c r="A26" s="104" t="s">
        <v>22</v>
      </c>
      <c r="B26" s="94">
        <v>425</v>
      </c>
      <c r="C26" s="94">
        <v>425</v>
      </c>
      <c r="D26" s="94">
        <v>425</v>
      </c>
      <c r="E26" s="94">
        <v>425</v>
      </c>
      <c r="F26" s="94">
        <v>403</v>
      </c>
      <c r="G26" s="94">
        <v>403</v>
      </c>
      <c r="H26" s="94">
        <v>403</v>
      </c>
      <c r="I26" s="94">
        <v>403</v>
      </c>
      <c r="J26" s="94">
        <v>390</v>
      </c>
      <c r="K26" s="94">
        <v>390</v>
      </c>
      <c r="L26" s="94">
        <v>390</v>
      </c>
      <c r="M26" s="94">
        <v>390</v>
      </c>
      <c r="N26" s="94">
        <v>378</v>
      </c>
      <c r="O26" s="94">
        <v>378</v>
      </c>
      <c r="P26" s="94">
        <v>378</v>
      </c>
      <c r="Q26" s="94">
        <v>378</v>
      </c>
      <c r="R26" s="94">
        <v>377</v>
      </c>
      <c r="S26" s="94">
        <v>377</v>
      </c>
      <c r="T26" s="94">
        <v>377</v>
      </c>
      <c r="U26" s="94">
        <v>377</v>
      </c>
      <c r="V26" s="94">
        <v>387</v>
      </c>
      <c r="W26" s="94">
        <v>387</v>
      </c>
      <c r="X26" s="94">
        <v>387</v>
      </c>
      <c r="Y26" s="94">
        <v>387</v>
      </c>
      <c r="Z26" s="94">
        <v>395</v>
      </c>
      <c r="AA26" s="94">
        <v>395</v>
      </c>
      <c r="AB26" s="94">
        <v>395</v>
      </c>
      <c r="AC26" s="94">
        <v>395</v>
      </c>
      <c r="AD26" s="94">
        <v>440</v>
      </c>
      <c r="AE26" s="94">
        <v>440</v>
      </c>
      <c r="AF26" s="94">
        <v>440</v>
      </c>
      <c r="AG26" s="94">
        <v>440</v>
      </c>
      <c r="AH26" s="94">
        <v>482</v>
      </c>
      <c r="AI26" s="94">
        <v>482</v>
      </c>
      <c r="AJ26" s="94">
        <v>482</v>
      </c>
      <c r="AK26" s="94">
        <v>482</v>
      </c>
      <c r="AL26" s="94">
        <v>505</v>
      </c>
      <c r="AM26" s="94">
        <v>505</v>
      </c>
      <c r="AN26" s="94">
        <v>505</v>
      </c>
      <c r="AO26" s="94">
        <v>505</v>
      </c>
      <c r="AP26" s="94">
        <v>514</v>
      </c>
      <c r="AQ26" s="94">
        <v>514</v>
      </c>
      <c r="AR26" s="94">
        <v>514</v>
      </c>
      <c r="AS26" s="94">
        <v>514</v>
      </c>
      <c r="AT26" s="94">
        <v>531</v>
      </c>
      <c r="AU26" s="94">
        <v>531</v>
      </c>
      <c r="AV26" s="94">
        <v>531</v>
      </c>
      <c r="AW26" s="94">
        <v>531</v>
      </c>
      <c r="AX26" s="94">
        <v>551</v>
      </c>
      <c r="AY26" s="94">
        <v>551</v>
      </c>
      <c r="AZ26" s="94">
        <v>551</v>
      </c>
      <c r="BA26" s="94">
        <v>551</v>
      </c>
      <c r="BB26" s="94">
        <v>557</v>
      </c>
      <c r="BC26" s="94">
        <v>557</v>
      </c>
      <c r="BD26" s="94">
        <v>557</v>
      </c>
      <c r="BE26" s="94">
        <v>557</v>
      </c>
      <c r="BF26" s="94">
        <v>564</v>
      </c>
      <c r="BG26" s="94">
        <v>564</v>
      </c>
      <c r="BH26" s="94">
        <v>564</v>
      </c>
      <c r="BI26" s="94">
        <v>564</v>
      </c>
      <c r="BJ26" s="94">
        <v>566</v>
      </c>
      <c r="BK26" s="94">
        <v>566</v>
      </c>
      <c r="BL26" s="94">
        <v>566</v>
      </c>
      <c r="BM26" s="94">
        <v>566</v>
      </c>
      <c r="BN26" s="94">
        <v>582</v>
      </c>
      <c r="BO26" s="94">
        <v>582</v>
      </c>
      <c r="BP26" s="94">
        <v>582</v>
      </c>
      <c r="BQ26" s="94">
        <v>582</v>
      </c>
      <c r="BR26" s="94">
        <v>597</v>
      </c>
      <c r="BS26" s="94">
        <v>597</v>
      </c>
      <c r="BT26" s="94">
        <v>597</v>
      </c>
      <c r="BU26" s="94">
        <v>597</v>
      </c>
      <c r="BV26" s="94">
        <v>595</v>
      </c>
      <c r="BW26" s="94">
        <v>595</v>
      </c>
      <c r="BX26" s="94">
        <v>595</v>
      </c>
      <c r="BY26" s="94">
        <v>595</v>
      </c>
      <c r="BZ26" s="94">
        <v>599</v>
      </c>
      <c r="CA26" s="94">
        <v>599</v>
      </c>
      <c r="CB26" s="94">
        <v>599</v>
      </c>
      <c r="CC26" s="94">
        <v>599</v>
      </c>
      <c r="CD26" s="94">
        <v>581</v>
      </c>
      <c r="CE26" s="94">
        <v>581</v>
      </c>
      <c r="CF26" s="94">
        <v>581</v>
      </c>
      <c r="CG26" s="94">
        <v>581</v>
      </c>
      <c r="CH26" s="94">
        <v>541</v>
      </c>
      <c r="CI26" s="94">
        <v>541</v>
      </c>
      <c r="CJ26" s="94">
        <v>541</v>
      </c>
      <c r="CK26" s="94">
        <v>541</v>
      </c>
      <c r="CL26" s="94">
        <v>502</v>
      </c>
      <c r="CM26" s="94">
        <v>502</v>
      </c>
      <c r="CN26" s="94">
        <v>502</v>
      </c>
      <c r="CO26" s="94">
        <v>502</v>
      </c>
      <c r="CP26" s="94">
        <v>445</v>
      </c>
      <c r="CQ26" s="94">
        <v>445</v>
      </c>
      <c r="CR26" s="94">
        <v>445</v>
      </c>
      <c r="CS26" s="94">
        <v>445</v>
      </c>
      <c r="CT26" s="94"/>
      <c r="CU26" s="94"/>
      <c r="CV26" s="94"/>
      <c r="CW26" s="94"/>
      <c r="CX26" s="97">
        <f t="array" ref="CX26">SUMPRODUCT(B26:CW26*0.25)</f>
        <v>11907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6291.33</v>
      </c>
      <c r="C28" s="107">
        <f t="shared" ref="C28:BN28" si="2">SUM(C21:C27)</f>
        <v>6293.4769999999999</v>
      </c>
      <c r="D28" s="107">
        <f t="shared" si="2"/>
        <v>6234.5950000000003</v>
      </c>
      <c r="E28" s="107">
        <f t="shared" si="2"/>
        <v>6163.6589999999997</v>
      </c>
      <c r="F28" s="107">
        <f t="shared" si="2"/>
        <v>6077.6460000000006</v>
      </c>
      <c r="G28" s="107">
        <f t="shared" si="2"/>
        <v>6008.7129999999997</v>
      </c>
      <c r="H28" s="107">
        <f t="shared" si="2"/>
        <v>5965.241</v>
      </c>
      <c r="I28" s="107">
        <f t="shared" si="2"/>
        <v>5924.38</v>
      </c>
      <c r="J28" s="107">
        <f t="shared" si="2"/>
        <v>5869.0240000000003</v>
      </c>
      <c r="K28" s="107">
        <f t="shared" si="2"/>
        <v>5806.6880000000001</v>
      </c>
      <c r="L28" s="107">
        <f t="shared" si="2"/>
        <v>5775.4139999999998</v>
      </c>
      <c r="M28" s="107">
        <f t="shared" si="2"/>
        <v>5733.9170000000004</v>
      </c>
      <c r="N28" s="107">
        <f t="shared" si="2"/>
        <v>5693.3429999999998</v>
      </c>
      <c r="O28" s="107">
        <f t="shared" si="2"/>
        <v>5656.0929999999998</v>
      </c>
      <c r="P28" s="107">
        <f t="shared" si="2"/>
        <v>5618.6759999999995</v>
      </c>
      <c r="Q28" s="107">
        <f t="shared" si="2"/>
        <v>5574.058</v>
      </c>
      <c r="R28" s="107">
        <f t="shared" si="2"/>
        <v>5489.6890000000003</v>
      </c>
      <c r="S28" s="107">
        <f t="shared" si="2"/>
        <v>5514.107</v>
      </c>
      <c r="T28" s="107">
        <f t="shared" si="2"/>
        <v>5501.7529999999997</v>
      </c>
      <c r="U28" s="107">
        <f t="shared" si="2"/>
        <v>5474.2980000000007</v>
      </c>
      <c r="V28" s="107">
        <f t="shared" si="2"/>
        <v>5498.8639999999996</v>
      </c>
      <c r="W28" s="107">
        <f t="shared" si="2"/>
        <v>5467.2370000000001</v>
      </c>
      <c r="X28" s="107">
        <f t="shared" si="2"/>
        <v>5450.0479999999998</v>
      </c>
      <c r="Y28" s="107">
        <f t="shared" si="2"/>
        <v>5420.9549999999999</v>
      </c>
      <c r="Z28" s="107">
        <f t="shared" si="2"/>
        <v>5360.7919999999995</v>
      </c>
      <c r="AA28" s="107">
        <f t="shared" si="2"/>
        <v>5394.0659999999998</v>
      </c>
      <c r="AB28" s="107">
        <f t="shared" si="2"/>
        <v>5438.2880000000005</v>
      </c>
      <c r="AC28" s="107">
        <f t="shared" si="2"/>
        <v>5499.1759999999995</v>
      </c>
      <c r="AD28" s="107">
        <f t="shared" si="2"/>
        <v>5638.8209999999999</v>
      </c>
      <c r="AE28" s="107">
        <f t="shared" si="2"/>
        <v>5718.0920000000006</v>
      </c>
      <c r="AF28" s="107">
        <f t="shared" si="2"/>
        <v>5786.7110000000002</v>
      </c>
      <c r="AG28" s="107">
        <f t="shared" si="2"/>
        <v>5906.4809999999998</v>
      </c>
      <c r="AH28" s="107">
        <f t="shared" si="2"/>
        <v>5981.7560000000003</v>
      </c>
      <c r="AI28" s="107">
        <f t="shared" si="2"/>
        <v>6031.9290000000001</v>
      </c>
      <c r="AJ28" s="107">
        <f t="shared" si="2"/>
        <v>6130.71</v>
      </c>
      <c r="AK28" s="107">
        <f t="shared" si="2"/>
        <v>6204.768</v>
      </c>
      <c r="AL28" s="107">
        <f t="shared" si="2"/>
        <v>6351.7309999999998</v>
      </c>
      <c r="AM28" s="107">
        <f t="shared" si="2"/>
        <v>6397.04</v>
      </c>
      <c r="AN28" s="107">
        <f t="shared" si="2"/>
        <v>6425.4449999999997</v>
      </c>
      <c r="AO28" s="107">
        <f t="shared" si="2"/>
        <v>6531.1360000000004</v>
      </c>
      <c r="AP28" s="107">
        <f t="shared" si="2"/>
        <v>6536.7470000000003</v>
      </c>
      <c r="AQ28" s="107">
        <f t="shared" si="2"/>
        <v>6703.0139999999992</v>
      </c>
      <c r="AR28" s="107">
        <f t="shared" si="2"/>
        <v>6762.6669999999995</v>
      </c>
      <c r="AS28" s="107">
        <f t="shared" si="2"/>
        <v>6833.2609999999995</v>
      </c>
      <c r="AT28" s="107">
        <f t="shared" si="2"/>
        <v>6958.9009999999998</v>
      </c>
      <c r="AU28" s="107">
        <f t="shared" si="2"/>
        <v>7027.8490000000002</v>
      </c>
      <c r="AV28" s="107">
        <f t="shared" si="2"/>
        <v>7083.1289999999999</v>
      </c>
      <c r="AW28" s="107">
        <f t="shared" si="2"/>
        <v>7157.6010000000006</v>
      </c>
      <c r="AX28" s="107">
        <f t="shared" si="2"/>
        <v>7160.0579999999991</v>
      </c>
      <c r="AY28" s="107">
        <f t="shared" si="2"/>
        <v>7181.0569999999998</v>
      </c>
      <c r="AZ28" s="107">
        <f t="shared" si="2"/>
        <v>7200.4560000000001</v>
      </c>
      <c r="BA28" s="107">
        <f t="shared" si="2"/>
        <v>7189.5290000000005</v>
      </c>
      <c r="BB28" s="107">
        <f t="shared" si="2"/>
        <v>7193.1229999999996</v>
      </c>
      <c r="BC28" s="107">
        <f t="shared" si="2"/>
        <v>7175.598</v>
      </c>
      <c r="BD28" s="107">
        <f t="shared" si="2"/>
        <v>7179.5329999999994</v>
      </c>
      <c r="BE28" s="107">
        <f t="shared" si="2"/>
        <v>7152.6579999999994</v>
      </c>
      <c r="BF28" s="107">
        <f t="shared" si="2"/>
        <v>7160.9530000000004</v>
      </c>
      <c r="BG28" s="107">
        <f t="shared" si="2"/>
        <v>7145.9400000000005</v>
      </c>
      <c r="BH28" s="107">
        <f t="shared" si="2"/>
        <v>7161.9500000000007</v>
      </c>
      <c r="BI28" s="107">
        <f t="shared" si="2"/>
        <v>7166.808</v>
      </c>
      <c r="BJ28" s="107">
        <f t="shared" si="2"/>
        <v>7283.8410000000003</v>
      </c>
      <c r="BK28" s="107">
        <f t="shared" si="2"/>
        <v>7295.0950000000003</v>
      </c>
      <c r="BL28" s="107">
        <f t="shared" si="2"/>
        <v>7329.866</v>
      </c>
      <c r="BM28" s="107">
        <f t="shared" si="2"/>
        <v>7360.0879999999997</v>
      </c>
      <c r="BN28" s="107">
        <f t="shared" si="2"/>
        <v>7403.6910000000007</v>
      </c>
      <c r="BO28" s="107">
        <f t="shared" ref="BO28:CW28" si="3">SUM(BO21:BO27)</f>
        <v>7424.5420000000004</v>
      </c>
      <c r="BP28" s="107">
        <f t="shared" si="3"/>
        <v>7451.7939999999999</v>
      </c>
      <c r="BQ28" s="107">
        <f t="shared" si="3"/>
        <v>7417.2800000000007</v>
      </c>
      <c r="BR28" s="107">
        <f t="shared" si="3"/>
        <v>7435.598</v>
      </c>
      <c r="BS28" s="107">
        <f t="shared" si="3"/>
        <v>7404.3739999999998</v>
      </c>
      <c r="BT28" s="107">
        <f t="shared" si="3"/>
        <v>7345.8539999999994</v>
      </c>
      <c r="BU28" s="107">
        <f t="shared" si="3"/>
        <v>7415.6869999999999</v>
      </c>
      <c r="BV28" s="107">
        <f t="shared" si="3"/>
        <v>7387.808</v>
      </c>
      <c r="BW28" s="107">
        <f t="shared" si="3"/>
        <v>7387.4039999999995</v>
      </c>
      <c r="BX28" s="107">
        <f t="shared" si="3"/>
        <v>7403.8600000000006</v>
      </c>
      <c r="BY28" s="107">
        <f t="shared" si="3"/>
        <v>7422.4120000000003</v>
      </c>
      <c r="BZ28" s="107">
        <f t="shared" si="3"/>
        <v>7435.5740000000005</v>
      </c>
      <c r="CA28" s="107">
        <f t="shared" si="3"/>
        <v>7459.2860000000001</v>
      </c>
      <c r="CB28" s="107">
        <f t="shared" si="3"/>
        <v>7482.0159999999996</v>
      </c>
      <c r="CC28" s="107">
        <f t="shared" si="3"/>
        <v>7475.482</v>
      </c>
      <c r="CD28" s="107">
        <f t="shared" si="3"/>
        <v>7467.8239999999996</v>
      </c>
      <c r="CE28" s="107">
        <f t="shared" si="3"/>
        <v>7460.116</v>
      </c>
      <c r="CF28" s="107">
        <f t="shared" si="3"/>
        <v>7438.8230000000003</v>
      </c>
      <c r="CG28" s="107">
        <f t="shared" si="3"/>
        <v>7376.728000000001</v>
      </c>
      <c r="CH28" s="107">
        <f t="shared" si="3"/>
        <v>7278.174</v>
      </c>
      <c r="CI28" s="107">
        <f t="shared" si="3"/>
        <v>7200.4809999999998</v>
      </c>
      <c r="CJ28" s="107">
        <f t="shared" si="3"/>
        <v>7139.7190000000001</v>
      </c>
      <c r="CK28" s="107">
        <f t="shared" si="3"/>
        <v>7068.9459999999999</v>
      </c>
      <c r="CL28" s="107">
        <f t="shared" si="3"/>
        <v>6951.6949999999997</v>
      </c>
      <c r="CM28" s="107">
        <f t="shared" si="3"/>
        <v>6873.9210000000003</v>
      </c>
      <c r="CN28" s="107">
        <f t="shared" si="3"/>
        <v>6795.0889999999999</v>
      </c>
      <c r="CO28" s="107">
        <f t="shared" si="3"/>
        <v>6724.7759999999998</v>
      </c>
      <c r="CP28" s="107">
        <f t="shared" si="3"/>
        <v>6513.0029999999997</v>
      </c>
      <c r="CQ28" s="107">
        <f t="shared" si="3"/>
        <v>6432.2880000000005</v>
      </c>
      <c r="CR28" s="107">
        <f t="shared" si="3"/>
        <v>6366.2910000000002</v>
      </c>
      <c r="CS28" s="107">
        <f t="shared" si="3"/>
        <v>6286.3760000000002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158456.69524999999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863.16</v>
      </c>
      <c r="C31" s="88">
        <v>861.16</v>
      </c>
      <c r="D31" s="88">
        <v>860.16</v>
      </c>
      <c r="E31" s="88">
        <v>858.16</v>
      </c>
      <c r="F31" s="88">
        <v>834.16</v>
      </c>
      <c r="G31" s="88">
        <v>832.16</v>
      </c>
      <c r="H31" s="88">
        <v>831.16</v>
      </c>
      <c r="I31" s="88">
        <v>830.16</v>
      </c>
      <c r="J31" s="88">
        <v>816.16</v>
      </c>
      <c r="K31" s="88">
        <v>815.16</v>
      </c>
      <c r="L31" s="88">
        <v>814.16</v>
      </c>
      <c r="M31" s="88">
        <v>813.16</v>
      </c>
      <c r="N31" s="88">
        <v>801.16</v>
      </c>
      <c r="O31" s="88">
        <v>800.16</v>
      </c>
      <c r="P31" s="88">
        <v>799.16</v>
      </c>
      <c r="Q31" s="88">
        <v>798.16</v>
      </c>
      <c r="R31" s="88">
        <v>796.16</v>
      </c>
      <c r="S31" s="88">
        <v>795.16</v>
      </c>
      <c r="T31" s="88">
        <v>795.16</v>
      </c>
      <c r="U31" s="88">
        <v>795.16</v>
      </c>
      <c r="V31" s="88">
        <v>806.16</v>
      </c>
      <c r="W31" s="88">
        <v>806.16</v>
      </c>
      <c r="X31" s="88">
        <v>805.16</v>
      </c>
      <c r="Y31" s="88">
        <v>805.16</v>
      </c>
      <c r="Z31" s="88">
        <v>811.49</v>
      </c>
      <c r="AA31" s="88">
        <v>810.49</v>
      </c>
      <c r="AB31" s="88">
        <v>808.49</v>
      </c>
      <c r="AC31" s="88">
        <v>806.49</v>
      </c>
      <c r="AD31" s="88">
        <v>886.02</v>
      </c>
      <c r="AE31" s="88">
        <v>883.02</v>
      </c>
      <c r="AF31" s="88">
        <v>879.02</v>
      </c>
      <c r="AG31" s="88">
        <v>874.02</v>
      </c>
      <c r="AH31" s="88">
        <v>929.36</v>
      </c>
      <c r="AI31" s="88">
        <v>924.36</v>
      </c>
      <c r="AJ31" s="88">
        <v>920.36</v>
      </c>
      <c r="AK31" s="88">
        <v>916.36</v>
      </c>
      <c r="AL31" s="88">
        <v>994.47</v>
      </c>
      <c r="AM31" s="88">
        <v>991.47</v>
      </c>
      <c r="AN31" s="88">
        <v>1034.8699999999999</v>
      </c>
      <c r="AO31" s="88">
        <v>1208.67</v>
      </c>
      <c r="AP31" s="88">
        <v>1215.4299999999998</v>
      </c>
      <c r="AQ31" s="88">
        <v>1237.4299999999998</v>
      </c>
      <c r="AR31" s="88">
        <v>1299.6300000000001</v>
      </c>
      <c r="AS31" s="88">
        <v>1321.83</v>
      </c>
      <c r="AT31" s="88">
        <v>1289.81</v>
      </c>
      <c r="AU31" s="88">
        <v>1322.41</v>
      </c>
      <c r="AV31" s="88">
        <v>1368.71</v>
      </c>
      <c r="AW31" s="88">
        <v>1355.71</v>
      </c>
      <c r="AX31" s="88">
        <v>1380.39</v>
      </c>
      <c r="AY31" s="88">
        <v>1410.39</v>
      </c>
      <c r="AZ31" s="88">
        <v>1429.39</v>
      </c>
      <c r="BA31" s="88">
        <v>1429.39</v>
      </c>
      <c r="BB31" s="88">
        <v>1396.6</v>
      </c>
      <c r="BC31" s="88">
        <v>1391.6</v>
      </c>
      <c r="BD31" s="88">
        <v>1415.6</v>
      </c>
      <c r="BE31" s="88">
        <v>1342.7</v>
      </c>
      <c r="BF31" s="88">
        <v>1316.46</v>
      </c>
      <c r="BG31" s="88">
        <v>1335.04</v>
      </c>
      <c r="BH31" s="88">
        <v>1255.04</v>
      </c>
      <c r="BI31" s="88">
        <v>1229.3600000000001</v>
      </c>
      <c r="BJ31" s="88">
        <v>1231.08</v>
      </c>
      <c r="BK31" s="88">
        <v>1048.98</v>
      </c>
      <c r="BL31" s="88">
        <v>1053.98</v>
      </c>
      <c r="BM31" s="88">
        <v>1059.98</v>
      </c>
      <c r="BN31" s="88">
        <v>1022.85</v>
      </c>
      <c r="BO31" s="88">
        <v>1029.8499999999999</v>
      </c>
      <c r="BP31" s="88">
        <v>1036.8499999999999</v>
      </c>
      <c r="BQ31" s="88">
        <v>1043.8499999999999</v>
      </c>
      <c r="BR31" s="88">
        <v>1042.5</v>
      </c>
      <c r="BS31" s="88">
        <v>1048.5</v>
      </c>
      <c r="BT31" s="88">
        <v>1054.5</v>
      </c>
      <c r="BU31" s="88">
        <v>1059.5</v>
      </c>
      <c r="BV31" s="88">
        <v>1043.7</v>
      </c>
      <c r="BW31" s="88">
        <v>1047.7</v>
      </c>
      <c r="BX31" s="88">
        <v>1051.7</v>
      </c>
      <c r="BY31" s="88">
        <v>1054.7</v>
      </c>
      <c r="BZ31" s="88">
        <v>1061.1599999999999</v>
      </c>
      <c r="CA31" s="88">
        <v>1063.1599999999999</v>
      </c>
      <c r="CB31" s="88">
        <v>1064.1599999999999</v>
      </c>
      <c r="CC31" s="88">
        <v>1064.1599999999999</v>
      </c>
      <c r="CD31" s="88">
        <v>1045.1599999999999</v>
      </c>
      <c r="CE31" s="88">
        <v>1045.1599999999999</v>
      </c>
      <c r="CF31" s="88">
        <v>1043.1599999999999</v>
      </c>
      <c r="CG31" s="88">
        <v>1042.1599999999999</v>
      </c>
      <c r="CH31" s="88">
        <v>999.16</v>
      </c>
      <c r="CI31" s="88">
        <v>997.16</v>
      </c>
      <c r="CJ31" s="88">
        <v>995.16</v>
      </c>
      <c r="CK31" s="88">
        <v>993.16</v>
      </c>
      <c r="CL31" s="88">
        <v>952.16</v>
      </c>
      <c r="CM31" s="88">
        <v>950.16</v>
      </c>
      <c r="CN31" s="88">
        <v>948.16</v>
      </c>
      <c r="CO31" s="88">
        <v>947.16</v>
      </c>
      <c r="CP31" s="88">
        <v>888.16</v>
      </c>
      <c r="CQ31" s="88">
        <v>886.16</v>
      </c>
      <c r="CR31" s="88">
        <v>883.16</v>
      </c>
      <c r="CS31" s="88">
        <v>879.16</v>
      </c>
      <c r="CT31" s="89"/>
      <c r="CU31" s="89"/>
      <c r="CV31" s="89"/>
      <c r="CW31" s="90"/>
      <c r="CX31" s="91">
        <f t="array" ref="CX31">SUMPRODUCT(B31:CW31*0.25)</f>
        <v>24432.785000000022</v>
      </c>
    </row>
    <row r="32" spans="1:102" ht="24.95" customHeight="1" x14ac:dyDescent="0.2">
      <c r="A32" s="92" t="s">
        <v>27</v>
      </c>
      <c r="B32" s="93">
        <v>5840.17</v>
      </c>
      <c r="C32" s="94">
        <v>5844.317</v>
      </c>
      <c r="D32" s="94">
        <v>5786.4350000000004</v>
      </c>
      <c r="E32" s="94">
        <v>5717.4989999999998</v>
      </c>
      <c r="F32" s="94">
        <v>5723.4859999999999</v>
      </c>
      <c r="G32" s="94">
        <v>5656.5529999999999</v>
      </c>
      <c r="H32" s="94">
        <v>5614.0810000000001</v>
      </c>
      <c r="I32" s="94">
        <v>5574.22</v>
      </c>
      <c r="J32" s="94">
        <v>5443.8639999999996</v>
      </c>
      <c r="K32" s="94">
        <v>5382.5280000000002</v>
      </c>
      <c r="L32" s="94">
        <v>5352.2539999999999</v>
      </c>
      <c r="M32" s="94">
        <v>5311.7569999999996</v>
      </c>
      <c r="N32" s="94">
        <v>5276.183</v>
      </c>
      <c r="O32" s="94">
        <v>5239.933</v>
      </c>
      <c r="P32" s="94">
        <v>5203.5159999999996</v>
      </c>
      <c r="Q32" s="94">
        <v>5159.8980000000001</v>
      </c>
      <c r="R32" s="94">
        <v>5074.5290000000005</v>
      </c>
      <c r="S32" s="94">
        <v>5099.9470000000001</v>
      </c>
      <c r="T32" s="94">
        <v>5087.5929999999998</v>
      </c>
      <c r="U32" s="94">
        <v>5060.1379999999999</v>
      </c>
      <c r="V32" s="94">
        <v>5108.7039999999997</v>
      </c>
      <c r="W32" s="94">
        <v>5077.0770000000002</v>
      </c>
      <c r="X32" s="94">
        <v>5060.8879999999999</v>
      </c>
      <c r="Y32" s="94">
        <v>5031.5550000000003</v>
      </c>
      <c r="Z32" s="94">
        <v>5041.5460000000003</v>
      </c>
      <c r="AA32" s="94">
        <v>5073.8760000000002</v>
      </c>
      <c r="AB32" s="94">
        <v>5117.0339999999997</v>
      </c>
      <c r="AC32" s="94">
        <v>5175.3059999999996</v>
      </c>
      <c r="AD32" s="94">
        <v>5172.4889999999996</v>
      </c>
      <c r="AE32" s="94">
        <v>5248.8680000000004</v>
      </c>
      <c r="AF32" s="94">
        <v>5315.1229999999996</v>
      </c>
      <c r="AG32" s="94">
        <v>5431.6130000000003</v>
      </c>
      <c r="AH32" s="94">
        <v>5545.42</v>
      </c>
      <c r="AI32" s="94">
        <v>5591.5690000000004</v>
      </c>
      <c r="AJ32" s="94">
        <v>5694.35</v>
      </c>
      <c r="AK32" s="94">
        <v>5772.4080000000004</v>
      </c>
      <c r="AL32" s="94">
        <v>5890.2610000000004</v>
      </c>
      <c r="AM32" s="94">
        <v>5938.57</v>
      </c>
      <c r="AN32" s="94">
        <v>5968.9750000000004</v>
      </c>
      <c r="AO32" s="94">
        <v>6076.6660000000002</v>
      </c>
      <c r="AP32" s="94">
        <v>6161.7169999999996</v>
      </c>
      <c r="AQ32" s="94">
        <v>6328.9840000000004</v>
      </c>
      <c r="AR32" s="94">
        <v>6389.6369999999997</v>
      </c>
      <c r="AS32" s="94">
        <v>6460.2309999999998</v>
      </c>
      <c r="AT32" s="94">
        <v>6523.991</v>
      </c>
      <c r="AU32" s="94">
        <v>6593.9390000000003</v>
      </c>
      <c r="AV32" s="94">
        <v>6649.2190000000001</v>
      </c>
      <c r="AW32" s="94">
        <v>6723.6909999999998</v>
      </c>
      <c r="AX32" s="94">
        <v>6770.4679999999998</v>
      </c>
      <c r="AY32" s="94">
        <v>6791.4669999999996</v>
      </c>
      <c r="AZ32" s="94">
        <v>6810.866</v>
      </c>
      <c r="BA32" s="94">
        <v>6799.9390000000003</v>
      </c>
      <c r="BB32" s="94">
        <v>6835.8230000000003</v>
      </c>
      <c r="BC32" s="94">
        <v>6818.2979999999998</v>
      </c>
      <c r="BD32" s="94">
        <v>6821.2330000000002</v>
      </c>
      <c r="BE32" s="94">
        <v>6794.3580000000002</v>
      </c>
      <c r="BF32" s="94">
        <v>6781.5929999999998</v>
      </c>
      <c r="BG32" s="94">
        <v>6764.58</v>
      </c>
      <c r="BH32" s="94">
        <v>6778.59</v>
      </c>
      <c r="BI32" s="94">
        <v>6781.4480000000003</v>
      </c>
      <c r="BJ32" s="94">
        <v>6828.8609999999999</v>
      </c>
      <c r="BK32" s="94">
        <v>6836.1149999999998</v>
      </c>
      <c r="BL32" s="94">
        <v>6865.8860000000004</v>
      </c>
      <c r="BM32" s="94">
        <v>6890.1080000000002</v>
      </c>
      <c r="BN32" s="94">
        <v>6950.317</v>
      </c>
      <c r="BO32" s="94">
        <v>6970.1360000000004</v>
      </c>
      <c r="BP32" s="94">
        <v>6995.9960000000001</v>
      </c>
      <c r="BQ32" s="94">
        <v>6960.9219999999996</v>
      </c>
      <c r="BR32" s="94">
        <v>6874.73</v>
      </c>
      <c r="BS32" s="94">
        <v>6843.3059999999996</v>
      </c>
      <c r="BT32" s="94">
        <v>6783.0259999999998</v>
      </c>
      <c r="BU32" s="94">
        <v>6851.5150000000003</v>
      </c>
      <c r="BV32" s="94">
        <v>6798.04</v>
      </c>
      <c r="BW32" s="94">
        <v>6796.6480000000001</v>
      </c>
      <c r="BX32" s="94">
        <v>6811.3519999999999</v>
      </c>
      <c r="BY32" s="94">
        <v>6828.4279999999999</v>
      </c>
      <c r="BZ32" s="94">
        <v>6780.174</v>
      </c>
      <c r="CA32" s="94">
        <v>6802.1260000000002</v>
      </c>
      <c r="CB32" s="94">
        <v>6823.8559999999998</v>
      </c>
      <c r="CC32" s="94">
        <v>6817.3220000000001</v>
      </c>
      <c r="CD32" s="94">
        <v>6905.6639999999998</v>
      </c>
      <c r="CE32" s="94">
        <v>6897.9560000000001</v>
      </c>
      <c r="CF32" s="94">
        <v>6878.6629999999996</v>
      </c>
      <c r="CG32" s="94">
        <v>6817.5680000000002</v>
      </c>
      <c r="CH32" s="94">
        <v>6744.0140000000001</v>
      </c>
      <c r="CI32" s="94">
        <v>6668.3209999999999</v>
      </c>
      <c r="CJ32" s="94">
        <v>6609.5590000000002</v>
      </c>
      <c r="CK32" s="94">
        <v>6540.7860000000001</v>
      </c>
      <c r="CL32" s="94">
        <v>6442.5349999999999</v>
      </c>
      <c r="CM32" s="94">
        <v>6366.7610000000004</v>
      </c>
      <c r="CN32" s="94">
        <v>6289.9290000000001</v>
      </c>
      <c r="CO32" s="94">
        <v>6220.616</v>
      </c>
      <c r="CP32" s="94">
        <v>6074.8429999999998</v>
      </c>
      <c r="CQ32" s="94">
        <v>5996.1279999999997</v>
      </c>
      <c r="CR32" s="94">
        <v>5933.1310000000003</v>
      </c>
      <c r="CS32" s="94">
        <v>5857.2160000000003</v>
      </c>
      <c r="CT32" s="95"/>
      <c r="CU32" s="95"/>
      <c r="CV32" s="95"/>
      <c r="CW32" s="96"/>
      <c r="CX32" s="97">
        <f t="array" ref="CX32">SUMPRODUCT(B32:CW32*0.25)</f>
        <v>147628.45625000005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6703.33</v>
      </c>
      <c r="C34" s="77">
        <f t="shared" ref="C34:BN34" si="4">SUM(C31:C33)</f>
        <v>6705.4769999999999</v>
      </c>
      <c r="D34" s="77">
        <f t="shared" si="4"/>
        <v>6646.5950000000003</v>
      </c>
      <c r="E34" s="77">
        <f t="shared" si="4"/>
        <v>6575.6589999999997</v>
      </c>
      <c r="F34" s="77">
        <f t="shared" si="4"/>
        <v>6557.6459999999997</v>
      </c>
      <c r="G34" s="77">
        <f t="shared" si="4"/>
        <v>6488.7129999999997</v>
      </c>
      <c r="H34" s="77">
        <f t="shared" si="4"/>
        <v>6445.241</v>
      </c>
      <c r="I34" s="77">
        <f t="shared" si="4"/>
        <v>6404.38</v>
      </c>
      <c r="J34" s="77">
        <f t="shared" si="4"/>
        <v>6260.0239999999994</v>
      </c>
      <c r="K34" s="77">
        <f t="shared" si="4"/>
        <v>6197.6880000000001</v>
      </c>
      <c r="L34" s="77">
        <f t="shared" si="4"/>
        <v>6166.4139999999998</v>
      </c>
      <c r="M34" s="77">
        <f t="shared" si="4"/>
        <v>6124.9169999999995</v>
      </c>
      <c r="N34" s="77">
        <f t="shared" si="4"/>
        <v>6077.3429999999998</v>
      </c>
      <c r="O34" s="77">
        <f t="shared" si="4"/>
        <v>6040.0929999999998</v>
      </c>
      <c r="P34" s="77">
        <f t="shared" si="4"/>
        <v>6002.6759999999995</v>
      </c>
      <c r="Q34" s="77">
        <f t="shared" si="4"/>
        <v>5958.058</v>
      </c>
      <c r="R34" s="77">
        <f t="shared" si="4"/>
        <v>5870.6890000000003</v>
      </c>
      <c r="S34" s="77">
        <f t="shared" si="4"/>
        <v>5895.107</v>
      </c>
      <c r="T34" s="77">
        <f t="shared" si="4"/>
        <v>5882.7529999999997</v>
      </c>
      <c r="U34" s="77">
        <f t="shared" si="4"/>
        <v>5855.2979999999998</v>
      </c>
      <c r="V34" s="77">
        <f t="shared" si="4"/>
        <v>5914.8639999999996</v>
      </c>
      <c r="W34" s="77">
        <f t="shared" si="4"/>
        <v>5883.2370000000001</v>
      </c>
      <c r="X34" s="77">
        <f t="shared" si="4"/>
        <v>5866.0479999999998</v>
      </c>
      <c r="Y34" s="77">
        <f t="shared" si="4"/>
        <v>5836.7150000000001</v>
      </c>
      <c r="Z34" s="77">
        <f t="shared" si="4"/>
        <v>5853.0360000000001</v>
      </c>
      <c r="AA34" s="77">
        <f t="shared" si="4"/>
        <v>5884.366</v>
      </c>
      <c r="AB34" s="77">
        <f t="shared" si="4"/>
        <v>5925.5239999999994</v>
      </c>
      <c r="AC34" s="77">
        <f t="shared" si="4"/>
        <v>5981.7959999999994</v>
      </c>
      <c r="AD34" s="77">
        <f t="shared" si="4"/>
        <v>6058.509</v>
      </c>
      <c r="AE34" s="77">
        <f t="shared" si="4"/>
        <v>6131.8880000000008</v>
      </c>
      <c r="AF34" s="77">
        <f t="shared" si="4"/>
        <v>6194.143</v>
      </c>
      <c r="AG34" s="77">
        <f t="shared" si="4"/>
        <v>6305.6329999999998</v>
      </c>
      <c r="AH34" s="77">
        <f t="shared" si="4"/>
        <v>6474.78</v>
      </c>
      <c r="AI34" s="77">
        <f t="shared" si="4"/>
        <v>6515.9290000000001</v>
      </c>
      <c r="AJ34" s="77">
        <f t="shared" si="4"/>
        <v>6614.71</v>
      </c>
      <c r="AK34" s="77">
        <f t="shared" si="4"/>
        <v>6688.768</v>
      </c>
      <c r="AL34" s="77">
        <f t="shared" si="4"/>
        <v>6884.7310000000007</v>
      </c>
      <c r="AM34" s="77">
        <f t="shared" si="4"/>
        <v>6930.04</v>
      </c>
      <c r="AN34" s="77">
        <f t="shared" si="4"/>
        <v>7003.8450000000003</v>
      </c>
      <c r="AO34" s="77">
        <f t="shared" si="4"/>
        <v>7285.3360000000002</v>
      </c>
      <c r="AP34" s="77">
        <f t="shared" si="4"/>
        <v>7377.146999999999</v>
      </c>
      <c r="AQ34" s="77">
        <f t="shared" si="4"/>
        <v>7566.4140000000007</v>
      </c>
      <c r="AR34" s="77">
        <f t="shared" si="4"/>
        <v>7689.2669999999998</v>
      </c>
      <c r="AS34" s="77">
        <f t="shared" si="4"/>
        <v>7782.0609999999997</v>
      </c>
      <c r="AT34" s="77">
        <f t="shared" si="4"/>
        <v>7813.8009999999995</v>
      </c>
      <c r="AU34" s="77">
        <f t="shared" si="4"/>
        <v>7916.3490000000002</v>
      </c>
      <c r="AV34" s="77">
        <f t="shared" si="4"/>
        <v>8017.9290000000001</v>
      </c>
      <c r="AW34" s="77">
        <f t="shared" si="4"/>
        <v>8079.4009999999998</v>
      </c>
      <c r="AX34" s="77">
        <f t="shared" si="4"/>
        <v>8150.8580000000002</v>
      </c>
      <c r="AY34" s="77">
        <f t="shared" si="4"/>
        <v>8201.857</v>
      </c>
      <c r="AZ34" s="77">
        <f t="shared" si="4"/>
        <v>8240.2559999999994</v>
      </c>
      <c r="BA34" s="77">
        <f t="shared" si="4"/>
        <v>8229.3289999999997</v>
      </c>
      <c r="BB34" s="77">
        <f t="shared" si="4"/>
        <v>8232.4230000000007</v>
      </c>
      <c r="BC34" s="77">
        <f t="shared" si="4"/>
        <v>8209.8979999999992</v>
      </c>
      <c r="BD34" s="77">
        <f t="shared" si="4"/>
        <v>8236.8330000000005</v>
      </c>
      <c r="BE34" s="77">
        <f t="shared" si="4"/>
        <v>8137.058</v>
      </c>
      <c r="BF34" s="77">
        <f t="shared" si="4"/>
        <v>8098.0529999999999</v>
      </c>
      <c r="BG34" s="77">
        <f t="shared" si="4"/>
        <v>8099.62</v>
      </c>
      <c r="BH34" s="77">
        <f t="shared" si="4"/>
        <v>8033.63</v>
      </c>
      <c r="BI34" s="77">
        <f t="shared" si="4"/>
        <v>8010.8080000000009</v>
      </c>
      <c r="BJ34" s="77">
        <f t="shared" si="4"/>
        <v>8059.9409999999998</v>
      </c>
      <c r="BK34" s="77">
        <f t="shared" si="4"/>
        <v>7885.0949999999993</v>
      </c>
      <c r="BL34" s="77">
        <f t="shared" si="4"/>
        <v>7919.866</v>
      </c>
      <c r="BM34" s="77">
        <f t="shared" si="4"/>
        <v>7950.0879999999997</v>
      </c>
      <c r="BN34" s="77">
        <f t="shared" si="4"/>
        <v>7973.1670000000004</v>
      </c>
      <c r="BO34" s="77">
        <f t="shared" ref="BO34:CW34" si="5">SUM(BO31:BO33)</f>
        <v>7999.9860000000008</v>
      </c>
      <c r="BP34" s="77">
        <f t="shared" si="5"/>
        <v>8032.8459999999995</v>
      </c>
      <c r="BQ34" s="77">
        <f t="shared" si="5"/>
        <v>8004.771999999999</v>
      </c>
      <c r="BR34" s="77">
        <f t="shared" si="5"/>
        <v>7917.23</v>
      </c>
      <c r="BS34" s="77">
        <f t="shared" si="5"/>
        <v>7891.8059999999996</v>
      </c>
      <c r="BT34" s="77">
        <f t="shared" si="5"/>
        <v>7837.5259999999998</v>
      </c>
      <c r="BU34" s="77">
        <f t="shared" si="5"/>
        <v>7911.0150000000003</v>
      </c>
      <c r="BV34" s="77">
        <f t="shared" si="5"/>
        <v>7841.74</v>
      </c>
      <c r="BW34" s="77">
        <f t="shared" si="5"/>
        <v>7844.348</v>
      </c>
      <c r="BX34" s="77">
        <f t="shared" si="5"/>
        <v>7863.0519999999997</v>
      </c>
      <c r="BY34" s="77">
        <f t="shared" si="5"/>
        <v>7883.1279999999997</v>
      </c>
      <c r="BZ34" s="77">
        <f t="shared" si="5"/>
        <v>7841.3339999999998</v>
      </c>
      <c r="CA34" s="77">
        <f t="shared" si="5"/>
        <v>7865.2860000000001</v>
      </c>
      <c r="CB34" s="77">
        <f t="shared" si="5"/>
        <v>7888.0159999999996</v>
      </c>
      <c r="CC34" s="77">
        <f t="shared" si="5"/>
        <v>7881.482</v>
      </c>
      <c r="CD34" s="77">
        <f t="shared" si="5"/>
        <v>7950.8239999999996</v>
      </c>
      <c r="CE34" s="77">
        <f t="shared" si="5"/>
        <v>7943.116</v>
      </c>
      <c r="CF34" s="77">
        <f t="shared" si="5"/>
        <v>7921.8229999999994</v>
      </c>
      <c r="CG34" s="77">
        <f t="shared" si="5"/>
        <v>7859.7280000000001</v>
      </c>
      <c r="CH34" s="77">
        <f t="shared" si="5"/>
        <v>7743.174</v>
      </c>
      <c r="CI34" s="77">
        <f t="shared" si="5"/>
        <v>7665.4809999999998</v>
      </c>
      <c r="CJ34" s="77">
        <f t="shared" si="5"/>
        <v>7604.7190000000001</v>
      </c>
      <c r="CK34" s="77">
        <f t="shared" si="5"/>
        <v>7533.9459999999999</v>
      </c>
      <c r="CL34" s="77">
        <f t="shared" si="5"/>
        <v>7394.6949999999997</v>
      </c>
      <c r="CM34" s="77">
        <f t="shared" si="5"/>
        <v>7316.9210000000003</v>
      </c>
      <c r="CN34" s="77">
        <f t="shared" si="5"/>
        <v>7238.0889999999999</v>
      </c>
      <c r="CO34" s="77">
        <f t="shared" si="5"/>
        <v>7167.7759999999998</v>
      </c>
      <c r="CP34" s="77">
        <f t="shared" si="5"/>
        <v>6963.0029999999997</v>
      </c>
      <c r="CQ34" s="77">
        <f t="shared" si="5"/>
        <v>6882.2879999999996</v>
      </c>
      <c r="CR34" s="77">
        <f t="shared" si="5"/>
        <v>6816.2910000000002</v>
      </c>
      <c r="CS34" s="77">
        <f t="shared" si="5"/>
        <v>6736.3760000000002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172061.24125000008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>
        <v>230</v>
      </c>
      <c r="C37" s="115">
        <v>230</v>
      </c>
      <c r="D37" s="115">
        <v>230</v>
      </c>
      <c r="E37" s="115">
        <v>230</v>
      </c>
      <c r="F37" s="115">
        <v>308</v>
      </c>
      <c r="G37" s="115">
        <v>308</v>
      </c>
      <c r="H37" s="115">
        <v>308</v>
      </c>
      <c r="I37" s="115">
        <v>308</v>
      </c>
      <c r="J37" s="115">
        <v>222</v>
      </c>
      <c r="K37" s="115">
        <v>222</v>
      </c>
      <c r="L37" s="115">
        <v>222</v>
      </c>
      <c r="M37" s="115">
        <v>222</v>
      </c>
      <c r="N37" s="115">
        <v>215</v>
      </c>
      <c r="O37" s="115">
        <v>215</v>
      </c>
      <c r="P37" s="115">
        <v>215</v>
      </c>
      <c r="Q37" s="115">
        <v>215</v>
      </c>
      <c r="R37" s="115">
        <v>210</v>
      </c>
      <c r="S37" s="115">
        <v>210</v>
      </c>
      <c r="T37" s="115">
        <v>210</v>
      </c>
      <c r="U37" s="115">
        <v>210</v>
      </c>
      <c r="V37" s="115">
        <v>247</v>
      </c>
      <c r="W37" s="115">
        <v>247</v>
      </c>
      <c r="X37" s="115">
        <v>247</v>
      </c>
      <c r="Y37" s="115">
        <v>247</v>
      </c>
      <c r="Z37" s="115">
        <v>290</v>
      </c>
      <c r="AA37" s="115">
        <v>290</v>
      </c>
      <c r="AB37" s="115">
        <v>290</v>
      </c>
      <c r="AC37" s="115">
        <v>290</v>
      </c>
      <c r="AD37" s="115">
        <v>250</v>
      </c>
      <c r="AE37" s="115">
        <v>250</v>
      </c>
      <c r="AF37" s="115">
        <v>250</v>
      </c>
      <c r="AG37" s="115">
        <v>250</v>
      </c>
      <c r="AH37" s="115">
        <v>278</v>
      </c>
      <c r="AI37" s="115">
        <v>278</v>
      </c>
      <c r="AJ37" s="115">
        <v>278</v>
      </c>
      <c r="AK37" s="115">
        <v>278</v>
      </c>
      <c r="AL37" s="115">
        <v>295</v>
      </c>
      <c r="AM37" s="115">
        <v>295</v>
      </c>
      <c r="AN37" s="115">
        <v>295</v>
      </c>
      <c r="AO37" s="115">
        <v>295</v>
      </c>
      <c r="AP37" s="115">
        <v>300</v>
      </c>
      <c r="AQ37" s="115">
        <v>300</v>
      </c>
      <c r="AR37" s="115">
        <v>300</v>
      </c>
      <c r="AS37" s="115">
        <v>300</v>
      </c>
      <c r="AT37" s="115">
        <v>300</v>
      </c>
      <c r="AU37" s="115">
        <v>300</v>
      </c>
      <c r="AV37" s="115">
        <v>300</v>
      </c>
      <c r="AW37" s="115">
        <v>300</v>
      </c>
      <c r="AX37" s="115">
        <v>300</v>
      </c>
      <c r="AY37" s="115">
        <v>300</v>
      </c>
      <c r="AZ37" s="115">
        <v>300</v>
      </c>
      <c r="BA37" s="115">
        <v>300</v>
      </c>
      <c r="BB37" s="115">
        <v>300</v>
      </c>
      <c r="BC37" s="115">
        <v>300</v>
      </c>
      <c r="BD37" s="115">
        <v>300</v>
      </c>
      <c r="BE37" s="115">
        <v>300</v>
      </c>
      <c r="BF37" s="115">
        <v>300</v>
      </c>
      <c r="BG37" s="115">
        <v>300</v>
      </c>
      <c r="BH37" s="115">
        <v>300</v>
      </c>
      <c r="BI37" s="115">
        <v>300</v>
      </c>
      <c r="BJ37" s="115">
        <v>300</v>
      </c>
      <c r="BK37" s="115">
        <v>300</v>
      </c>
      <c r="BL37" s="115">
        <v>300</v>
      </c>
      <c r="BM37" s="115">
        <v>300</v>
      </c>
      <c r="BN37" s="115">
        <v>316</v>
      </c>
      <c r="BO37" s="115">
        <v>316</v>
      </c>
      <c r="BP37" s="115">
        <v>316</v>
      </c>
      <c r="BQ37" s="115">
        <v>316</v>
      </c>
      <c r="BR37" s="115">
        <v>266</v>
      </c>
      <c r="BS37" s="115">
        <v>266</v>
      </c>
      <c r="BT37" s="115">
        <v>266</v>
      </c>
      <c r="BU37" s="115">
        <v>266</v>
      </c>
      <c r="BV37" s="115">
        <v>230</v>
      </c>
      <c r="BW37" s="115">
        <v>230</v>
      </c>
      <c r="BX37" s="115">
        <v>230</v>
      </c>
      <c r="BY37" s="115">
        <v>230</v>
      </c>
      <c r="BZ37" s="115">
        <v>171</v>
      </c>
      <c r="CA37" s="115">
        <v>171</v>
      </c>
      <c r="CB37" s="115">
        <v>171</v>
      </c>
      <c r="CC37" s="115">
        <v>171</v>
      </c>
      <c r="CD37" s="115">
        <v>222</v>
      </c>
      <c r="CE37" s="115">
        <v>222</v>
      </c>
      <c r="CF37" s="115">
        <v>222</v>
      </c>
      <c r="CG37" s="115">
        <v>222</v>
      </c>
      <c r="CH37" s="115">
        <v>222</v>
      </c>
      <c r="CI37" s="115">
        <v>222</v>
      </c>
      <c r="CJ37" s="115">
        <v>222</v>
      </c>
      <c r="CK37" s="115">
        <v>222</v>
      </c>
      <c r="CL37" s="115">
        <v>207</v>
      </c>
      <c r="CM37" s="115">
        <v>207</v>
      </c>
      <c r="CN37" s="115">
        <v>207</v>
      </c>
      <c r="CO37" s="115">
        <v>207</v>
      </c>
      <c r="CP37" s="115">
        <v>224</v>
      </c>
      <c r="CQ37" s="115">
        <v>224</v>
      </c>
      <c r="CR37" s="115">
        <v>224</v>
      </c>
      <c r="CS37" s="115">
        <v>224</v>
      </c>
      <c r="CT37" s="116"/>
      <c r="CU37" s="116"/>
      <c r="CV37" s="116"/>
      <c r="CW37" s="117"/>
      <c r="CX37" s="91">
        <f t="array" ref="CX37">SUMPRODUCT(B37:CW37*0.25)</f>
        <v>6203</v>
      </c>
    </row>
    <row r="38" spans="1:102" ht="24.95" customHeight="1" x14ac:dyDescent="0.2">
      <c r="A38" s="118" t="s">
        <v>45</v>
      </c>
      <c r="B38" s="119">
        <v>125</v>
      </c>
      <c r="C38" s="120">
        <v>125</v>
      </c>
      <c r="D38" s="120">
        <v>125</v>
      </c>
      <c r="E38" s="120">
        <v>125</v>
      </c>
      <c r="F38" s="120">
        <v>115</v>
      </c>
      <c r="G38" s="120">
        <v>115</v>
      </c>
      <c r="H38" s="120">
        <v>115</v>
      </c>
      <c r="I38" s="120">
        <v>115</v>
      </c>
      <c r="J38" s="120">
        <v>112</v>
      </c>
      <c r="K38" s="120">
        <v>112</v>
      </c>
      <c r="L38" s="120">
        <v>112</v>
      </c>
      <c r="M38" s="120">
        <v>112</v>
      </c>
      <c r="N38" s="120">
        <v>112</v>
      </c>
      <c r="O38" s="120">
        <v>112</v>
      </c>
      <c r="P38" s="120">
        <v>112</v>
      </c>
      <c r="Q38" s="120">
        <v>112</v>
      </c>
      <c r="R38" s="120">
        <v>114</v>
      </c>
      <c r="S38" s="120">
        <v>114</v>
      </c>
      <c r="T38" s="120">
        <v>114</v>
      </c>
      <c r="U38" s="120">
        <v>114</v>
      </c>
      <c r="V38" s="120">
        <v>112</v>
      </c>
      <c r="W38" s="120">
        <v>112</v>
      </c>
      <c r="X38" s="120">
        <v>112</v>
      </c>
      <c r="Y38" s="120">
        <v>112</v>
      </c>
      <c r="Z38" s="120">
        <v>147</v>
      </c>
      <c r="AA38" s="120">
        <v>147</v>
      </c>
      <c r="AB38" s="120">
        <v>147</v>
      </c>
      <c r="AC38" s="120">
        <v>147</v>
      </c>
      <c r="AD38" s="120">
        <v>130</v>
      </c>
      <c r="AE38" s="120">
        <v>130</v>
      </c>
      <c r="AF38" s="120">
        <v>130</v>
      </c>
      <c r="AG38" s="120">
        <v>130</v>
      </c>
      <c r="AH38" s="120">
        <v>206</v>
      </c>
      <c r="AI38" s="120">
        <v>206</v>
      </c>
      <c r="AJ38" s="120">
        <v>206</v>
      </c>
      <c r="AK38" s="120">
        <v>206</v>
      </c>
      <c r="AL38" s="120">
        <v>221</v>
      </c>
      <c r="AM38" s="120">
        <v>221</v>
      </c>
      <c r="AN38" s="120">
        <v>221</v>
      </c>
      <c r="AO38" s="120">
        <v>221</v>
      </c>
      <c r="AP38" s="120">
        <v>235</v>
      </c>
      <c r="AQ38" s="120">
        <v>235</v>
      </c>
      <c r="AR38" s="120">
        <v>235</v>
      </c>
      <c r="AS38" s="120">
        <v>235</v>
      </c>
      <c r="AT38" s="120">
        <v>226</v>
      </c>
      <c r="AU38" s="120">
        <v>226</v>
      </c>
      <c r="AV38" s="120">
        <v>226</v>
      </c>
      <c r="AW38" s="120">
        <v>226</v>
      </c>
      <c r="AX38" s="120">
        <v>248</v>
      </c>
      <c r="AY38" s="120">
        <v>248</v>
      </c>
      <c r="AZ38" s="120">
        <v>248</v>
      </c>
      <c r="BA38" s="120">
        <v>248</v>
      </c>
      <c r="BB38" s="120">
        <v>293</v>
      </c>
      <c r="BC38" s="120">
        <v>293</v>
      </c>
      <c r="BD38" s="120">
        <v>293</v>
      </c>
      <c r="BE38" s="120">
        <v>293</v>
      </c>
      <c r="BF38" s="120">
        <v>243</v>
      </c>
      <c r="BG38" s="120">
        <v>243</v>
      </c>
      <c r="BH38" s="120">
        <v>243</v>
      </c>
      <c r="BI38" s="120">
        <v>243</v>
      </c>
      <c r="BJ38" s="120">
        <v>174</v>
      </c>
      <c r="BK38" s="120">
        <v>174</v>
      </c>
      <c r="BL38" s="120">
        <v>174</v>
      </c>
      <c r="BM38" s="120">
        <v>174</v>
      </c>
      <c r="BN38" s="120">
        <v>247</v>
      </c>
      <c r="BO38" s="120">
        <v>247</v>
      </c>
      <c r="BP38" s="120">
        <v>247</v>
      </c>
      <c r="BQ38" s="120">
        <v>247</v>
      </c>
      <c r="BR38" s="120">
        <v>184</v>
      </c>
      <c r="BS38" s="120">
        <v>184</v>
      </c>
      <c r="BT38" s="120">
        <v>184</v>
      </c>
      <c r="BU38" s="120">
        <v>184</v>
      </c>
      <c r="BV38" s="120">
        <v>175</v>
      </c>
      <c r="BW38" s="120">
        <v>175</v>
      </c>
      <c r="BX38" s="120">
        <v>175</v>
      </c>
      <c r="BY38" s="120">
        <v>175</v>
      </c>
      <c r="BZ38" s="120">
        <v>178</v>
      </c>
      <c r="CA38" s="120">
        <v>178</v>
      </c>
      <c r="CB38" s="120">
        <v>178</v>
      </c>
      <c r="CC38" s="120">
        <v>178</v>
      </c>
      <c r="CD38" s="120">
        <v>204</v>
      </c>
      <c r="CE38" s="120">
        <v>204</v>
      </c>
      <c r="CF38" s="120">
        <v>204</v>
      </c>
      <c r="CG38" s="120">
        <v>204</v>
      </c>
      <c r="CH38" s="120">
        <v>186</v>
      </c>
      <c r="CI38" s="120">
        <v>186</v>
      </c>
      <c r="CJ38" s="120">
        <v>186</v>
      </c>
      <c r="CK38" s="120">
        <v>186</v>
      </c>
      <c r="CL38" s="120">
        <v>179</v>
      </c>
      <c r="CM38" s="120">
        <v>179</v>
      </c>
      <c r="CN38" s="120">
        <v>179</v>
      </c>
      <c r="CO38" s="120">
        <v>179</v>
      </c>
      <c r="CP38" s="120">
        <v>169</v>
      </c>
      <c r="CQ38" s="120">
        <v>169</v>
      </c>
      <c r="CR38" s="120">
        <v>169</v>
      </c>
      <c r="CS38" s="120">
        <v>169</v>
      </c>
      <c r="CT38" s="120"/>
      <c r="CU38" s="120"/>
      <c r="CV38" s="120"/>
      <c r="CW38" s="121"/>
      <c r="CX38" s="97">
        <f t="array" ref="CX38">SUMPRODUCT(B38:CW38*0.25)</f>
        <v>4335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>
        <v>81.900000000000006</v>
      </c>
      <c r="AK39" s="120">
        <v>448.4</v>
      </c>
      <c r="AL39" s="120">
        <v>339.3</v>
      </c>
      <c r="AM39" s="120">
        <v>666.9</v>
      </c>
      <c r="AN39" s="120">
        <v>861.2</v>
      </c>
      <c r="AO39" s="120">
        <v>612</v>
      </c>
      <c r="AP39" s="120">
        <v>178.4</v>
      </c>
      <c r="AQ39" s="120">
        <v>169.4</v>
      </c>
      <c r="AR39" s="120">
        <v>17.2</v>
      </c>
      <c r="AS39" s="120">
        <v>24.3</v>
      </c>
      <c r="AT39" s="120">
        <v>23.2</v>
      </c>
      <c r="AU39" s="120">
        <v>61.5</v>
      </c>
      <c r="AV39" s="120">
        <v>225.4</v>
      </c>
      <c r="AW39" s="120">
        <v>548.6</v>
      </c>
      <c r="AX39" s="120">
        <v>544.4</v>
      </c>
      <c r="AY39" s="120">
        <v>517.5</v>
      </c>
      <c r="AZ39" s="120">
        <v>466.9</v>
      </c>
      <c r="BA39" s="120">
        <v>441.7</v>
      </c>
      <c r="BB39" s="120">
        <v>387.9</v>
      </c>
      <c r="BC39" s="120">
        <v>331</v>
      </c>
      <c r="BD39" s="120">
        <v>201.2</v>
      </c>
      <c r="BE39" s="120">
        <v>159.19999999999999</v>
      </c>
      <c r="BF39" s="120">
        <v>87.6</v>
      </c>
      <c r="BG39" s="120">
        <v>190.5</v>
      </c>
      <c r="BH39" s="120">
        <v>368.3</v>
      </c>
      <c r="BI39" s="120">
        <v>285.60000000000002</v>
      </c>
      <c r="BJ39" s="120">
        <v>381.7</v>
      </c>
      <c r="BK39" s="120">
        <v>82.9</v>
      </c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2176.0249999999996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>
        <v>17</v>
      </c>
      <c r="AM40" s="120">
        <v>17</v>
      </c>
      <c r="AN40" s="120">
        <v>17</v>
      </c>
      <c r="AO40" s="120">
        <v>17</v>
      </c>
      <c r="AP40" s="120">
        <v>95</v>
      </c>
      <c r="AQ40" s="120">
        <v>95</v>
      </c>
      <c r="AR40" s="120">
        <v>95</v>
      </c>
      <c r="AS40" s="120">
        <v>95</v>
      </c>
      <c r="AT40" s="120">
        <v>60</v>
      </c>
      <c r="AU40" s="120">
        <v>60</v>
      </c>
      <c r="AV40" s="120">
        <v>60</v>
      </c>
      <c r="AW40" s="120">
        <v>60</v>
      </c>
      <c r="AX40" s="120">
        <v>107</v>
      </c>
      <c r="AY40" s="120">
        <v>107</v>
      </c>
      <c r="AZ40" s="120">
        <v>107</v>
      </c>
      <c r="BA40" s="120">
        <v>107</v>
      </c>
      <c r="BB40" s="120">
        <v>100</v>
      </c>
      <c r="BC40" s="120">
        <v>100</v>
      </c>
      <c r="BD40" s="120">
        <v>100</v>
      </c>
      <c r="BE40" s="120">
        <v>100</v>
      </c>
      <c r="BF40" s="120">
        <v>131</v>
      </c>
      <c r="BG40" s="120">
        <v>131</v>
      </c>
      <c r="BH40" s="120">
        <v>131</v>
      </c>
      <c r="BI40" s="120">
        <v>131</v>
      </c>
      <c r="BJ40" s="120">
        <v>116</v>
      </c>
      <c r="BK40" s="120">
        <v>116</v>
      </c>
      <c r="BL40" s="120">
        <v>116</v>
      </c>
      <c r="BM40" s="120">
        <v>116</v>
      </c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626</v>
      </c>
    </row>
    <row r="41" spans="1:102" ht="24.95" customHeight="1" x14ac:dyDescent="0.2">
      <c r="A41" s="118" t="s">
        <v>48</v>
      </c>
      <c r="B41" s="119">
        <v>412.6</v>
      </c>
      <c r="C41" s="120">
        <v>412.6</v>
      </c>
      <c r="D41" s="120">
        <v>412.6</v>
      </c>
      <c r="E41" s="120">
        <v>412.6</v>
      </c>
      <c r="F41" s="120">
        <v>315.7</v>
      </c>
      <c r="G41" s="120">
        <v>315.7</v>
      </c>
      <c r="H41" s="120">
        <v>315.7</v>
      </c>
      <c r="I41" s="120">
        <v>315.7</v>
      </c>
      <c r="J41" s="120">
        <v>500</v>
      </c>
      <c r="K41" s="120">
        <v>500</v>
      </c>
      <c r="L41" s="120">
        <v>500</v>
      </c>
      <c r="M41" s="120">
        <v>500</v>
      </c>
      <c r="N41" s="120">
        <v>500</v>
      </c>
      <c r="O41" s="120">
        <v>500</v>
      </c>
      <c r="P41" s="120">
        <v>500</v>
      </c>
      <c r="Q41" s="120">
        <v>500</v>
      </c>
      <c r="R41" s="120">
        <v>500</v>
      </c>
      <c r="S41" s="120">
        <v>500</v>
      </c>
      <c r="T41" s="120">
        <v>500</v>
      </c>
      <c r="U41" s="120">
        <v>500</v>
      </c>
      <c r="V41" s="120">
        <v>500</v>
      </c>
      <c r="W41" s="120">
        <v>500</v>
      </c>
      <c r="X41" s="120">
        <v>500</v>
      </c>
      <c r="Y41" s="120">
        <v>500</v>
      </c>
      <c r="Z41" s="120">
        <v>500</v>
      </c>
      <c r="AA41" s="120">
        <v>500</v>
      </c>
      <c r="AB41" s="120">
        <v>500</v>
      </c>
      <c r="AC41" s="120">
        <v>500</v>
      </c>
      <c r="AD41" s="120">
        <v>500</v>
      </c>
      <c r="AE41" s="120">
        <v>500</v>
      </c>
      <c r="AF41" s="120">
        <v>500</v>
      </c>
      <c r="AG41" s="120">
        <v>500</v>
      </c>
      <c r="AH41" s="120">
        <v>500</v>
      </c>
      <c r="AI41" s="120">
        <v>500</v>
      </c>
      <c r="AJ41" s="120">
        <v>500</v>
      </c>
      <c r="AK41" s="120">
        <v>500</v>
      </c>
      <c r="AL41" s="120">
        <v>500</v>
      </c>
      <c r="AM41" s="120">
        <v>500</v>
      </c>
      <c r="AN41" s="120">
        <v>500</v>
      </c>
      <c r="AO41" s="120">
        <v>500</v>
      </c>
      <c r="AP41" s="120">
        <v>500</v>
      </c>
      <c r="AQ41" s="120">
        <v>500</v>
      </c>
      <c r="AR41" s="120">
        <v>500</v>
      </c>
      <c r="AS41" s="120">
        <v>500</v>
      </c>
      <c r="AT41" s="120">
        <v>500</v>
      </c>
      <c r="AU41" s="120">
        <v>500</v>
      </c>
      <c r="AV41" s="120">
        <v>500</v>
      </c>
      <c r="AW41" s="120">
        <v>500</v>
      </c>
      <c r="AX41" s="120">
        <v>500</v>
      </c>
      <c r="AY41" s="120">
        <v>500</v>
      </c>
      <c r="AZ41" s="120">
        <v>500</v>
      </c>
      <c r="BA41" s="120">
        <v>500</v>
      </c>
      <c r="BB41" s="120">
        <v>500</v>
      </c>
      <c r="BC41" s="120">
        <v>500</v>
      </c>
      <c r="BD41" s="120">
        <v>500</v>
      </c>
      <c r="BE41" s="120">
        <v>500</v>
      </c>
      <c r="BF41" s="120">
        <v>500</v>
      </c>
      <c r="BG41" s="120">
        <v>500</v>
      </c>
      <c r="BH41" s="120">
        <v>500</v>
      </c>
      <c r="BI41" s="120">
        <v>500</v>
      </c>
      <c r="BJ41" s="120">
        <v>500</v>
      </c>
      <c r="BK41" s="120">
        <v>500</v>
      </c>
      <c r="BL41" s="120">
        <v>500</v>
      </c>
      <c r="BM41" s="120">
        <v>500</v>
      </c>
      <c r="BN41" s="120">
        <v>500</v>
      </c>
      <c r="BO41" s="120">
        <v>500</v>
      </c>
      <c r="BP41" s="120">
        <v>500</v>
      </c>
      <c r="BQ41" s="120">
        <v>500</v>
      </c>
      <c r="BR41" s="120">
        <v>195.7</v>
      </c>
      <c r="BS41" s="120">
        <v>195.7</v>
      </c>
      <c r="BT41" s="120">
        <v>195.7</v>
      </c>
      <c r="BU41" s="120">
        <v>195.7</v>
      </c>
      <c r="BV41" s="120">
        <v>454</v>
      </c>
      <c r="BW41" s="120">
        <v>454</v>
      </c>
      <c r="BX41" s="120">
        <v>454</v>
      </c>
      <c r="BY41" s="120">
        <v>454</v>
      </c>
      <c r="BZ41" s="120">
        <v>500</v>
      </c>
      <c r="CA41" s="120">
        <v>500</v>
      </c>
      <c r="CB41" s="120">
        <v>500</v>
      </c>
      <c r="CC41" s="120">
        <v>500</v>
      </c>
      <c r="CD41" s="120">
        <v>500</v>
      </c>
      <c r="CE41" s="120">
        <v>500</v>
      </c>
      <c r="CF41" s="120">
        <v>500</v>
      </c>
      <c r="CG41" s="120">
        <v>500</v>
      </c>
      <c r="CH41" s="120">
        <v>500</v>
      </c>
      <c r="CI41" s="120">
        <v>500</v>
      </c>
      <c r="CJ41" s="120">
        <v>500</v>
      </c>
      <c r="CK41" s="120">
        <v>500</v>
      </c>
      <c r="CL41" s="120">
        <v>500</v>
      </c>
      <c r="CM41" s="120">
        <v>500</v>
      </c>
      <c r="CN41" s="120">
        <v>500</v>
      </c>
      <c r="CO41" s="120">
        <v>500</v>
      </c>
      <c r="CP41" s="120">
        <v>451.6</v>
      </c>
      <c r="CQ41" s="120">
        <v>451.6</v>
      </c>
      <c r="CR41" s="120">
        <v>451.6</v>
      </c>
      <c r="CS41" s="120">
        <v>451.6</v>
      </c>
      <c r="CT41" s="122"/>
      <c r="CU41" s="122"/>
      <c r="CV41" s="122"/>
      <c r="CW41" s="121"/>
      <c r="CX41" s="97">
        <f t="array" ref="CX41">SUMPRODUCT(B41:CW41*0.25)</f>
        <v>11329.599999999995</v>
      </c>
    </row>
    <row r="42" spans="1:102" ht="30" customHeight="1" thickBot="1" x14ac:dyDescent="0.25">
      <c r="A42" s="105" t="s">
        <v>49</v>
      </c>
      <c r="B42" s="106">
        <f>SUM(B37:B41)</f>
        <v>767.6</v>
      </c>
      <c r="C42" s="107">
        <f t="shared" ref="C42:BN42" si="6">SUM(C37:C41)</f>
        <v>767.6</v>
      </c>
      <c r="D42" s="107">
        <f t="shared" si="6"/>
        <v>767.6</v>
      </c>
      <c r="E42" s="107">
        <f t="shared" si="6"/>
        <v>767.6</v>
      </c>
      <c r="F42" s="107">
        <f t="shared" si="6"/>
        <v>738.7</v>
      </c>
      <c r="G42" s="107">
        <f t="shared" si="6"/>
        <v>738.7</v>
      </c>
      <c r="H42" s="107">
        <f t="shared" si="6"/>
        <v>738.7</v>
      </c>
      <c r="I42" s="107">
        <f t="shared" si="6"/>
        <v>738.7</v>
      </c>
      <c r="J42" s="107">
        <f t="shared" si="6"/>
        <v>834</v>
      </c>
      <c r="K42" s="107">
        <f t="shared" si="6"/>
        <v>834</v>
      </c>
      <c r="L42" s="107">
        <f t="shared" si="6"/>
        <v>834</v>
      </c>
      <c r="M42" s="107">
        <f t="shared" si="6"/>
        <v>834</v>
      </c>
      <c r="N42" s="107">
        <f t="shared" si="6"/>
        <v>827</v>
      </c>
      <c r="O42" s="107">
        <f t="shared" si="6"/>
        <v>827</v>
      </c>
      <c r="P42" s="107">
        <f t="shared" si="6"/>
        <v>827</v>
      </c>
      <c r="Q42" s="107">
        <f t="shared" si="6"/>
        <v>827</v>
      </c>
      <c r="R42" s="107">
        <f t="shared" si="6"/>
        <v>824</v>
      </c>
      <c r="S42" s="107">
        <f t="shared" si="6"/>
        <v>824</v>
      </c>
      <c r="T42" s="107">
        <f t="shared" si="6"/>
        <v>824</v>
      </c>
      <c r="U42" s="107">
        <f t="shared" si="6"/>
        <v>824</v>
      </c>
      <c r="V42" s="107">
        <f t="shared" si="6"/>
        <v>859</v>
      </c>
      <c r="W42" s="107">
        <f t="shared" si="6"/>
        <v>859</v>
      </c>
      <c r="X42" s="107">
        <f t="shared" si="6"/>
        <v>859</v>
      </c>
      <c r="Y42" s="107">
        <f t="shared" si="6"/>
        <v>859</v>
      </c>
      <c r="Z42" s="107">
        <f t="shared" si="6"/>
        <v>937</v>
      </c>
      <c r="AA42" s="107">
        <f t="shared" si="6"/>
        <v>937</v>
      </c>
      <c r="AB42" s="107">
        <f t="shared" si="6"/>
        <v>937</v>
      </c>
      <c r="AC42" s="107">
        <f t="shared" si="6"/>
        <v>937</v>
      </c>
      <c r="AD42" s="107">
        <f t="shared" si="6"/>
        <v>880</v>
      </c>
      <c r="AE42" s="107">
        <f t="shared" si="6"/>
        <v>880</v>
      </c>
      <c r="AF42" s="107">
        <f t="shared" si="6"/>
        <v>880</v>
      </c>
      <c r="AG42" s="107">
        <f t="shared" si="6"/>
        <v>880</v>
      </c>
      <c r="AH42" s="107">
        <f t="shared" si="6"/>
        <v>984</v>
      </c>
      <c r="AI42" s="107">
        <f t="shared" si="6"/>
        <v>984</v>
      </c>
      <c r="AJ42" s="107">
        <f t="shared" si="6"/>
        <v>1065.9000000000001</v>
      </c>
      <c r="AK42" s="107">
        <f t="shared" si="6"/>
        <v>1432.4</v>
      </c>
      <c r="AL42" s="107">
        <f t="shared" si="6"/>
        <v>1372.3</v>
      </c>
      <c r="AM42" s="107">
        <f t="shared" si="6"/>
        <v>1699.9</v>
      </c>
      <c r="AN42" s="107">
        <f t="shared" si="6"/>
        <v>1894.2</v>
      </c>
      <c r="AO42" s="107">
        <f t="shared" si="6"/>
        <v>1645</v>
      </c>
      <c r="AP42" s="107">
        <f t="shared" si="6"/>
        <v>1308.4000000000001</v>
      </c>
      <c r="AQ42" s="107">
        <f t="shared" si="6"/>
        <v>1299.4000000000001</v>
      </c>
      <c r="AR42" s="107">
        <f t="shared" si="6"/>
        <v>1147.2</v>
      </c>
      <c r="AS42" s="107">
        <f t="shared" si="6"/>
        <v>1154.3</v>
      </c>
      <c r="AT42" s="107">
        <f t="shared" si="6"/>
        <v>1109.2</v>
      </c>
      <c r="AU42" s="107">
        <f t="shared" si="6"/>
        <v>1147.5</v>
      </c>
      <c r="AV42" s="107">
        <f t="shared" si="6"/>
        <v>1311.4</v>
      </c>
      <c r="AW42" s="107">
        <f t="shared" si="6"/>
        <v>1634.6</v>
      </c>
      <c r="AX42" s="107">
        <f t="shared" si="6"/>
        <v>1699.4</v>
      </c>
      <c r="AY42" s="107">
        <f t="shared" si="6"/>
        <v>1672.5</v>
      </c>
      <c r="AZ42" s="107">
        <f t="shared" si="6"/>
        <v>1621.9</v>
      </c>
      <c r="BA42" s="107">
        <f t="shared" si="6"/>
        <v>1596.7</v>
      </c>
      <c r="BB42" s="107">
        <f t="shared" si="6"/>
        <v>1580.9</v>
      </c>
      <c r="BC42" s="107">
        <f t="shared" si="6"/>
        <v>1524</v>
      </c>
      <c r="BD42" s="107">
        <f t="shared" si="6"/>
        <v>1394.2</v>
      </c>
      <c r="BE42" s="107">
        <f t="shared" si="6"/>
        <v>1352.2</v>
      </c>
      <c r="BF42" s="107">
        <f t="shared" si="6"/>
        <v>1261.5999999999999</v>
      </c>
      <c r="BG42" s="107">
        <f t="shared" si="6"/>
        <v>1364.5</v>
      </c>
      <c r="BH42" s="107">
        <f t="shared" si="6"/>
        <v>1542.3</v>
      </c>
      <c r="BI42" s="107">
        <f t="shared" si="6"/>
        <v>1459.6</v>
      </c>
      <c r="BJ42" s="107">
        <f t="shared" si="6"/>
        <v>1471.7</v>
      </c>
      <c r="BK42" s="107">
        <f t="shared" si="6"/>
        <v>1172.9000000000001</v>
      </c>
      <c r="BL42" s="107">
        <f t="shared" si="6"/>
        <v>1090</v>
      </c>
      <c r="BM42" s="107">
        <f t="shared" si="6"/>
        <v>1090</v>
      </c>
      <c r="BN42" s="107">
        <f t="shared" si="6"/>
        <v>1063</v>
      </c>
      <c r="BO42" s="107">
        <f t="shared" ref="BO42:CW42" si="7">SUM(BO37:BO41)</f>
        <v>1063</v>
      </c>
      <c r="BP42" s="107">
        <f t="shared" si="7"/>
        <v>1063</v>
      </c>
      <c r="BQ42" s="107">
        <f t="shared" si="7"/>
        <v>1063</v>
      </c>
      <c r="BR42" s="107">
        <f t="shared" si="7"/>
        <v>645.70000000000005</v>
      </c>
      <c r="BS42" s="107">
        <f t="shared" si="7"/>
        <v>645.70000000000005</v>
      </c>
      <c r="BT42" s="107">
        <f t="shared" si="7"/>
        <v>645.70000000000005</v>
      </c>
      <c r="BU42" s="107">
        <f t="shared" si="7"/>
        <v>645.70000000000005</v>
      </c>
      <c r="BV42" s="107">
        <f t="shared" si="7"/>
        <v>859</v>
      </c>
      <c r="BW42" s="107">
        <f t="shared" si="7"/>
        <v>859</v>
      </c>
      <c r="BX42" s="107">
        <f t="shared" si="7"/>
        <v>859</v>
      </c>
      <c r="BY42" s="107">
        <f t="shared" si="7"/>
        <v>859</v>
      </c>
      <c r="BZ42" s="107">
        <f t="shared" si="7"/>
        <v>849</v>
      </c>
      <c r="CA42" s="107">
        <f t="shared" si="7"/>
        <v>849</v>
      </c>
      <c r="CB42" s="107">
        <f t="shared" si="7"/>
        <v>849</v>
      </c>
      <c r="CC42" s="107">
        <f t="shared" si="7"/>
        <v>849</v>
      </c>
      <c r="CD42" s="107">
        <f t="shared" si="7"/>
        <v>926</v>
      </c>
      <c r="CE42" s="107">
        <f t="shared" si="7"/>
        <v>926</v>
      </c>
      <c r="CF42" s="107">
        <f t="shared" si="7"/>
        <v>926</v>
      </c>
      <c r="CG42" s="107">
        <f t="shared" si="7"/>
        <v>926</v>
      </c>
      <c r="CH42" s="107">
        <f t="shared" si="7"/>
        <v>908</v>
      </c>
      <c r="CI42" s="107">
        <f t="shared" si="7"/>
        <v>908</v>
      </c>
      <c r="CJ42" s="107">
        <f t="shared" si="7"/>
        <v>908</v>
      </c>
      <c r="CK42" s="107">
        <f t="shared" si="7"/>
        <v>908</v>
      </c>
      <c r="CL42" s="107">
        <f t="shared" si="7"/>
        <v>886</v>
      </c>
      <c r="CM42" s="107">
        <f t="shared" si="7"/>
        <v>886</v>
      </c>
      <c r="CN42" s="107">
        <f t="shared" si="7"/>
        <v>886</v>
      </c>
      <c r="CO42" s="107">
        <f t="shared" si="7"/>
        <v>886</v>
      </c>
      <c r="CP42" s="107">
        <f t="shared" si="7"/>
        <v>844.6</v>
      </c>
      <c r="CQ42" s="107">
        <f t="shared" si="7"/>
        <v>844.6</v>
      </c>
      <c r="CR42" s="107">
        <f t="shared" si="7"/>
        <v>844.6</v>
      </c>
      <c r="CS42" s="107">
        <f t="shared" si="7"/>
        <v>844.6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24669.624999999993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>
        <v>81.900000000000006</v>
      </c>
      <c r="AK47" s="120">
        <v>448.4</v>
      </c>
      <c r="AL47" s="120">
        <v>339.3</v>
      </c>
      <c r="AM47" s="120">
        <v>666.9</v>
      </c>
      <c r="AN47" s="120">
        <v>861.2</v>
      </c>
      <c r="AO47" s="120">
        <v>612</v>
      </c>
      <c r="AP47" s="120">
        <v>178.4</v>
      </c>
      <c r="AQ47" s="120">
        <v>169.4</v>
      </c>
      <c r="AR47" s="120">
        <v>17.2</v>
      </c>
      <c r="AS47" s="120">
        <v>24.3</v>
      </c>
      <c r="AT47" s="120">
        <v>23.2</v>
      </c>
      <c r="AU47" s="120">
        <v>61.5</v>
      </c>
      <c r="AV47" s="120">
        <v>225.4</v>
      </c>
      <c r="AW47" s="120">
        <v>548.6</v>
      </c>
      <c r="AX47" s="120">
        <v>544.4</v>
      </c>
      <c r="AY47" s="120">
        <v>517.5</v>
      </c>
      <c r="AZ47" s="120">
        <v>466.9</v>
      </c>
      <c r="BA47" s="120">
        <v>441.7</v>
      </c>
      <c r="BB47" s="120">
        <v>387.9</v>
      </c>
      <c r="BC47" s="120">
        <v>331</v>
      </c>
      <c r="BD47" s="120">
        <v>201.2</v>
      </c>
      <c r="BE47" s="120">
        <v>159.19999999999999</v>
      </c>
      <c r="BF47" s="120">
        <v>87.6</v>
      </c>
      <c r="BG47" s="120">
        <v>190.5</v>
      </c>
      <c r="BH47" s="120">
        <v>368.3</v>
      </c>
      <c r="BI47" s="120">
        <v>285.60000000000002</v>
      </c>
      <c r="BJ47" s="120">
        <v>381.7</v>
      </c>
      <c r="BK47" s="120">
        <v>82.9</v>
      </c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2176.0249999999996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>
        <v>412.6</v>
      </c>
      <c r="C49" s="120">
        <v>412.6</v>
      </c>
      <c r="D49" s="120">
        <v>412.6</v>
      </c>
      <c r="E49" s="120">
        <v>412.6</v>
      </c>
      <c r="F49" s="120">
        <v>315.7</v>
      </c>
      <c r="G49" s="120">
        <v>315.7</v>
      </c>
      <c r="H49" s="120">
        <v>315.7</v>
      </c>
      <c r="I49" s="120">
        <v>315.7</v>
      </c>
      <c r="J49" s="120">
        <v>500</v>
      </c>
      <c r="K49" s="120">
        <v>500</v>
      </c>
      <c r="L49" s="120">
        <v>500</v>
      </c>
      <c r="M49" s="120">
        <v>500</v>
      </c>
      <c r="N49" s="120">
        <v>500</v>
      </c>
      <c r="O49" s="120">
        <v>500</v>
      </c>
      <c r="P49" s="120">
        <v>500</v>
      </c>
      <c r="Q49" s="120">
        <v>500</v>
      </c>
      <c r="R49" s="120">
        <v>500</v>
      </c>
      <c r="S49" s="120">
        <v>500</v>
      </c>
      <c r="T49" s="120">
        <v>500</v>
      </c>
      <c r="U49" s="120">
        <v>500</v>
      </c>
      <c r="V49" s="120">
        <v>500</v>
      </c>
      <c r="W49" s="120">
        <v>500</v>
      </c>
      <c r="X49" s="120">
        <v>500</v>
      </c>
      <c r="Y49" s="120">
        <v>500</v>
      </c>
      <c r="Z49" s="120">
        <v>500</v>
      </c>
      <c r="AA49" s="120">
        <v>500</v>
      </c>
      <c r="AB49" s="120">
        <v>500</v>
      </c>
      <c r="AC49" s="120">
        <v>500</v>
      </c>
      <c r="AD49" s="120">
        <v>500</v>
      </c>
      <c r="AE49" s="120">
        <v>500</v>
      </c>
      <c r="AF49" s="120">
        <v>500</v>
      </c>
      <c r="AG49" s="120">
        <v>500</v>
      </c>
      <c r="AH49" s="120">
        <v>500</v>
      </c>
      <c r="AI49" s="120">
        <v>500</v>
      </c>
      <c r="AJ49" s="120">
        <v>500</v>
      </c>
      <c r="AK49" s="120">
        <v>500</v>
      </c>
      <c r="AL49" s="120">
        <v>500</v>
      </c>
      <c r="AM49" s="120">
        <v>500</v>
      </c>
      <c r="AN49" s="120">
        <v>500</v>
      </c>
      <c r="AO49" s="120">
        <v>500</v>
      </c>
      <c r="AP49" s="120">
        <v>500</v>
      </c>
      <c r="AQ49" s="120">
        <v>500</v>
      </c>
      <c r="AR49" s="120">
        <v>500</v>
      </c>
      <c r="AS49" s="120">
        <v>500</v>
      </c>
      <c r="AT49" s="120">
        <v>500</v>
      </c>
      <c r="AU49" s="120">
        <v>500</v>
      </c>
      <c r="AV49" s="120">
        <v>500</v>
      </c>
      <c r="AW49" s="120">
        <v>500</v>
      </c>
      <c r="AX49" s="120">
        <v>500</v>
      </c>
      <c r="AY49" s="120">
        <v>500</v>
      </c>
      <c r="AZ49" s="120">
        <v>500</v>
      </c>
      <c r="BA49" s="120">
        <v>500</v>
      </c>
      <c r="BB49" s="120">
        <v>500</v>
      </c>
      <c r="BC49" s="120">
        <v>500</v>
      </c>
      <c r="BD49" s="120">
        <v>500</v>
      </c>
      <c r="BE49" s="120">
        <v>500</v>
      </c>
      <c r="BF49" s="120">
        <v>500</v>
      </c>
      <c r="BG49" s="120">
        <v>500</v>
      </c>
      <c r="BH49" s="120">
        <v>500</v>
      </c>
      <c r="BI49" s="120">
        <v>500</v>
      </c>
      <c r="BJ49" s="120">
        <v>500</v>
      </c>
      <c r="BK49" s="120">
        <v>500</v>
      </c>
      <c r="BL49" s="120">
        <v>500</v>
      </c>
      <c r="BM49" s="120">
        <v>500</v>
      </c>
      <c r="BN49" s="120">
        <v>500</v>
      </c>
      <c r="BO49" s="120">
        <v>500</v>
      </c>
      <c r="BP49" s="120">
        <v>500</v>
      </c>
      <c r="BQ49" s="120">
        <v>500</v>
      </c>
      <c r="BR49" s="120">
        <v>195.7</v>
      </c>
      <c r="BS49" s="120">
        <v>195.7</v>
      </c>
      <c r="BT49" s="120">
        <v>195.7</v>
      </c>
      <c r="BU49" s="120">
        <v>195.7</v>
      </c>
      <c r="BV49" s="120">
        <v>454</v>
      </c>
      <c r="BW49" s="120">
        <v>454</v>
      </c>
      <c r="BX49" s="120">
        <v>454</v>
      </c>
      <c r="BY49" s="120">
        <v>454</v>
      </c>
      <c r="BZ49" s="120">
        <v>500</v>
      </c>
      <c r="CA49" s="120">
        <v>500</v>
      </c>
      <c r="CB49" s="120">
        <v>500</v>
      </c>
      <c r="CC49" s="120">
        <v>500</v>
      </c>
      <c r="CD49" s="120">
        <v>500</v>
      </c>
      <c r="CE49" s="120">
        <v>500</v>
      </c>
      <c r="CF49" s="120">
        <v>500</v>
      </c>
      <c r="CG49" s="120">
        <v>500</v>
      </c>
      <c r="CH49" s="120">
        <v>500</v>
      </c>
      <c r="CI49" s="120">
        <v>500</v>
      </c>
      <c r="CJ49" s="120">
        <v>500</v>
      </c>
      <c r="CK49" s="120">
        <v>500</v>
      </c>
      <c r="CL49" s="120">
        <v>500</v>
      </c>
      <c r="CM49" s="120">
        <v>500</v>
      </c>
      <c r="CN49" s="120">
        <v>500</v>
      </c>
      <c r="CO49" s="120">
        <v>500</v>
      </c>
      <c r="CP49" s="120">
        <v>451.6</v>
      </c>
      <c r="CQ49" s="120">
        <v>451.6</v>
      </c>
      <c r="CR49" s="120">
        <v>451.6</v>
      </c>
      <c r="CS49" s="120">
        <v>451.6</v>
      </c>
      <c r="CT49" s="122"/>
      <c r="CU49" s="122"/>
      <c r="CV49" s="122"/>
      <c r="CW49" s="121"/>
      <c r="CX49" s="97">
        <f t="array" ref="CX49">SUMPRODUCT(B49:CW49*0.25)</f>
        <v>11329.599999999995</v>
      </c>
    </row>
    <row r="50" spans="1:102" ht="24.95" customHeight="1" x14ac:dyDescent="0.2">
      <c r="A50" s="104" t="s">
        <v>51</v>
      </c>
      <c r="B50" s="119">
        <v>279</v>
      </c>
      <c r="C50" s="120">
        <v>279</v>
      </c>
      <c r="D50" s="120">
        <v>279</v>
      </c>
      <c r="E50" s="120">
        <v>279</v>
      </c>
      <c r="F50" s="120">
        <v>257</v>
      </c>
      <c r="G50" s="120">
        <v>257</v>
      </c>
      <c r="H50" s="120">
        <v>257</v>
      </c>
      <c r="I50" s="120">
        <v>257</v>
      </c>
      <c r="J50" s="120">
        <v>245</v>
      </c>
      <c r="K50" s="120">
        <v>245</v>
      </c>
      <c r="L50" s="120">
        <v>245</v>
      </c>
      <c r="M50" s="120">
        <v>245</v>
      </c>
      <c r="N50" s="120">
        <v>235</v>
      </c>
      <c r="O50" s="120">
        <v>235</v>
      </c>
      <c r="P50" s="120">
        <v>235</v>
      </c>
      <c r="Q50" s="120">
        <v>235</v>
      </c>
      <c r="R50" s="120">
        <v>234</v>
      </c>
      <c r="S50" s="120">
        <v>234</v>
      </c>
      <c r="T50" s="120">
        <v>234</v>
      </c>
      <c r="U50" s="120">
        <v>234</v>
      </c>
      <c r="V50" s="120">
        <v>243</v>
      </c>
      <c r="W50" s="120">
        <v>243</v>
      </c>
      <c r="X50" s="120">
        <v>243</v>
      </c>
      <c r="Y50" s="120">
        <v>243</v>
      </c>
      <c r="Z50" s="120">
        <v>249</v>
      </c>
      <c r="AA50" s="120">
        <v>249</v>
      </c>
      <c r="AB50" s="120">
        <v>249</v>
      </c>
      <c r="AC50" s="120">
        <v>249</v>
      </c>
      <c r="AD50" s="120">
        <v>282</v>
      </c>
      <c r="AE50" s="120">
        <v>282</v>
      </c>
      <c r="AF50" s="120">
        <v>282</v>
      </c>
      <c r="AG50" s="120">
        <v>282</v>
      </c>
      <c r="AH50" s="120">
        <v>304</v>
      </c>
      <c r="AI50" s="120">
        <v>304</v>
      </c>
      <c r="AJ50" s="120">
        <v>304</v>
      </c>
      <c r="AK50" s="120">
        <v>304</v>
      </c>
      <c r="AL50" s="120">
        <v>312</v>
      </c>
      <c r="AM50" s="120">
        <v>312</v>
      </c>
      <c r="AN50" s="120">
        <v>312</v>
      </c>
      <c r="AO50" s="120">
        <v>312</v>
      </c>
      <c r="AP50" s="120">
        <v>312</v>
      </c>
      <c r="AQ50" s="120">
        <v>312</v>
      </c>
      <c r="AR50" s="120">
        <v>312</v>
      </c>
      <c r="AS50" s="120">
        <v>312</v>
      </c>
      <c r="AT50" s="120">
        <v>323</v>
      </c>
      <c r="AU50" s="120">
        <v>323</v>
      </c>
      <c r="AV50" s="120">
        <v>323</v>
      </c>
      <c r="AW50" s="120">
        <v>323</v>
      </c>
      <c r="AX50" s="120">
        <v>342</v>
      </c>
      <c r="AY50" s="120">
        <v>342</v>
      </c>
      <c r="AZ50" s="120">
        <v>342</v>
      </c>
      <c r="BA50" s="120">
        <v>342</v>
      </c>
      <c r="BB50" s="120">
        <v>352</v>
      </c>
      <c r="BC50" s="120">
        <v>352</v>
      </c>
      <c r="BD50" s="120">
        <v>352</v>
      </c>
      <c r="BE50" s="120">
        <v>352</v>
      </c>
      <c r="BF50" s="120">
        <v>366</v>
      </c>
      <c r="BG50" s="120">
        <v>366</v>
      </c>
      <c r="BH50" s="120">
        <v>366</v>
      </c>
      <c r="BI50" s="120">
        <v>366</v>
      </c>
      <c r="BJ50" s="120">
        <v>378</v>
      </c>
      <c r="BK50" s="120">
        <v>378</v>
      </c>
      <c r="BL50" s="120">
        <v>378</v>
      </c>
      <c r="BM50" s="120">
        <v>378</v>
      </c>
      <c r="BN50" s="120">
        <v>411</v>
      </c>
      <c r="BO50" s="120">
        <v>411</v>
      </c>
      <c r="BP50" s="120">
        <v>411</v>
      </c>
      <c r="BQ50" s="120">
        <v>411</v>
      </c>
      <c r="BR50" s="120">
        <v>444</v>
      </c>
      <c r="BS50" s="120">
        <v>444</v>
      </c>
      <c r="BT50" s="120">
        <v>444</v>
      </c>
      <c r="BU50" s="120">
        <v>444</v>
      </c>
      <c r="BV50" s="120">
        <v>453</v>
      </c>
      <c r="BW50" s="120">
        <v>453</v>
      </c>
      <c r="BX50" s="120">
        <v>453</v>
      </c>
      <c r="BY50" s="120">
        <v>453</v>
      </c>
      <c r="BZ50" s="120">
        <v>457</v>
      </c>
      <c r="CA50" s="120">
        <v>457</v>
      </c>
      <c r="CB50" s="120">
        <v>457</v>
      </c>
      <c r="CC50" s="120">
        <v>457</v>
      </c>
      <c r="CD50" s="120">
        <v>438</v>
      </c>
      <c r="CE50" s="120">
        <v>438</v>
      </c>
      <c r="CF50" s="120">
        <v>438</v>
      </c>
      <c r="CG50" s="120">
        <v>438</v>
      </c>
      <c r="CH50" s="120">
        <v>398</v>
      </c>
      <c r="CI50" s="120">
        <v>398</v>
      </c>
      <c r="CJ50" s="120">
        <v>398</v>
      </c>
      <c r="CK50" s="120">
        <v>398</v>
      </c>
      <c r="CL50" s="120">
        <v>360</v>
      </c>
      <c r="CM50" s="120">
        <v>360</v>
      </c>
      <c r="CN50" s="120">
        <v>360</v>
      </c>
      <c r="CO50" s="120">
        <v>360</v>
      </c>
      <c r="CP50" s="120">
        <v>303</v>
      </c>
      <c r="CQ50" s="120">
        <v>303</v>
      </c>
      <c r="CR50" s="120">
        <v>303</v>
      </c>
      <c r="CS50" s="120">
        <v>303</v>
      </c>
      <c r="CT50" s="122"/>
      <c r="CU50" s="122"/>
      <c r="CV50" s="122"/>
      <c r="CW50" s="121"/>
      <c r="CX50" s="97">
        <f t="array" ref="CX50">SUMPRODUCT(B50:CW50*0.25)</f>
        <v>7977</v>
      </c>
    </row>
    <row r="51" spans="1:102" ht="30" customHeight="1" thickBot="1" x14ac:dyDescent="0.25">
      <c r="A51" s="105" t="s">
        <v>52</v>
      </c>
      <c r="B51" s="106">
        <f>SUM(B45:B50)</f>
        <v>691.6</v>
      </c>
      <c r="C51" s="107">
        <f t="shared" ref="C51:BN51" si="8">SUM(C45:C50)</f>
        <v>691.6</v>
      </c>
      <c r="D51" s="107">
        <f t="shared" si="8"/>
        <v>691.6</v>
      </c>
      <c r="E51" s="107">
        <f t="shared" si="8"/>
        <v>691.6</v>
      </c>
      <c r="F51" s="107">
        <f t="shared" si="8"/>
        <v>572.70000000000005</v>
      </c>
      <c r="G51" s="107">
        <f t="shared" si="8"/>
        <v>572.70000000000005</v>
      </c>
      <c r="H51" s="107">
        <f t="shared" si="8"/>
        <v>572.70000000000005</v>
      </c>
      <c r="I51" s="107">
        <f t="shared" si="8"/>
        <v>572.70000000000005</v>
      </c>
      <c r="J51" s="107">
        <f t="shared" si="8"/>
        <v>745</v>
      </c>
      <c r="K51" s="107">
        <f t="shared" si="8"/>
        <v>745</v>
      </c>
      <c r="L51" s="107">
        <f t="shared" si="8"/>
        <v>745</v>
      </c>
      <c r="M51" s="107">
        <f t="shared" si="8"/>
        <v>745</v>
      </c>
      <c r="N51" s="107">
        <f t="shared" si="8"/>
        <v>735</v>
      </c>
      <c r="O51" s="107">
        <f t="shared" si="8"/>
        <v>735</v>
      </c>
      <c r="P51" s="107">
        <f t="shared" si="8"/>
        <v>735</v>
      </c>
      <c r="Q51" s="107">
        <f t="shared" si="8"/>
        <v>735</v>
      </c>
      <c r="R51" s="107">
        <f t="shared" si="8"/>
        <v>734</v>
      </c>
      <c r="S51" s="107">
        <f t="shared" si="8"/>
        <v>734</v>
      </c>
      <c r="T51" s="107">
        <f t="shared" si="8"/>
        <v>734</v>
      </c>
      <c r="U51" s="107">
        <f t="shared" si="8"/>
        <v>734</v>
      </c>
      <c r="V51" s="107">
        <f t="shared" si="8"/>
        <v>743</v>
      </c>
      <c r="W51" s="107">
        <f t="shared" si="8"/>
        <v>743</v>
      </c>
      <c r="X51" s="107">
        <f t="shared" si="8"/>
        <v>743</v>
      </c>
      <c r="Y51" s="107">
        <f t="shared" si="8"/>
        <v>743</v>
      </c>
      <c r="Z51" s="107">
        <f t="shared" si="8"/>
        <v>749</v>
      </c>
      <c r="AA51" s="107">
        <f t="shared" si="8"/>
        <v>749</v>
      </c>
      <c r="AB51" s="107">
        <f t="shared" si="8"/>
        <v>749</v>
      </c>
      <c r="AC51" s="107">
        <f t="shared" si="8"/>
        <v>749</v>
      </c>
      <c r="AD51" s="107">
        <f t="shared" si="8"/>
        <v>782</v>
      </c>
      <c r="AE51" s="107">
        <f t="shared" si="8"/>
        <v>782</v>
      </c>
      <c r="AF51" s="107">
        <f t="shared" si="8"/>
        <v>782</v>
      </c>
      <c r="AG51" s="107">
        <f t="shared" si="8"/>
        <v>782</v>
      </c>
      <c r="AH51" s="107">
        <f t="shared" si="8"/>
        <v>804</v>
      </c>
      <c r="AI51" s="107">
        <f t="shared" si="8"/>
        <v>804</v>
      </c>
      <c r="AJ51" s="107">
        <f t="shared" si="8"/>
        <v>885.9</v>
      </c>
      <c r="AK51" s="107">
        <f t="shared" si="8"/>
        <v>1252.4000000000001</v>
      </c>
      <c r="AL51" s="107">
        <f t="shared" si="8"/>
        <v>1151.3</v>
      </c>
      <c r="AM51" s="107">
        <f t="shared" si="8"/>
        <v>1478.9</v>
      </c>
      <c r="AN51" s="107">
        <f t="shared" si="8"/>
        <v>1673.2</v>
      </c>
      <c r="AO51" s="107">
        <f t="shared" si="8"/>
        <v>1424</v>
      </c>
      <c r="AP51" s="107">
        <f t="shared" si="8"/>
        <v>990.4</v>
      </c>
      <c r="AQ51" s="107">
        <f t="shared" si="8"/>
        <v>981.4</v>
      </c>
      <c r="AR51" s="107">
        <f t="shared" si="8"/>
        <v>829.2</v>
      </c>
      <c r="AS51" s="107">
        <f t="shared" si="8"/>
        <v>836.3</v>
      </c>
      <c r="AT51" s="107">
        <f t="shared" si="8"/>
        <v>846.2</v>
      </c>
      <c r="AU51" s="107">
        <f t="shared" si="8"/>
        <v>884.5</v>
      </c>
      <c r="AV51" s="107">
        <f t="shared" si="8"/>
        <v>1048.4000000000001</v>
      </c>
      <c r="AW51" s="107">
        <f t="shared" si="8"/>
        <v>1371.6</v>
      </c>
      <c r="AX51" s="107">
        <f t="shared" si="8"/>
        <v>1386.4</v>
      </c>
      <c r="AY51" s="107">
        <f t="shared" si="8"/>
        <v>1359.5</v>
      </c>
      <c r="AZ51" s="107">
        <f t="shared" si="8"/>
        <v>1308.9000000000001</v>
      </c>
      <c r="BA51" s="107">
        <f t="shared" si="8"/>
        <v>1283.7</v>
      </c>
      <c r="BB51" s="107">
        <f t="shared" si="8"/>
        <v>1239.9000000000001</v>
      </c>
      <c r="BC51" s="107">
        <f t="shared" si="8"/>
        <v>1183</v>
      </c>
      <c r="BD51" s="107">
        <f t="shared" si="8"/>
        <v>1053.2</v>
      </c>
      <c r="BE51" s="107">
        <f t="shared" si="8"/>
        <v>1011.2</v>
      </c>
      <c r="BF51" s="107">
        <f t="shared" si="8"/>
        <v>953.6</v>
      </c>
      <c r="BG51" s="107">
        <f t="shared" si="8"/>
        <v>1056.5</v>
      </c>
      <c r="BH51" s="107">
        <f t="shared" si="8"/>
        <v>1234.3</v>
      </c>
      <c r="BI51" s="107">
        <f t="shared" si="8"/>
        <v>1151.5999999999999</v>
      </c>
      <c r="BJ51" s="107">
        <f t="shared" si="8"/>
        <v>1259.7</v>
      </c>
      <c r="BK51" s="107">
        <f t="shared" si="8"/>
        <v>960.9</v>
      </c>
      <c r="BL51" s="107">
        <f t="shared" si="8"/>
        <v>878</v>
      </c>
      <c r="BM51" s="107">
        <f t="shared" si="8"/>
        <v>878</v>
      </c>
      <c r="BN51" s="107">
        <f t="shared" si="8"/>
        <v>911</v>
      </c>
      <c r="BO51" s="107">
        <f t="shared" ref="BO51:CW51" si="9">SUM(BO45:BO50)</f>
        <v>911</v>
      </c>
      <c r="BP51" s="107">
        <f t="shared" si="9"/>
        <v>911</v>
      </c>
      <c r="BQ51" s="107">
        <f t="shared" si="9"/>
        <v>911</v>
      </c>
      <c r="BR51" s="107">
        <f t="shared" si="9"/>
        <v>639.70000000000005</v>
      </c>
      <c r="BS51" s="107">
        <f t="shared" si="9"/>
        <v>639.70000000000005</v>
      </c>
      <c r="BT51" s="107">
        <f t="shared" si="9"/>
        <v>639.70000000000005</v>
      </c>
      <c r="BU51" s="107">
        <f t="shared" si="9"/>
        <v>639.70000000000005</v>
      </c>
      <c r="BV51" s="107">
        <f t="shared" si="9"/>
        <v>907</v>
      </c>
      <c r="BW51" s="107">
        <f t="shared" si="9"/>
        <v>907</v>
      </c>
      <c r="BX51" s="107">
        <f t="shared" si="9"/>
        <v>907</v>
      </c>
      <c r="BY51" s="107">
        <f t="shared" si="9"/>
        <v>907</v>
      </c>
      <c r="BZ51" s="107">
        <f t="shared" si="9"/>
        <v>957</v>
      </c>
      <c r="CA51" s="107">
        <f t="shared" si="9"/>
        <v>957</v>
      </c>
      <c r="CB51" s="107">
        <f t="shared" si="9"/>
        <v>957</v>
      </c>
      <c r="CC51" s="107">
        <f t="shared" si="9"/>
        <v>957</v>
      </c>
      <c r="CD51" s="107">
        <f t="shared" si="9"/>
        <v>938</v>
      </c>
      <c r="CE51" s="107">
        <f t="shared" si="9"/>
        <v>938</v>
      </c>
      <c r="CF51" s="107">
        <f t="shared" si="9"/>
        <v>938</v>
      </c>
      <c r="CG51" s="107">
        <f t="shared" si="9"/>
        <v>938</v>
      </c>
      <c r="CH51" s="107">
        <f t="shared" si="9"/>
        <v>898</v>
      </c>
      <c r="CI51" s="107">
        <f t="shared" si="9"/>
        <v>898</v>
      </c>
      <c r="CJ51" s="107">
        <f t="shared" si="9"/>
        <v>898</v>
      </c>
      <c r="CK51" s="107">
        <f t="shared" si="9"/>
        <v>898</v>
      </c>
      <c r="CL51" s="107">
        <f t="shared" si="9"/>
        <v>860</v>
      </c>
      <c r="CM51" s="107">
        <f t="shared" si="9"/>
        <v>860</v>
      </c>
      <c r="CN51" s="107">
        <f t="shared" si="9"/>
        <v>860</v>
      </c>
      <c r="CO51" s="107">
        <f t="shared" si="9"/>
        <v>860</v>
      </c>
      <c r="CP51" s="107">
        <f t="shared" si="9"/>
        <v>754.6</v>
      </c>
      <c r="CQ51" s="107">
        <f t="shared" si="9"/>
        <v>754.6</v>
      </c>
      <c r="CR51" s="107">
        <f t="shared" si="9"/>
        <v>754.6</v>
      </c>
      <c r="CS51" s="107">
        <f t="shared" si="9"/>
        <v>754.6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21482.624999999993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7115.93</v>
      </c>
      <c r="C54" s="107">
        <f t="shared" ref="C54:BN54" si="12">C18+C28+C42</f>
        <v>7118.0770000000002</v>
      </c>
      <c r="D54" s="107">
        <f t="shared" si="12"/>
        <v>7059.1950000000006</v>
      </c>
      <c r="E54" s="107">
        <f t="shared" si="12"/>
        <v>6988.259</v>
      </c>
      <c r="F54" s="107">
        <f t="shared" si="12"/>
        <v>6873.3460000000005</v>
      </c>
      <c r="G54" s="107">
        <f t="shared" si="12"/>
        <v>6804.4129999999996</v>
      </c>
      <c r="H54" s="107">
        <f t="shared" si="12"/>
        <v>6760.9409999999998</v>
      </c>
      <c r="I54" s="107">
        <f t="shared" si="12"/>
        <v>6720.08</v>
      </c>
      <c r="J54" s="107">
        <f t="shared" si="12"/>
        <v>6760.0240000000003</v>
      </c>
      <c r="K54" s="107">
        <f t="shared" si="12"/>
        <v>6697.6880000000001</v>
      </c>
      <c r="L54" s="107">
        <f t="shared" si="12"/>
        <v>6666.4139999999998</v>
      </c>
      <c r="M54" s="107">
        <f t="shared" si="12"/>
        <v>6624.9170000000004</v>
      </c>
      <c r="N54" s="107">
        <f t="shared" si="12"/>
        <v>6577.3429999999998</v>
      </c>
      <c r="O54" s="107">
        <f t="shared" si="12"/>
        <v>6540.0929999999998</v>
      </c>
      <c r="P54" s="107">
        <f t="shared" si="12"/>
        <v>6502.6759999999995</v>
      </c>
      <c r="Q54" s="107">
        <f t="shared" si="12"/>
        <v>6458.058</v>
      </c>
      <c r="R54" s="107">
        <f t="shared" si="12"/>
        <v>6370.6890000000003</v>
      </c>
      <c r="S54" s="107">
        <f t="shared" si="12"/>
        <v>6395.107</v>
      </c>
      <c r="T54" s="107">
        <f t="shared" si="12"/>
        <v>6382.7529999999997</v>
      </c>
      <c r="U54" s="107">
        <f t="shared" si="12"/>
        <v>6355.2980000000007</v>
      </c>
      <c r="V54" s="107">
        <f t="shared" si="12"/>
        <v>6414.8639999999996</v>
      </c>
      <c r="W54" s="107">
        <f t="shared" si="12"/>
        <v>6383.2370000000001</v>
      </c>
      <c r="X54" s="107">
        <f t="shared" si="12"/>
        <v>6366.0479999999998</v>
      </c>
      <c r="Y54" s="107">
        <f t="shared" si="12"/>
        <v>6336.7150000000001</v>
      </c>
      <c r="Z54" s="107">
        <f t="shared" si="12"/>
        <v>6353.0359999999991</v>
      </c>
      <c r="AA54" s="107">
        <f t="shared" si="12"/>
        <v>6384.366</v>
      </c>
      <c r="AB54" s="107">
        <f t="shared" si="12"/>
        <v>6425.5240000000003</v>
      </c>
      <c r="AC54" s="107">
        <f t="shared" si="12"/>
        <v>6481.7959999999994</v>
      </c>
      <c r="AD54" s="107">
        <f t="shared" si="12"/>
        <v>6558.509</v>
      </c>
      <c r="AE54" s="107">
        <f t="shared" si="12"/>
        <v>6631.8880000000008</v>
      </c>
      <c r="AF54" s="107">
        <f t="shared" si="12"/>
        <v>6694.143</v>
      </c>
      <c r="AG54" s="107">
        <f t="shared" si="12"/>
        <v>6805.6329999999998</v>
      </c>
      <c r="AH54" s="107">
        <f t="shared" si="12"/>
        <v>6974.7800000000007</v>
      </c>
      <c r="AI54" s="107">
        <f t="shared" si="12"/>
        <v>7015.9290000000001</v>
      </c>
      <c r="AJ54" s="107">
        <f t="shared" si="12"/>
        <v>7196.6100000000006</v>
      </c>
      <c r="AK54" s="107">
        <f t="shared" si="12"/>
        <v>7637.1679999999997</v>
      </c>
      <c r="AL54" s="107">
        <f t="shared" si="12"/>
        <v>7724.0309999999999</v>
      </c>
      <c r="AM54" s="107">
        <f t="shared" si="12"/>
        <v>8096.9400000000005</v>
      </c>
      <c r="AN54" s="107">
        <f t="shared" si="12"/>
        <v>8365.0450000000001</v>
      </c>
      <c r="AO54" s="107">
        <f t="shared" si="12"/>
        <v>8397.3359999999993</v>
      </c>
      <c r="AP54" s="107">
        <f t="shared" si="12"/>
        <v>8055.5470000000005</v>
      </c>
      <c r="AQ54" s="107">
        <f t="shared" si="12"/>
        <v>8235.8139999999985</v>
      </c>
      <c r="AR54" s="107">
        <f t="shared" si="12"/>
        <v>8206.4670000000006</v>
      </c>
      <c r="AS54" s="107">
        <f t="shared" si="12"/>
        <v>8306.360999999999</v>
      </c>
      <c r="AT54" s="107">
        <f t="shared" si="12"/>
        <v>8337.0010000000002</v>
      </c>
      <c r="AU54" s="107">
        <f t="shared" si="12"/>
        <v>8477.8490000000002</v>
      </c>
      <c r="AV54" s="107">
        <f t="shared" si="12"/>
        <v>8743.3289999999997</v>
      </c>
      <c r="AW54" s="107">
        <f t="shared" si="12"/>
        <v>9128.0010000000002</v>
      </c>
      <c r="AX54" s="107">
        <f t="shared" si="12"/>
        <v>9195.2579999999998</v>
      </c>
      <c r="AY54" s="107">
        <f t="shared" si="12"/>
        <v>9219.357</v>
      </c>
      <c r="AZ54" s="107">
        <f t="shared" si="12"/>
        <v>9207.1560000000009</v>
      </c>
      <c r="BA54" s="107">
        <f t="shared" si="12"/>
        <v>9171.0290000000005</v>
      </c>
      <c r="BB54" s="107">
        <f t="shared" si="12"/>
        <v>9120.3230000000003</v>
      </c>
      <c r="BC54" s="107">
        <f t="shared" si="12"/>
        <v>9040.898000000001</v>
      </c>
      <c r="BD54" s="107">
        <f t="shared" si="12"/>
        <v>8938.0329999999994</v>
      </c>
      <c r="BE54" s="107">
        <f t="shared" si="12"/>
        <v>8796.2579999999998</v>
      </c>
      <c r="BF54" s="107">
        <f t="shared" si="12"/>
        <v>8685.6530000000002</v>
      </c>
      <c r="BG54" s="107">
        <f t="shared" si="12"/>
        <v>8790.1200000000008</v>
      </c>
      <c r="BH54" s="107">
        <f t="shared" si="12"/>
        <v>8901.93</v>
      </c>
      <c r="BI54" s="107">
        <f t="shared" si="12"/>
        <v>8796.4079999999994</v>
      </c>
      <c r="BJ54" s="107">
        <f t="shared" si="12"/>
        <v>8941.6410000000014</v>
      </c>
      <c r="BK54" s="107">
        <f t="shared" si="12"/>
        <v>8467.9950000000008</v>
      </c>
      <c r="BL54" s="107">
        <f t="shared" si="12"/>
        <v>8419.866</v>
      </c>
      <c r="BM54" s="107">
        <f t="shared" si="12"/>
        <v>8450.0879999999997</v>
      </c>
      <c r="BN54" s="107">
        <f t="shared" si="12"/>
        <v>8473.1670000000013</v>
      </c>
      <c r="BO54" s="107">
        <f t="shared" ref="BO54:CX54" si="13">BO18+BO28+BO42</f>
        <v>8499.9860000000008</v>
      </c>
      <c r="BP54" s="107">
        <f t="shared" si="13"/>
        <v>8532.8459999999995</v>
      </c>
      <c r="BQ54" s="107">
        <f t="shared" si="13"/>
        <v>8504.7720000000008</v>
      </c>
      <c r="BR54" s="107">
        <f t="shared" si="13"/>
        <v>8112.9299999999994</v>
      </c>
      <c r="BS54" s="107">
        <f t="shared" si="13"/>
        <v>8087.5059999999994</v>
      </c>
      <c r="BT54" s="107">
        <f t="shared" si="13"/>
        <v>8033.2259999999987</v>
      </c>
      <c r="BU54" s="107">
        <f t="shared" si="13"/>
        <v>8106.7150000000001</v>
      </c>
      <c r="BV54" s="107">
        <f t="shared" si="13"/>
        <v>8295.74</v>
      </c>
      <c r="BW54" s="107">
        <f t="shared" si="13"/>
        <v>8298.348</v>
      </c>
      <c r="BX54" s="107">
        <f t="shared" si="13"/>
        <v>8317.0519999999997</v>
      </c>
      <c r="BY54" s="107">
        <f t="shared" si="13"/>
        <v>8337.1280000000006</v>
      </c>
      <c r="BZ54" s="107">
        <f t="shared" si="13"/>
        <v>8341.3340000000007</v>
      </c>
      <c r="CA54" s="107">
        <f t="shared" si="13"/>
        <v>8365.2860000000001</v>
      </c>
      <c r="CB54" s="107">
        <f t="shared" si="13"/>
        <v>8388.0159999999996</v>
      </c>
      <c r="CC54" s="107">
        <f t="shared" si="13"/>
        <v>8381.482</v>
      </c>
      <c r="CD54" s="107">
        <f t="shared" si="13"/>
        <v>8450.8240000000005</v>
      </c>
      <c r="CE54" s="107">
        <f t="shared" si="13"/>
        <v>8443.116</v>
      </c>
      <c r="CF54" s="107">
        <f t="shared" si="13"/>
        <v>8421.8230000000003</v>
      </c>
      <c r="CG54" s="107">
        <f t="shared" si="13"/>
        <v>8359.728000000001</v>
      </c>
      <c r="CH54" s="107">
        <f t="shared" si="13"/>
        <v>8243.1739999999991</v>
      </c>
      <c r="CI54" s="107">
        <f t="shared" si="13"/>
        <v>8165.4809999999998</v>
      </c>
      <c r="CJ54" s="107">
        <f t="shared" si="13"/>
        <v>8104.7190000000001</v>
      </c>
      <c r="CK54" s="107">
        <f t="shared" si="13"/>
        <v>8033.9459999999999</v>
      </c>
      <c r="CL54" s="107">
        <f t="shared" si="13"/>
        <v>7894.6949999999997</v>
      </c>
      <c r="CM54" s="107">
        <f t="shared" si="13"/>
        <v>7816.9210000000003</v>
      </c>
      <c r="CN54" s="107">
        <f t="shared" si="13"/>
        <v>7738.0889999999999</v>
      </c>
      <c r="CO54" s="107">
        <f t="shared" si="13"/>
        <v>7667.7759999999998</v>
      </c>
      <c r="CP54" s="107">
        <f t="shared" si="13"/>
        <v>7414.6030000000001</v>
      </c>
      <c r="CQ54" s="107">
        <f t="shared" si="13"/>
        <v>7333.8880000000008</v>
      </c>
      <c r="CR54" s="107">
        <f t="shared" si="13"/>
        <v>7267.8910000000005</v>
      </c>
      <c r="CS54" s="107">
        <f t="shared" si="13"/>
        <v>7187.9760000000006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185566.86624999999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46264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-587.5</v>
      </c>
      <c r="C5" s="25">
        <v>-763.9</v>
      </c>
      <c r="D5" s="25">
        <v>-789.9</v>
      </c>
      <c r="E5" s="25">
        <v>-875.4</v>
      </c>
      <c r="F5" s="25">
        <v>-517</v>
      </c>
      <c r="G5" s="25">
        <v>-579.20000000000005</v>
      </c>
      <c r="H5" s="25">
        <v>-649.90000000000009</v>
      </c>
      <c r="I5" s="25">
        <v>-697.8</v>
      </c>
      <c r="J5" s="25">
        <v>-536.70000000000005</v>
      </c>
      <c r="K5" s="25">
        <v>-451.29999999999995</v>
      </c>
      <c r="L5" s="25">
        <v>-449</v>
      </c>
      <c r="M5" s="25">
        <v>-470.5</v>
      </c>
      <c r="N5" s="25">
        <v>-697.09999999999991</v>
      </c>
      <c r="O5" s="25">
        <v>-697.59999999999991</v>
      </c>
      <c r="P5" s="25">
        <v>-794.8</v>
      </c>
      <c r="Q5" s="25">
        <v>-755.59999999999991</v>
      </c>
      <c r="R5" s="25">
        <v>-378.29999999999995</v>
      </c>
      <c r="S5" s="25">
        <v>-418.5</v>
      </c>
      <c r="T5" s="25">
        <v>-397.70000000000005</v>
      </c>
      <c r="U5" s="25">
        <v>-392.5</v>
      </c>
      <c r="V5" s="25">
        <v>-457</v>
      </c>
      <c r="W5" s="25">
        <v>-449.9</v>
      </c>
      <c r="X5" s="25">
        <v>-422.29999999999995</v>
      </c>
      <c r="Y5" s="25">
        <v>-454.9</v>
      </c>
      <c r="Z5" s="25">
        <v>131.80000000000001</v>
      </c>
      <c r="AA5" s="25">
        <v>-54.399999999999977</v>
      </c>
      <c r="AB5" s="25">
        <v>-117.5</v>
      </c>
      <c r="AC5" s="25">
        <v>-280.89999999999998</v>
      </c>
      <c r="AD5" s="25">
        <v>-69.899999999999977</v>
      </c>
      <c r="AE5" s="25">
        <v>-1.1999999999999886</v>
      </c>
      <c r="AF5" s="25">
        <v>-445.5</v>
      </c>
      <c r="AG5" s="25">
        <v>-421.4</v>
      </c>
      <c r="AH5" s="25">
        <v>411.4</v>
      </c>
      <c r="AI5" s="25">
        <v>185.10000000000002</v>
      </c>
      <c r="AJ5" s="25">
        <v>581.9</v>
      </c>
      <c r="AK5" s="25">
        <v>948.4</v>
      </c>
      <c r="AL5" s="25">
        <v>839.3</v>
      </c>
      <c r="AM5" s="25">
        <v>1166.9000000000001</v>
      </c>
      <c r="AN5" s="25">
        <v>1361.2</v>
      </c>
      <c r="AO5" s="25">
        <v>1112</v>
      </c>
      <c r="AP5" s="25">
        <v>678.4</v>
      </c>
      <c r="AQ5" s="25">
        <v>669.4</v>
      </c>
      <c r="AR5" s="25">
        <v>517.20000000000005</v>
      </c>
      <c r="AS5" s="25">
        <v>524.29999999999995</v>
      </c>
      <c r="AT5" s="25">
        <v>523.20000000000005</v>
      </c>
      <c r="AU5" s="25">
        <v>561.5</v>
      </c>
      <c r="AV5" s="25">
        <v>725.4</v>
      </c>
      <c r="AW5" s="25">
        <v>1048.5999999999999</v>
      </c>
      <c r="AX5" s="25">
        <v>1044.4000000000001</v>
      </c>
      <c r="AY5" s="25">
        <v>1017.5</v>
      </c>
      <c r="AZ5" s="25">
        <v>966.9</v>
      </c>
      <c r="BA5" s="25">
        <v>941.7</v>
      </c>
      <c r="BB5" s="25">
        <v>887.9</v>
      </c>
      <c r="BC5" s="25">
        <v>831</v>
      </c>
      <c r="BD5" s="25">
        <v>701.2</v>
      </c>
      <c r="BE5" s="25">
        <v>659.2</v>
      </c>
      <c r="BF5" s="25">
        <v>587.6</v>
      </c>
      <c r="BG5" s="25">
        <v>690.5</v>
      </c>
      <c r="BH5" s="25">
        <v>868.3</v>
      </c>
      <c r="BI5" s="25">
        <v>785.6</v>
      </c>
      <c r="BJ5" s="25">
        <v>881.7</v>
      </c>
      <c r="BK5" s="25">
        <v>582.9</v>
      </c>
      <c r="BL5" s="25">
        <v>151</v>
      </c>
      <c r="BM5" s="25">
        <v>79</v>
      </c>
      <c r="BN5" s="25">
        <v>-33.899999999999977</v>
      </c>
      <c r="BO5" s="25">
        <v>-292.29999999999995</v>
      </c>
      <c r="BP5" s="25">
        <v>-732.7</v>
      </c>
      <c r="BQ5" s="25">
        <v>-249.60000000000002</v>
      </c>
      <c r="BR5" s="25">
        <v>-1307.3</v>
      </c>
      <c r="BS5" s="25">
        <v>-689.2</v>
      </c>
      <c r="BT5" s="25">
        <v>-287.7</v>
      </c>
      <c r="BU5" s="25">
        <v>-948.39999999999986</v>
      </c>
      <c r="BV5" s="25">
        <v>-1124</v>
      </c>
      <c r="BW5" s="25">
        <v>-978</v>
      </c>
      <c r="BX5" s="25">
        <v>-838.5</v>
      </c>
      <c r="BY5" s="25">
        <v>-671.2</v>
      </c>
      <c r="BZ5" s="25">
        <v>-743.8</v>
      </c>
      <c r="CA5" s="25">
        <v>-746.2</v>
      </c>
      <c r="CB5" s="25">
        <v>-793.7</v>
      </c>
      <c r="CC5" s="25">
        <v>-775.09999999999991</v>
      </c>
      <c r="CD5" s="25">
        <v>-819.5</v>
      </c>
      <c r="CE5" s="25">
        <v>-822.40000000000009</v>
      </c>
      <c r="CF5" s="25">
        <v>-872.7</v>
      </c>
      <c r="CG5" s="25">
        <v>-908.7</v>
      </c>
      <c r="CH5" s="25">
        <v>-895.2</v>
      </c>
      <c r="CI5" s="25">
        <v>-883.2</v>
      </c>
      <c r="CJ5" s="25">
        <v>-993.3</v>
      </c>
      <c r="CK5" s="25">
        <v>-957.5</v>
      </c>
      <c r="CL5" s="25">
        <v>-824.2</v>
      </c>
      <c r="CM5" s="25">
        <v>-755.8</v>
      </c>
      <c r="CN5" s="25">
        <v>-735.3</v>
      </c>
      <c r="CO5" s="25">
        <v>-831.09999999999991</v>
      </c>
      <c r="CP5" s="25">
        <v>-83.799999999999955</v>
      </c>
      <c r="CQ5" s="25">
        <v>252.90000000000003</v>
      </c>
      <c r="CR5" s="25">
        <v>381.5</v>
      </c>
      <c r="CS5" s="25">
        <v>226.00000000000003</v>
      </c>
      <c r="CT5" s="26"/>
      <c r="CU5" s="26"/>
      <c r="CV5" s="26"/>
      <c r="CW5" s="27"/>
      <c r="CX5" s="132">
        <f t="array" ref="CX5">SUMPRODUCT(B5:CW5*0.25)</f>
        <v>-3036.6499999999992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210.19</v>
      </c>
      <c r="C8" s="138">
        <v>206.92</v>
      </c>
      <c r="D8" s="138">
        <v>205.16</v>
      </c>
      <c r="E8" s="138">
        <v>202.21</v>
      </c>
      <c r="F8" s="138">
        <v>209.16</v>
      </c>
      <c r="G8" s="138">
        <v>207.74</v>
      </c>
      <c r="H8" s="138">
        <v>202.04</v>
      </c>
      <c r="I8" s="138">
        <v>176.37</v>
      </c>
      <c r="J8" s="138">
        <v>188.86</v>
      </c>
      <c r="K8" s="138">
        <v>193.09</v>
      </c>
      <c r="L8" s="138">
        <v>185.48</v>
      </c>
      <c r="M8" s="138">
        <v>177.24</v>
      </c>
      <c r="N8" s="138">
        <v>158.58000000000001</v>
      </c>
      <c r="O8" s="138">
        <v>155.41999999999999</v>
      </c>
      <c r="P8" s="138">
        <v>167.96</v>
      </c>
      <c r="Q8" s="138">
        <v>157.68</v>
      </c>
      <c r="R8" s="138">
        <v>191.36</v>
      </c>
      <c r="S8" s="138">
        <v>175.57</v>
      </c>
      <c r="T8" s="138">
        <v>179.09</v>
      </c>
      <c r="U8" s="138">
        <v>177.85</v>
      </c>
      <c r="V8" s="138">
        <v>162.47999999999999</v>
      </c>
      <c r="W8" s="138">
        <v>161.44999999999999</v>
      </c>
      <c r="X8" s="138">
        <v>162.26</v>
      </c>
      <c r="Y8" s="138">
        <v>159.44</v>
      </c>
      <c r="Z8" s="138">
        <v>198.09</v>
      </c>
      <c r="AA8" s="138">
        <v>194.09</v>
      </c>
      <c r="AB8" s="138">
        <v>164.66</v>
      </c>
      <c r="AC8" s="138">
        <v>135.09</v>
      </c>
      <c r="AD8" s="138">
        <v>175.9</v>
      </c>
      <c r="AE8" s="138">
        <v>148.69</v>
      </c>
      <c r="AF8" s="138">
        <v>117.14</v>
      </c>
      <c r="AG8" s="138">
        <v>60.72</v>
      </c>
      <c r="AH8" s="138">
        <v>135.07</v>
      </c>
      <c r="AI8" s="138">
        <v>116.86</v>
      </c>
      <c r="AJ8" s="138">
        <v>60.01</v>
      </c>
      <c r="AK8" s="138">
        <v>13.63</v>
      </c>
      <c r="AL8" s="138">
        <v>20.7</v>
      </c>
      <c r="AM8" s="138">
        <v>8.43</v>
      </c>
      <c r="AN8" s="138">
        <v>3.97</v>
      </c>
      <c r="AO8" s="138">
        <v>5</v>
      </c>
      <c r="AP8" s="138">
        <v>0.69</v>
      </c>
      <c r="AQ8" s="138">
        <v>0.1</v>
      </c>
      <c r="AR8" s="138">
        <v>0.01</v>
      </c>
      <c r="AS8" s="138">
        <v>0.01</v>
      </c>
      <c r="AT8" s="138">
        <v>0.01</v>
      </c>
      <c r="AU8" s="138">
        <v>0.01</v>
      </c>
      <c r="AV8" s="138">
        <v>0.01</v>
      </c>
      <c r="AW8" s="138">
        <v>0.02</v>
      </c>
      <c r="AX8" s="138">
        <v>0.16</v>
      </c>
      <c r="AY8" s="138">
        <v>0.11</v>
      </c>
      <c r="AZ8" s="138">
        <v>0.22</v>
      </c>
      <c r="BA8" s="138">
        <v>0.21</v>
      </c>
      <c r="BB8" s="138">
        <v>0.23</v>
      </c>
      <c r="BC8" s="138">
        <v>0.24</v>
      </c>
      <c r="BD8" s="138">
        <v>0.24</v>
      </c>
      <c r="BE8" s="138">
        <v>0.25</v>
      </c>
      <c r="BF8" s="138">
        <v>0.28999999999999998</v>
      </c>
      <c r="BG8" s="138">
        <v>0.24</v>
      </c>
      <c r="BH8" s="138">
        <v>0.23</v>
      </c>
      <c r="BI8" s="138">
        <v>0.23</v>
      </c>
      <c r="BJ8" s="138">
        <v>0.03</v>
      </c>
      <c r="BK8" s="138">
        <v>0.01</v>
      </c>
      <c r="BL8" s="138">
        <v>0.01</v>
      </c>
      <c r="BM8" s="138">
        <v>0.02</v>
      </c>
      <c r="BN8" s="138">
        <v>3.96</v>
      </c>
      <c r="BO8" s="138">
        <v>12.78</v>
      </c>
      <c r="BP8" s="138">
        <v>75.459999999999994</v>
      </c>
      <c r="BQ8" s="138">
        <v>157.22999999999999</v>
      </c>
      <c r="BR8" s="138">
        <v>109.32</v>
      </c>
      <c r="BS8" s="138">
        <v>163.94</v>
      </c>
      <c r="BT8" s="138">
        <v>200.09</v>
      </c>
      <c r="BU8" s="138">
        <v>202.85</v>
      </c>
      <c r="BV8" s="138">
        <v>201.61</v>
      </c>
      <c r="BW8" s="138">
        <v>206.6</v>
      </c>
      <c r="BX8" s="138">
        <v>202.02</v>
      </c>
      <c r="BY8" s="138">
        <v>216.86</v>
      </c>
      <c r="BZ8" s="138">
        <v>199.05</v>
      </c>
      <c r="CA8" s="138">
        <v>206.17</v>
      </c>
      <c r="CB8" s="138">
        <v>205.8</v>
      </c>
      <c r="CC8" s="138">
        <v>212.8</v>
      </c>
      <c r="CD8" s="138">
        <v>214.89</v>
      </c>
      <c r="CE8" s="138">
        <v>219.17</v>
      </c>
      <c r="CF8" s="138">
        <v>222.02</v>
      </c>
      <c r="CG8" s="138">
        <v>232.01</v>
      </c>
      <c r="CH8" s="138">
        <v>221.89</v>
      </c>
      <c r="CI8" s="138">
        <v>214.19</v>
      </c>
      <c r="CJ8" s="138">
        <v>222.01</v>
      </c>
      <c r="CK8" s="138">
        <v>190.88</v>
      </c>
      <c r="CL8" s="138">
        <v>191.05</v>
      </c>
      <c r="CM8" s="138">
        <v>190.68</v>
      </c>
      <c r="CN8" s="138">
        <v>217.61</v>
      </c>
      <c r="CO8" s="138">
        <v>213.16</v>
      </c>
      <c r="CP8" s="138">
        <v>224.35</v>
      </c>
      <c r="CQ8" s="138">
        <v>221.34</v>
      </c>
      <c r="CR8" s="138">
        <v>220.11</v>
      </c>
      <c r="CS8" s="138">
        <v>210.72</v>
      </c>
      <c r="CT8" s="139"/>
      <c r="CU8" s="139"/>
      <c r="CV8" s="139"/>
      <c r="CW8" s="140"/>
      <c r="CX8" s="141">
        <f>IF(SUM(B8:CW8)&lt;&gt;0,AVERAGEIF(B8:CW8,"&lt;&gt;"""),"")</f>
        <v>124.35260416666665</v>
      </c>
    </row>
    <row r="9" spans="1:102" ht="24.95" customHeight="1" thickBot="1" x14ac:dyDescent="0.25">
      <c r="A9" s="133" t="s">
        <v>6</v>
      </c>
      <c r="B9" s="42">
        <v>206.12</v>
      </c>
      <c r="C9" s="43">
        <v>206.12</v>
      </c>
      <c r="D9" s="43">
        <v>206.12</v>
      </c>
      <c r="E9" s="43">
        <v>206.12</v>
      </c>
      <c r="F9" s="43">
        <v>198.82749999999999</v>
      </c>
      <c r="G9" s="43">
        <v>198.82749999999999</v>
      </c>
      <c r="H9" s="43">
        <v>198.82749999999999</v>
      </c>
      <c r="I9" s="43">
        <v>198.82749999999999</v>
      </c>
      <c r="J9" s="43">
        <v>186.16749999999999</v>
      </c>
      <c r="K9" s="43">
        <v>186.16749999999999</v>
      </c>
      <c r="L9" s="43">
        <v>186.16749999999999</v>
      </c>
      <c r="M9" s="43">
        <v>186.16749999999999</v>
      </c>
      <c r="N9" s="43">
        <v>159.91</v>
      </c>
      <c r="O9" s="43">
        <v>159.91</v>
      </c>
      <c r="P9" s="43">
        <v>159.91</v>
      </c>
      <c r="Q9" s="43">
        <v>159.91</v>
      </c>
      <c r="R9" s="43">
        <v>180.9675</v>
      </c>
      <c r="S9" s="43">
        <v>180.9675</v>
      </c>
      <c r="T9" s="43">
        <v>180.9675</v>
      </c>
      <c r="U9" s="43">
        <v>180.9675</v>
      </c>
      <c r="V9" s="43">
        <v>161.4075</v>
      </c>
      <c r="W9" s="43">
        <v>161.4075</v>
      </c>
      <c r="X9" s="43">
        <v>161.4075</v>
      </c>
      <c r="Y9" s="43">
        <v>161.4075</v>
      </c>
      <c r="Z9" s="43">
        <v>172.98249999999999</v>
      </c>
      <c r="AA9" s="43">
        <v>172.98249999999999</v>
      </c>
      <c r="AB9" s="43">
        <v>172.98249999999999</v>
      </c>
      <c r="AC9" s="43">
        <v>172.98249999999999</v>
      </c>
      <c r="AD9" s="43">
        <v>125.6125</v>
      </c>
      <c r="AE9" s="43">
        <v>125.6125</v>
      </c>
      <c r="AF9" s="43">
        <v>125.6125</v>
      </c>
      <c r="AG9" s="43">
        <v>125.6125</v>
      </c>
      <c r="AH9" s="43">
        <v>81.392499999999998</v>
      </c>
      <c r="AI9" s="43">
        <v>81.392499999999998</v>
      </c>
      <c r="AJ9" s="43">
        <v>81.392499999999998</v>
      </c>
      <c r="AK9" s="43">
        <v>81.392499999999998</v>
      </c>
      <c r="AL9" s="43">
        <v>9.5250000000000004</v>
      </c>
      <c r="AM9" s="43">
        <v>9.5250000000000004</v>
      </c>
      <c r="AN9" s="43">
        <v>9.5250000000000004</v>
      </c>
      <c r="AO9" s="43">
        <v>9.5250000000000004</v>
      </c>
      <c r="AP9" s="43">
        <v>0.20250000000000001</v>
      </c>
      <c r="AQ9" s="43">
        <v>0.20250000000000001</v>
      </c>
      <c r="AR9" s="43">
        <v>0.20250000000000001</v>
      </c>
      <c r="AS9" s="43">
        <v>0.20250000000000001</v>
      </c>
      <c r="AT9" s="43">
        <v>1.2500000000000001E-2</v>
      </c>
      <c r="AU9" s="43">
        <v>1.2500000000000001E-2</v>
      </c>
      <c r="AV9" s="43">
        <v>1.2500000000000001E-2</v>
      </c>
      <c r="AW9" s="43">
        <v>1.2500000000000001E-2</v>
      </c>
      <c r="AX9" s="43">
        <v>0.17499999999999999</v>
      </c>
      <c r="AY9" s="43">
        <v>0.17499999999999999</v>
      </c>
      <c r="AZ9" s="43">
        <v>0.17499999999999999</v>
      </c>
      <c r="BA9" s="43">
        <v>0.17499999999999999</v>
      </c>
      <c r="BB9" s="43">
        <v>0.24</v>
      </c>
      <c r="BC9" s="43">
        <v>0.24</v>
      </c>
      <c r="BD9" s="43">
        <v>0.24</v>
      </c>
      <c r="BE9" s="43">
        <v>0.24</v>
      </c>
      <c r="BF9" s="43">
        <v>0.2475</v>
      </c>
      <c r="BG9" s="43">
        <v>0.2475</v>
      </c>
      <c r="BH9" s="43">
        <v>0.2475</v>
      </c>
      <c r="BI9" s="43">
        <v>0.2475</v>
      </c>
      <c r="BJ9" s="43">
        <v>1.7500000000000002E-2</v>
      </c>
      <c r="BK9" s="43">
        <v>1.7500000000000002E-2</v>
      </c>
      <c r="BL9" s="43">
        <v>1.7500000000000002E-2</v>
      </c>
      <c r="BM9" s="43">
        <v>1.7500000000000002E-2</v>
      </c>
      <c r="BN9" s="43">
        <v>62.357500000000002</v>
      </c>
      <c r="BO9" s="43">
        <v>62.357500000000002</v>
      </c>
      <c r="BP9" s="43">
        <v>62.357500000000002</v>
      </c>
      <c r="BQ9" s="43">
        <v>62.357500000000002</v>
      </c>
      <c r="BR9" s="43">
        <v>169.05</v>
      </c>
      <c r="BS9" s="43">
        <v>169.05</v>
      </c>
      <c r="BT9" s="43">
        <v>169.05</v>
      </c>
      <c r="BU9" s="43">
        <v>169.05</v>
      </c>
      <c r="BV9" s="43">
        <v>206.77250000000001</v>
      </c>
      <c r="BW9" s="43">
        <v>206.77250000000001</v>
      </c>
      <c r="BX9" s="43">
        <v>206.77250000000001</v>
      </c>
      <c r="BY9" s="43">
        <v>206.77250000000001</v>
      </c>
      <c r="BZ9" s="43">
        <v>205.95500000000001</v>
      </c>
      <c r="CA9" s="43">
        <v>205.95500000000001</v>
      </c>
      <c r="CB9" s="43">
        <v>205.95500000000001</v>
      </c>
      <c r="CC9" s="43">
        <v>205.95500000000001</v>
      </c>
      <c r="CD9" s="43">
        <v>222.02250000000001</v>
      </c>
      <c r="CE9" s="43">
        <v>222.02250000000001</v>
      </c>
      <c r="CF9" s="43">
        <v>222.02250000000001</v>
      </c>
      <c r="CG9" s="43">
        <v>222.02250000000001</v>
      </c>
      <c r="CH9" s="43">
        <v>212.24250000000001</v>
      </c>
      <c r="CI9" s="43">
        <v>212.24250000000001</v>
      </c>
      <c r="CJ9" s="43">
        <v>212.24250000000001</v>
      </c>
      <c r="CK9" s="43">
        <v>212.24250000000001</v>
      </c>
      <c r="CL9" s="43">
        <v>203.125</v>
      </c>
      <c r="CM9" s="43">
        <v>203.125</v>
      </c>
      <c r="CN9" s="43">
        <v>203.125</v>
      </c>
      <c r="CO9" s="43">
        <v>203.125</v>
      </c>
      <c r="CP9" s="43">
        <v>219.13</v>
      </c>
      <c r="CQ9" s="43">
        <v>219.13</v>
      </c>
      <c r="CR9" s="43">
        <v>219.13</v>
      </c>
      <c r="CS9" s="43">
        <v>219.13</v>
      </c>
      <c r="CT9" s="44"/>
      <c r="CU9" s="44"/>
      <c r="CV9" s="44"/>
      <c r="CW9" s="45"/>
      <c r="CX9" s="142">
        <f>IF(SUM(B9:CW9)&lt;&gt;0,AVERAGEIF(B9:CW9,"&lt;&gt;"""),"")</f>
        <v>124.35260416666664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1000.1</v>
      </c>
      <c r="C14" s="149">
        <v>1176.5</v>
      </c>
      <c r="D14" s="149">
        <v>1202.5</v>
      </c>
      <c r="E14" s="149">
        <v>1288</v>
      </c>
      <c r="F14" s="149">
        <v>832.7</v>
      </c>
      <c r="G14" s="149">
        <v>894.9</v>
      </c>
      <c r="H14" s="149">
        <v>965.6</v>
      </c>
      <c r="I14" s="149">
        <v>1013.5</v>
      </c>
      <c r="J14" s="149">
        <v>1036.7</v>
      </c>
      <c r="K14" s="149">
        <v>951.3</v>
      </c>
      <c r="L14" s="149">
        <v>949</v>
      </c>
      <c r="M14" s="149">
        <v>970.5</v>
      </c>
      <c r="N14" s="149">
        <v>1197.0999999999999</v>
      </c>
      <c r="O14" s="149">
        <v>1197.5999999999999</v>
      </c>
      <c r="P14" s="149">
        <v>1294.8</v>
      </c>
      <c r="Q14" s="149">
        <v>1255.5999999999999</v>
      </c>
      <c r="R14" s="149">
        <v>878.3</v>
      </c>
      <c r="S14" s="149">
        <v>918.5</v>
      </c>
      <c r="T14" s="149">
        <v>897.7</v>
      </c>
      <c r="U14" s="149">
        <v>892.5</v>
      </c>
      <c r="V14" s="149">
        <v>957</v>
      </c>
      <c r="W14" s="149">
        <v>949.9</v>
      </c>
      <c r="X14" s="149">
        <v>922.3</v>
      </c>
      <c r="Y14" s="149">
        <v>954.9</v>
      </c>
      <c r="Z14" s="149">
        <v>368.2</v>
      </c>
      <c r="AA14" s="149">
        <v>554.4</v>
      </c>
      <c r="AB14" s="149">
        <v>617.5</v>
      </c>
      <c r="AC14" s="149">
        <v>780.9</v>
      </c>
      <c r="AD14" s="149">
        <v>569.9</v>
      </c>
      <c r="AE14" s="149">
        <v>501.2</v>
      </c>
      <c r="AF14" s="149">
        <v>945.5</v>
      </c>
      <c r="AG14" s="149">
        <v>921.4</v>
      </c>
      <c r="AH14" s="149">
        <v>88.6</v>
      </c>
      <c r="AI14" s="149">
        <v>314.89999999999998</v>
      </c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>
        <v>349</v>
      </c>
      <c r="BM14" s="149">
        <v>421</v>
      </c>
      <c r="BN14" s="149">
        <v>533.9</v>
      </c>
      <c r="BO14" s="149">
        <v>792.3</v>
      </c>
      <c r="BP14" s="149">
        <v>1232.7</v>
      </c>
      <c r="BQ14" s="149">
        <v>749.6</v>
      </c>
      <c r="BR14" s="149">
        <v>1503</v>
      </c>
      <c r="BS14" s="149">
        <v>884.9</v>
      </c>
      <c r="BT14" s="149">
        <v>483.4</v>
      </c>
      <c r="BU14" s="149">
        <v>1144.0999999999999</v>
      </c>
      <c r="BV14" s="149">
        <v>1578</v>
      </c>
      <c r="BW14" s="149">
        <v>1432</v>
      </c>
      <c r="BX14" s="149">
        <v>1292.5</v>
      </c>
      <c r="BY14" s="149">
        <v>1125.2</v>
      </c>
      <c r="BZ14" s="149">
        <v>1243.8</v>
      </c>
      <c r="CA14" s="149">
        <v>1246.2</v>
      </c>
      <c r="CB14" s="149">
        <v>1293.7</v>
      </c>
      <c r="CC14" s="149">
        <v>1275.0999999999999</v>
      </c>
      <c r="CD14" s="149">
        <v>1319.5</v>
      </c>
      <c r="CE14" s="149">
        <v>1322.4</v>
      </c>
      <c r="CF14" s="149">
        <v>1372.7</v>
      </c>
      <c r="CG14" s="149">
        <v>1408.7</v>
      </c>
      <c r="CH14" s="149">
        <v>1395.2</v>
      </c>
      <c r="CI14" s="149">
        <v>1383.2</v>
      </c>
      <c r="CJ14" s="149">
        <v>1493.3</v>
      </c>
      <c r="CK14" s="149">
        <v>1457.5</v>
      </c>
      <c r="CL14" s="149">
        <v>1324.2</v>
      </c>
      <c r="CM14" s="149">
        <v>1255.8</v>
      </c>
      <c r="CN14" s="149">
        <v>1235.3</v>
      </c>
      <c r="CO14" s="149">
        <v>1331.1</v>
      </c>
      <c r="CP14" s="149">
        <v>535.4</v>
      </c>
      <c r="CQ14" s="149">
        <v>198.7</v>
      </c>
      <c r="CR14" s="149">
        <v>70.099999999999994</v>
      </c>
      <c r="CS14" s="149">
        <v>225.6</v>
      </c>
      <c r="CT14" s="150"/>
      <c r="CU14" s="150"/>
      <c r="CV14" s="150"/>
      <c r="CW14" s="151"/>
      <c r="CX14" s="152">
        <f t="array" ref="CX14">SUMPRODUCT(B14:CW14*0.25)</f>
        <v>16542.275000000001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1000.1</v>
      </c>
      <c r="C17" s="160">
        <f t="shared" ref="C17:BN17" si="0">SUM(C12:C16)</f>
        <v>1176.5</v>
      </c>
      <c r="D17" s="160">
        <f t="shared" si="0"/>
        <v>1202.5</v>
      </c>
      <c r="E17" s="160">
        <f t="shared" si="0"/>
        <v>1288</v>
      </c>
      <c r="F17" s="160">
        <f t="shared" si="0"/>
        <v>832.7</v>
      </c>
      <c r="G17" s="160">
        <f t="shared" si="0"/>
        <v>894.9</v>
      </c>
      <c r="H17" s="160">
        <f t="shared" si="0"/>
        <v>965.6</v>
      </c>
      <c r="I17" s="160">
        <f t="shared" si="0"/>
        <v>1013.5</v>
      </c>
      <c r="J17" s="160">
        <f t="shared" si="0"/>
        <v>1036.7</v>
      </c>
      <c r="K17" s="160">
        <f t="shared" si="0"/>
        <v>951.3</v>
      </c>
      <c r="L17" s="160">
        <f t="shared" si="0"/>
        <v>949</v>
      </c>
      <c r="M17" s="160">
        <f t="shared" si="0"/>
        <v>970.5</v>
      </c>
      <c r="N17" s="160">
        <f t="shared" si="0"/>
        <v>1197.0999999999999</v>
      </c>
      <c r="O17" s="160">
        <f t="shared" si="0"/>
        <v>1197.5999999999999</v>
      </c>
      <c r="P17" s="160">
        <f t="shared" si="0"/>
        <v>1294.8</v>
      </c>
      <c r="Q17" s="160">
        <f t="shared" si="0"/>
        <v>1255.5999999999999</v>
      </c>
      <c r="R17" s="160">
        <f t="shared" si="0"/>
        <v>878.3</v>
      </c>
      <c r="S17" s="160">
        <f t="shared" si="0"/>
        <v>918.5</v>
      </c>
      <c r="T17" s="160">
        <f t="shared" si="0"/>
        <v>897.7</v>
      </c>
      <c r="U17" s="160">
        <f t="shared" si="0"/>
        <v>892.5</v>
      </c>
      <c r="V17" s="160">
        <f t="shared" si="0"/>
        <v>957</v>
      </c>
      <c r="W17" s="160">
        <f t="shared" si="0"/>
        <v>949.9</v>
      </c>
      <c r="X17" s="160">
        <f t="shared" si="0"/>
        <v>922.3</v>
      </c>
      <c r="Y17" s="160">
        <f t="shared" si="0"/>
        <v>954.9</v>
      </c>
      <c r="Z17" s="160">
        <f t="shared" si="0"/>
        <v>368.2</v>
      </c>
      <c r="AA17" s="160">
        <f t="shared" si="0"/>
        <v>554.4</v>
      </c>
      <c r="AB17" s="160">
        <f t="shared" si="0"/>
        <v>617.5</v>
      </c>
      <c r="AC17" s="160">
        <f t="shared" si="0"/>
        <v>780.9</v>
      </c>
      <c r="AD17" s="160">
        <f t="shared" si="0"/>
        <v>569.9</v>
      </c>
      <c r="AE17" s="160">
        <f t="shared" si="0"/>
        <v>501.2</v>
      </c>
      <c r="AF17" s="160">
        <f t="shared" si="0"/>
        <v>945.5</v>
      </c>
      <c r="AG17" s="160">
        <f t="shared" si="0"/>
        <v>921.4</v>
      </c>
      <c r="AH17" s="160">
        <f t="shared" si="0"/>
        <v>88.6</v>
      </c>
      <c r="AI17" s="160">
        <f t="shared" si="0"/>
        <v>314.89999999999998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349</v>
      </c>
      <c r="BM17" s="160">
        <f t="shared" si="0"/>
        <v>421</v>
      </c>
      <c r="BN17" s="160">
        <f t="shared" si="0"/>
        <v>533.9</v>
      </c>
      <c r="BO17" s="160">
        <f t="shared" ref="BO17:CW17" si="1">SUM(BO12:BO16)</f>
        <v>792.3</v>
      </c>
      <c r="BP17" s="160">
        <f t="shared" si="1"/>
        <v>1232.7</v>
      </c>
      <c r="BQ17" s="160">
        <f t="shared" si="1"/>
        <v>749.6</v>
      </c>
      <c r="BR17" s="160">
        <f t="shared" si="1"/>
        <v>1503</v>
      </c>
      <c r="BS17" s="160">
        <f t="shared" si="1"/>
        <v>884.9</v>
      </c>
      <c r="BT17" s="160">
        <f t="shared" si="1"/>
        <v>483.4</v>
      </c>
      <c r="BU17" s="160">
        <f t="shared" si="1"/>
        <v>1144.0999999999999</v>
      </c>
      <c r="BV17" s="160">
        <f t="shared" si="1"/>
        <v>1578</v>
      </c>
      <c r="BW17" s="160">
        <f t="shared" si="1"/>
        <v>1432</v>
      </c>
      <c r="BX17" s="160">
        <f t="shared" si="1"/>
        <v>1292.5</v>
      </c>
      <c r="BY17" s="160">
        <f t="shared" si="1"/>
        <v>1125.2</v>
      </c>
      <c r="BZ17" s="160">
        <f t="shared" si="1"/>
        <v>1243.8</v>
      </c>
      <c r="CA17" s="160">
        <f t="shared" si="1"/>
        <v>1246.2</v>
      </c>
      <c r="CB17" s="160">
        <f t="shared" si="1"/>
        <v>1293.7</v>
      </c>
      <c r="CC17" s="160">
        <f t="shared" si="1"/>
        <v>1275.0999999999999</v>
      </c>
      <c r="CD17" s="160">
        <f t="shared" si="1"/>
        <v>1319.5</v>
      </c>
      <c r="CE17" s="160">
        <f t="shared" si="1"/>
        <v>1322.4</v>
      </c>
      <c r="CF17" s="160">
        <f t="shared" si="1"/>
        <v>1372.7</v>
      </c>
      <c r="CG17" s="160">
        <f t="shared" si="1"/>
        <v>1408.7</v>
      </c>
      <c r="CH17" s="160">
        <f t="shared" si="1"/>
        <v>1395.2</v>
      </c>
      <c r="CI17" s="160">
        <f t="shared" si="1"/>
        <v>1383.2</v>
      </c>
      <c r="CJ17" s="160">
        <f t="shared" si="1"/>
        <v>1493.3</v>
      </c>
      <c r="CK17" s="160">
        <f t="shared" si="1"/>
        <v>1457.5</v>
      </c>
      <c r="CL17" s="160">
        <f t="shared" si="1"/>
        <v>1324.2</v>
      </c>
      <c r="CM17" s="160">
        <f t="shared" si="1"/>
        <v>1255.8</v>
      </c>
      <c r="CN17" s="160">
        <f t="shared" si="1"/>
        <v>1235.3</v>
      </c>
      <c r="CO17" s="160">
        <f t="shared" si="1"/>
        <v>1331.1</v>
      </c>
      <c r="CP17" s="160">
        <f t="shared" si="1"/>
        <v>535.4</v>
      </c>
      <c r="CQ17" s="160">
        <f t="shared" si="1"/>
        <v>198.7</v>
      </c>
      <c r="CR17" s="160">
        <f t="shared" si="1"/>
        <v>70.099999999999994</v>
      </c>
      <c r="CS17" s="160">
        <f t="shared" si="1"/>
        <v>225.6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16542.275000000001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>
        <v>81.900000000000006</v>
      </c>
      <c r="AK22" s="149">
        <v>448.4</v>
      </c>
      <c r="AL22" s="149">
        <v>339.3</v>
      </c>
      <c r="AM22" s="149">
        <v>666.9</v>
      </c>
      <c r="AN22" s="149">
        <v>861.2</v>
      </c>
      <c r="AO22" s="149">
        <v>612</v>
      </c>
      <c r="AP22" s="149">
        <v>178.4</v>
      </c>
      <c r="AQ22" s="149">
        <v>169.4</v>
      </c>
      <c r="AR22" s="149">
        <v>17.2</v>
      </c>
      <c r="AS22" s="149">
        <v>24.3</v>
      </c>
      <c r="AT22" s="149">
        <v>23.2</v>
      </c>
      <c r="AU22" s="149">
        <v>61.5</v>
      </c>
      <c r="AV22" s="149">
        <v>225.4</v>
      </c>
      <c r="AW22" s="149">
        <v>548.6</v>
      </c>
      <c r="AX22" s="149">
        <v>544.4</v>
      </c>
      <c r="AY22" s="149">
        <v>517.5</v>
      </c>
      <c r="AZ22" s="149">
        <v>466.9</v>
      </c>
      <c r="BA22" s="149">
        <v>441.7</v>
      </c>
      <c r="BB22" s="149">
        <v>387.9</v>
      </c>
      <c r="BC22" s="149">
        <v>331</v>
      </c>
      <c r="BD22" s="149">
        <v>201.2</v>
      </c>
      <c r="BE22" s="149">
        <v>159.19999999999999</v>
      </c>
      <c r="BF22" s="149">
        <v>87.6</v>
      </c>
      <c r="BG22" s="149">
        <v>190.5</v>
      </c>
      <c r="BH22" s="149">
        <v>368.3</v>
      </c>
      <c r="BI22" s="149">
        <v>285.60000000000002</v>
      </c>
      <c r="BJ22" s="149">
        <v>381.7</v>
      </c>
      <c r="BK22" s="149">
        <v>82.9</v>
      </c>
      <c r="BL22" s="149"/>
      <c r="BM22" s="149"/>
      <c r="BN22" s="149"/>
      <c r="BO22" s="149"/>
      <c r="BP22" s="149"/>
      <c r="BQ22" s="149"/>
      <c r="BR22" s="149"/>
      <c r="BS22" s="149"/>
      <c r="BT22" s="149"/>
      <c r="BU22" s="149"/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/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2176.0249999999996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>
        <v>412.6</v>
      </c>
      <c r="C24" s="155">
        <v>412.6</v>
      </c>
      <c r="D24" s="155">
        <v>412.6</v>
      </c>
      <c r="E24" s="155">
        <v>412.6</v>
      </c>
      <c r="F24" s="155">
        <v>315.7</v>
      </c>
      <c r="G24" s="155">
        <v>315.7</v>
      </c>
      <c r="H24" s="155">
        <v>315.7</v>
      </c>
      <c r="I24" s="155">
        <v>315.7</v>
      </c>
      <c r="J24" s="155">
        <v>500</v>
      </c>
      <c r="K24" s="155">
        <v>500</v>
      </c>
      <c r="L24" s="155">
        <v>500</v>
      </c>
      <c r="M24" s="155">
        <v>500</v>
      </c>
      <c r="N24" s="155">
        <v>500</v>
      </c>
      <c r="O24" s="155">
        <v>500</v>
      </c>
      <c r="P24" s="155">
        <v>500</v>
      </c>
      <c r="Q24" s="155">
        <v>500</v>
      </c>
      <c r="R24" s="155">
        <v>500</v>
      </c>
      <c r="S24" s="155">
        <v>500</v>
      </c>
      <c r="T24" s="155">
        <v>500</v>
      </c>
      <c r="U24" s="155">
        <v>500</v>
      </c>
      <c r="V24" s="155">
        <v>500</v>
      </c>
      <c r="W24" s="155">
        <v>500</v>
      </c>
      <c r="X24" s="155">
        <v>500</v>
      </c>
      <c r="Y24" s="155">
        <v>500</v>
      </c>
      <c r="Z24" s="155">
        <v>500</v>
      </c>
      <c r="AA24" s="155">
        <v>500</v>
      </c>
      <c r="AB24" s="155">
        <v>500</v>
      </c>
      <c r="AC24" s="155">
        <v>500</v>
      </c>
      <c r="AD24" s="155">
        <v>500</v>
      </c>
      <c r="AE24" s="155">
        <v>500</v>
      </c>
      <c r="AF24" s="155">
        <v>500</v>
      </c>
      <c r="AG24" s="155">
        <v>500</v>
      </c>
      <c r="AH24" s="155">
        <v>500</v>
      </c>
      <c r="AI24" s="155">
        <v>500</v>
      </c>
      <c r="AJ24" s="155">
        <v>500</v>
      </c>
      <c r="AK24" s="155">
        <v>500</v>
      </c>
      <c r="AL24" s="155">
        <v>500</v>
      </c>
      <c r="AM24" s="155">
        <v>500</v>
      </c>
      <c r="AN24" s="155">
        <v>500</v>
      </c>
      <c r="AO24" s="155">
        <v>500</v>
      </c>
      <c r="AP24" s="155">
        <v>500</v>
      </c>
      <c r="AQ24" s="155">
        <v>500</v>
      </c>
      <c r="AR24" s="155">
        <v>500</v>
      </c>
      <c r="AS24" s="155">
        <v>500</v>
      </c>
      <c r="AT24" s="155">
        <v>500</v>
      </c>
      <c r="AU24" s="155">
        <v>500</v>
      </c>
      <c r="AV24" s="155">
        <v>500</v>
      </c>
      <c r="AW24" s="155">
        <v>500</v>
      </c>
      <c r="AX24" s="155">
        <v>500</v>
      </c>
      <c r="AY24" s="155">
        <v>500</v>
      </c>
      <c r="AZ24" s="155">
        <v>500</v>
      </c>
      <c r="BA24" s="155">
        <v>500</v>
      </c>
      <c r="BB24" s="155">
        <v>500</v>
      </c>
      <c r="BC24" s="155">
        <v>500</v>
      </c>
      <c r="BD24" s="155">
        <v>500</v>
      </c>
      <c r="BE24" s="155">
        <v>500</v>
      </c>
      <c r="BF24" s="155">
        <v>500</v>
      </c>
      <c r="BG24" s="155">
        <v>500</v>
      </c>
      <c r="BH24" s="155">
        <v>500</v>
      </c>
      <c r="BI24" s="155">
        <v>500</v>
      </c>
      <c r="BJ24" s="155">
        <v>500</v>
      </c>
      <c r="BK24" s="155">
        <v>500</v>
      </c>
      <c r="BL24" s="155">
        <v>500</v>
      </c>
      <c r="BM24" s="155">
        <v>500</v>
      </c>
      <c r="BN24" s="155">
        <v>500</v>
      </c>
      <c r="BO24" s="155">
        <v>500</v>
      </c>
      <c r="BP24" s="155">
        <v>500</v>
      </c>
      <c r="BQ24" s="155">
        <v>500</v>
      </c>
      <c r="BR24" s="155">
        <v>195.7</v>
      </c>
      <c r="BS24" s="155">
        <v>195.7</v>
      </c>
      <c r="BT24" s="155">
        <v>195.7</v>
      </c>
      <c r="BU24" s="155">
        <v>195.7</v>
      </c>
      <c r="BV24" s="155">
        <v>454</v>
      </c>
      <c r="BW24" s="155">
        <v>454</v>
      </c>
      <c r="BX24" s="155">
        <v>454</v>
      </c>
      <c r="BY24" s="155">
        <v>454</v>
      </c>
      <c r="BZ24" s="155">
        <v>500</v>
      </c>
      <c r="CA24" s="155">
        <v>500</v>
      </c>
      <c r="CB24" s="155">
        <v>500</v>
      </c>
      <c r="CC24" s="155">
        <v>500</v>
      </c>
      <c r="CD24" s="155">
        <v>500</v>
      </c>
      <c r="CE24" s="155">
        <v>500</v>
      </c>
      <c r="CF24" s="155">
        <v>500</v>
      </c>
      <c r="CG24" s="155">
        <v>500</v>
      </c>
      <c r="CH24" s="155">
        <v>500</v>
      </c>
      <c r="CI24" s="155">
        <v>500</v>
      </c>
      <c r="CJ24" s="155">
        <v>500</v>
      </c>
      <c r="CK24" s="155">
        <v>500</v>
      </c>
      <c r="CL24" s="155">
        <v>500</v>
      </c>
      <c r="CM24" s="155">
        <v>500</v>
      </c>
      <c r="CN24" s="155">
        <v>500</v>
      </c>
      <c r="CO24" s="155">
        <v>500</v>
      </c>
      <c r="CP24" s="155">
        <v>451.6</v>
      </c>
      <c r="CQ24" s="155">
        <v>451.6</v>
      </c>
      <c r="CR24" s="155">
        <v>451.6</v>
      </c>
      <c r="CS24" s="155">
        <v>451.6</v>
      </c>
      <c r="CT24" s="156"/>
      <c r="CU24" s="156"/>
      <c r="CV24" s="156"/>
      <c r="CW24" s="157"/>
      <c r="CX24" s="158">
        <f t="array" ref="CX24">SUMPRODUCT(B24:CW24*0.25)</f>
        <v>11329.599999999995</v>
      </c>
    </row>
    <row r="25" spans="1:102" ht="30" customHeight="1" thickBot="1" x14ac:dyDescent="0.25">
      <c r="A25" s="105" t="s">
        <v>52</v>
      </c>
      <c r="B25" s="159">
        <f>SUM(B20:B24)</f>
        <v>412.6</v>
      </c>
      <c r="C25" s="160">
        <f t="shared" ref="C25:BN25" si="2">SUM(C20:C24)</f>
        <v>412.6</v>
      </c>
      <c r="D25" s="160">
        <f t="shared" si="2"/>
        <v>412.6</v>
      </c>
      <c r="E25" s="160">
        <f t="shared" si="2"/>
        <v>412.6</v>
      </c>
      <c r="F25" s="160">
        <f t="shared" si="2"/>
        <v>315.7</v>
      </c>
      <c r="G25" s="160">
        <f t="shared" si="2"/>
        <v>315.7</v>
      </c>
      <c r="H25" s="160">
        <f t="shared" si="2"/>
        <v>315.7</v>
      </c>
      <c r="I25" s="160">
        <f t="shared" si="2"/>
        <v>315.7</v>
      </c>
      <c r="J25" s="160">
        <f t="shared" si="2"/>
        <v>500</v>
      </c>
      <c r="K25" s="160">
        <f t="shared" si="2"/>
        <v>500</v>
      </c>
      <c r="L25" s="160">
        <f t="shared" si="2"/>
        <v>500</v>
      </c>
      <c r="M25" s="160">
        <f t="shared" si="2"/>
        <v>500</v>
      </c>
      <c r="N25" s="160">
        <f t="shared" si="2"/>
        <v>500</v>
      </c>
      <c r="O25" s="160">
        <f t="shared" si="2"/>
        <v>500</v>
      </c>
      <c r="P25" s="160">
        <f t="shared" si="2"/>
        <v>500</v>
      </c>
      <c r="Q25" s="160">
        <f t="shared" si="2"/>
        <v>500</v>
      </c>
      <c r="R25" s="160">
        <f t="shared" si="2"/>
        <v>500</v>
      </c>
      <c r="S25" s="160">
        <f t="shared" si="2"/>
        <v>500</v>
      </c>
      <c r="T25" s="160">
        <f t="shared" si="2"/>
        <v>500</v>
      </c>
      <c r="U25" s="160">
        <f t="shared" si="2"/>
        <v>500</v>
      </c>
      <c r="V25" s="160">
        <f t="shared" si="2"/>
        <v>500</v>
      </c>
      <c r="W25" s="160">
        <f t="shared" si="2"/>
        <v>500</v>
      </c>
      <c r="X25" s="160">
        <f t="shared" si="2"/>
        <v>500</v>
      </c>
      <c r="Y25" s="160">
        <f t="shared" si="2"/>
        <v>500</v>
      </c>
      <c r="Z25" s="160">
        <f t="shared" si="2"/>
        <v>500</v>
      </c>
      <c r="AA25" s="160">
        <f t="shared" si="2"/>
        <v>500</v>
      </c>
      <c r="AB25" s="160">
        <f t="shared" si="2"/>
        <v>500</v>
      </c>
      <c r="AC25" s="160">
        <f t="shared" si="2"/>
        <v>500</v>
      </c>
      <c r="AD25" s="160">
        <f t="shared" si="2"/>
        <v>500</v>
      </c>
      <c r="AE25" s="160">
        <f t="shared" si="2"/>
        <v>500</v>
      </c>
      <c r="AF25" s="160">
        <f t="shared" si="2"/>
        <v>500</v>
      </c>
      <c r="AG25" s="160">
        <f t="shared" si="2"/>
        <v>500</v>
      </c>
      <c r="AH25" s="160">
        <f t="shared" si="2"/>
        <v>500</v>
      </c>
      <c r="AI25" s="160">
        <f t="shared" si="2"/>
        <v>500</v>
      </c>
      <c r="AJ25" s="160">
        <f t="shared" si="2"/>
        <v>581.9</v>
      </c>
      <c r="AK25" s="160">
        <f t="shared" si="2"/>
        <v>948.4</v>
      </c>
      <c r="AL25" s="160">
        <f t="shared" si="2"/>
        <v>839.3</v>
      </c>
      <c r="AM25" s="160">
        <f t="shared" si="2"/>
        <v>1166.9000000000001</v>
      </c>
      <c r="AN25" s="160">
        <f t="shared" si="2"/>
        <v>1361.2</v>
      </c>
      <c r="AO25" s="160">
        <f t="shared" si="2"/>
        <v>1112</v>
      </c>
      <c r="AP25" s="160">
        <f t="shared" si="2"/>
        <v>678.4</v>
      </c>
      <c r="AQ25" s="160">
        <f t="shared" si="2"/>
        <v>669.4</v>
      </c>
      <c r="AR25" s="160">
        <f t="shared" si="2"/>
        <v>517.20000000000005</v>
      </c>
      <c r="AS25" s="160">
        <f t="shared" si="2"/>
        <v>524.29999999999995</v>
      </c>
      <c r="AT25" s="160">
        <f t="shared" si="2"/>
        <v>523.20000000000005</v>
      </c>
      <c r="AU25" s="160">
        <f t="shared" si="2"/>
        <v>561.5</v>
      </c>
      <c r="AV25" s="160">
        <f t="shared" si="2"/>
        <v>725.4</v>
      </c>
      <c r="AW25" s="160">
        <f t="shared" si="2"/>
        <v>1048.5999999999999</v>
      </c>
      <c r="AX25" s="160">
        <f t="shared" si="2"/>
        <v>1044.4000000000001</v>
      </c>
      <c r="AY25" s="160">
        <f t="shared" si="2"/>
        <v>1017.5</v>
      </c>
      <c r="AZ25" s="160">
        <f t="shared" si="2"/>
        <v>966.9</v>
      </c>
      <c r="BA25" s="160">
        <f t="shared" si="2"/>
        <v>941.7</v>
      </c>
      <c r="BB25" s="160">
        <f t="shared" si="2"/>
        <v>887.9</v>
      </c>
      <c r="BC25" s="160">
        <f t="shared" si="2"/>
        <v>831</v>
      </c>
      <c r="BD25" s="160">
        <f t="shared" si="2"/>
        <v>701.2</v>
      </c>
      <c r="BE25" s="160">
        <f t="shared" si="2"/>
        <v>659.2</v>
      </c>
      <c r="BF25" s="160">
        <f t="shared" si="2"/>
        <v>587.6</v>
      </c>
      <c r="BG25" s="160">
        <f t="shared" si="2"/>
        <v>690.5</v>
      </c>
      <c r="BH25" s="160">
        <f t="shared" si="2"/>
        <v>868.3</v>
      </c>
      <c r="BI25" s="160">
        <f t="shared" si="2"/>
        <v>785.6</v>
      </c>
      <c r="BJ25" s="160">
        <f t="shared" si="2"/>
        <v>881.7</v>
      </c>
      <c r="BK25" s="160">
        <f t="shared" si="2"/>
        <v>582.9</v>
      </c>
      <c r="BL25" s="160">
        <f t="shared" si="2"/>
        <v>500</v>
      </c>
      <c r="BM25" s="160">
        <f t="shared" si="2"/>
        <v>500</v>
      </c>
      <c r="BN25" s="160">
        <f t="shared" si="2"/>
        <v>500</v>
      </c>
      <c r="BO25" s="160">
        <f t="shared" ref="BO25:CW25" si="3">SUM(BO20:BO24)</f>
        <v>500</v>
      </c>
      <c r="BP25" s="160">
        <f t="shared" si="3"/>
        <v>500</v>
      </c>
      <c r="BQ25" s="160">
        <f t="shared" si="3"/>
        <v>500</v>
      </c>
      <c r="BR25" s="160">
        <f t="shared" si="3"/>
        <v>195.7</v>
      </c>
      <c r="BS25" s="160">
        <f t="shared" si="3"/>
        <v>195.7</v>
      </c>
      <c r="BT25" s="160">
        <f t="shared" si="3"/>
        <v>195.7</v>
      </c>
      <c r="BU25" s="160">
        <f t="shared" si="3"/>
        <v>195.7</v>
      </c>
      <c r="BV25" s="160">
        <f t="shared" si="3"/>
        <v>454</v>
      </c>
      <c r="BW25" s="160">
        <f t="shared" si="3"/>
        <v>454</v>
      </c>
      <c r="BX25" s="160">
        <f t="shared" si="3"/>
        <v>454</v>
      </c>
      <c r="BY25" s="160">
        <f t="shared" si="3"/>
        <v>454</v>
      </c>
      <c r="BZ25" s="160">
        <f t="shared" si="3"/>
        <v>500</v>
      </c>
      <c r="CA25" s="160">
        <f t="shared" si="3"/>
        <v>500</v>
      </c>
      <c r="CB25" s="160">
        <f t="shared" si="3"/>
        <v>500</v>
      </c>
      <c r="CC25" s="160">
        <f t="shared" si="3"/>
        <v>500</v>
      </c>
      <c r="CD25" s="160">
        <f t="shared" si="3"/>
        <v>500</v>
      </c>
      <c r="CE25" s="160">
        <f t="shared" si="3"/>
        <v>500</v>
      </c>
      <c r="CF25" s="160">
        <f t="shared" si="3"/>
        <v>500</v>
      </c>
      <c r="CG25" s="160">
        <f t="shared" si="3"/>
        <v>500</v>
      </c>
      <c r="CH25" s="160">
        <f t="shared" si="3"/>
        <v>500</v>
      </c>
      <c r="CI25" s="160">
        <f t="shared" si="3"/>
        <v>500</v>
      </c>
      <c r="CJ25" s="160">
        <f t="shared" si="3"/>
        <v>500</v>
      </c>
      <c r="CK25" s="160">
        <f t="shared" si="3"/>
        <v>500</v>
      </c>
      <c r="CL25" s="160">
        <f t="shared" si="3"/>
        <v>500</v>
      </c>
      <c r="CM25" s="160">
        <f t="shared" si="3"/>
        <v>500</v>
      </c>
      <c r="CN25" s="160">
        <f t="shared" si="3"/>
        <v>500</v>
      </c>
      <c r="CO25" s="160">
        <f t="shared" si="3"/>
        <v>500</v>
      </c>
      <c r="CP25" s="160">
        <f t="shared" si="3"/>
        <v>451.6</v>
      </c>
      <c r="CQ25" s="160">
        <f t="shared" si="3"/>
        <v>451.6</v>
      </c>
      <c r="CR25" s="160">
        <f t="shared" si="3"/>
        <v>451.6</v>
      </c>
      <c r="CS25" s="160">
        <f t="shared" si="3"/>
        <v>451.6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13505.624999999995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2026-08-29T11:04:55Z</dcterms:created>
  <dcterms:modified xsi:type="dcterms:W3CDTF">2026-08-29T11:04:57Z</dcterms:modified>
</cp:coreProperties>
</file>