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<sst xmlns="http://schemas.openxmlformats.org/spreadsheetml/2006/main" count="124" uniqueCount="57">
  <si>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27/08/2026 14:23:38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</si>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</sst>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212-44A1-ACAF-90A09B2DB21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B212-44A1-ACAF-90A09B2DB21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B212-44A1-ACAF-90A09B2DB21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B212-44A1-ACAF-90A09B2DB21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212-44A1-ACAF-90A09B2DB21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212-44A1-ACAF-90A09B2DB21E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212-44A1-ACAF-90A09B2DB21E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600.68499999999995</c:v>
                </c:pt>
                <c:pt idx="8">
                  <c:v>616</c:v>
                </c:pt>
                <c:pt idx="9">
                  <c:v>616</c:v>
                </c:pt>
                <c:pt idx="10">
                  <c:v>616</c:v>
                </c:pt>
                <c:pt idx="11">
                  <c:v>534.27700000000004</c:v>
                </c:pt>
                <c:pt idx="12">
                  <c:v>609.80399999999997</c:v>
                </c:pt>
                <c:pt idx="13">
                  <c:v>513.99</c:v>
                </c:pt>
                <c:pt idx="14">
                  <c:v>535.40099999999995</c:v>
                </c:pt>
                <c:pt idx="15">
                  <c:v>522.83900000000006</c:v>
                </c:pt>
                <c:pt idx="16">
                  <c:v>502.90300000000002</c:v>
                </c:pt>
                <c:pt idx="17">
                  <c:v>523.18299999999999</c:v>
                </c:pt>
                <c:pt idx="18">
                  <c:v>527.30499999999995</c:v>
                </c:pt>
                <c:pt idx="19">
                  <c:v>528.94399999999996</c:v>
                </c:pt>
                <c:pt idx="20">
                  <c:v>568.03399999999999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616</c:v>
                </c:pt>
                <c:pt idx="33">
                  <c:v>616</c:v>
                </c:pt>
                <c:pt idx="34">
                  <c:v>450</c:v>
                </c:pt>
                <c:pt idx="35">
                  <c:v>400</c:v>
                </c:pt>
                <c:pt idx="36">
                  <c:v>616</c:v>
                </c:pt>
                <c:pt idx="37">
                  <c:v>350</c:v>
                </c:pt>
                <c:pt idx="38">
                  <c:v>350</c:v>
                </c:pt>
                <c:pt idx="39">
                  <c:v>350</c:v>
                </c:pt>
                <c:pt idx="40">
                  <c:v>350</c:v>
                </c:pt>
                <c:pt idx="41">
                  <c:v>350</c:v>
                </c:pt>
                <c:pt idx="42">
                  <c:v>350</c:v>
                </c:pt>
                <c:pt idx="43">
                  <c:v>350</c:v>
                </c:pt>
                <c:pt idx="44">
                  <c:v>350</c:v>
                </c:pt>
                <c:pt idx="45">
                  <c:v>350</c:v>
                </c:pt>
                <c:pt idx="46">
                  <c:v>350</c:v>
                </c:pt>
                <c:pt idx="47">
                  <c:v>350</c:v>
                </c:pt>
                <c:pt idx="48">
                  <c:v>350</c:v>
                </c:pt>
                <c:pt idx="49">
                  <c:v>350</c:v>
                </c:pt>
                <c:pt idx="50">
                  <c:v>350</c:v>
                </c:pt>
                <c:pt idx="51">
                  <c:v>350</c:v>
                </c:pt>
                <c:pt idx="52">
                  <c:v>350</c:v>
                </c:pt>
                <c:pt idx="53">
                  <c:v>350</c:v>
                </c:pt>
                <c:pt idx="54">
                  <c:v>350</c:v>
                </c:pt>
                <c:pt idx="55">
                  <c:v>350</c:v>
                </c:pt>
                <c:pt idx="56">
                  <c:v>350</c:v>
                </c:pt>
                <c:pt idx="57">
                  <c:v>350</c:v>
                </c:pt>
                <c:pt idx="58">
                  <c:v>350</c:v>
                </c:pt>
                <c:pt idx="59">
                  <c:v>350</c:v>
                </c:pt>
                <c:pt idx="60">
                  <c:v>350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400</c:v>
                </c:pt>
                <c:pt idx="65">
                  <c:v>450</c:v>
                </c:pt>
                <c:pt idx="66">
                  <c:v>500</c:v>
                </c:pt>
                <c:pt idx="67">
                  <c:v>500</c:v>
                </c:pt>
                <c:pt idx="68">
                  <c:v>500</c:v>
                </c:pt>
                <c:pt idx="69">
                  <c:v>548.572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579.95100000000002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12-44A1-ACAF-90A09B2DB21E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212-44A1-ACAF-90A09B2DB21E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4726.8999999999996</c:v>
                </c:pt>
                <c:pt idx="1">
                  <c:v>4726.8999999999996</c:v>
                </c:pt>
                <c:pt idx="2">
                  <c:v>4560.3010000000004</c:v>
                </c:pt>
                <c:pt idx="3">
                  <c:v>4488.9050000000007</c:v>
                </c:pt>
                <c:pt idx="4">
                  <c:v>4387.8900000000003</c:v>
                </c:pt>
                <c:pt idx="5">
                  <c:v>4261.8130000000001</c:v>
                </c:pt>
                <c:pt idx="6">
                  <c:v>4126.085</c:v>
                </c:pt>
                <c:pt idx="7">
                  <c:v>4113.3870000000006</c:v>
                </c:pt>
                <c:pt idx="8">
                  <c:v>4029.6759999999999</c:v>
                </c:pt>
                <c:pt idx="9">
                  <c:v>3940.1420000000003</c:v>
                </c:pt>
                <c:pt idx="10">
                  <c:v>3859.7350000000001</c:v>
                </c:pt>
                <c:pt idx="11">
                  <c:v>3834.777</c:v>
                </c:pt>
                <c:pt idx="12">
                  <c:v>3858.1950000000002</c:v>
                </c:pt>
                <c:pt idx="13">
                  <c:v>3812.4480000000003</c:v>
                </c:pt>
                <c:pt idx="14">
                  <c:v>3836.0140000000001</c:v>
                </c:pt>
                <c:pt idx="15">
                  <c:v>3803.1889999999999</c:v>
                </c:pt>
                <c:pt idx="16">
                  <c:v>3785.2469999999998</c:v>
                </c:pt>
                <c:pt idx="17">
                  <c:v>3807.5660000000003</c:v>
                </c:pt>
                <c:pt idx="18">
                  <c:v>3812.1030000000005</c:v>
                </c:pt>
                <c:pt idx="19">
                  <c:v>3813.9079999999999</c:v>
                </c:pt>
                <c:pt idx="20">
                  <c:v>3843.4960000000001</c:v>
                </c:pt>
                <c:pt idx="21">
                  <c:v>3905.355</c:v>
                </c:pt>
                <c:pt idx="22">
                  <c:v>3970.2350000000001</c:v>
                </c:pt>
                <c:pt idx="23">
                  <c:v>3976.3</c:v>
                </c:pt>
                <c:pt idx="24">
                  <c:v>3893.9</c:v>
                </c:pt>
                <c:pt idx="25">
                  <c:v>3893.9</c:v>
                </c:pt>
                <c:pt idx="26">
                  <c:v>3889.9</c:v>
                </c:pt>
                <c:pt idx="27">
                  <c:v>3889.9</c:v>
                </c:pt>
                <c:pt idx="28">
                  <c:v>3935.7359999999999</c:v>
                </c:pt>
                <c:pt idx="29">
                  <c:v>3937.404</c:v>
                </c:pt>
                <c:pt idx="30">
                  <c:v>3887.9540000000002</c:v>
                </c:pt>
                <c:pt idx="31">
                  <c:v>3858.9</c:v>
                </c:pt>
                <c:pt idx="32">
                  <c:v>3970.9</c:v>
                </c:pt>
                <c:pt idx="33">
                  <c:v>3879.5460000000003</c:v>
                </c:pt>
                <c:pt idx="34">
                  <c:v>3785.9</c:v>
                </c:pt>
                <c:pt idx="35">
                  <c:v>2888.9</c:v>
                </c:pt>
                <c:pt idx="36">
                  <c:v>3062.9</c:v>
                </c:pt>
                <c:pt idx="37">
                  <c:v>2646.5590000000002</c:v>
                </c:pt>
                <c:pt idx="38">
                  <c:v>1604.58</c:v>
                </c:pt>
                <c:pt idx="39">
                  <c:v>1478.9</c:v>
                </c:pt>
                <c:pt idx="40">
                  <c:v>1219.9000000000001</c:v>
                </c:pt>
                <c:pt idx="41">
                  <c:v>1135.9000000000001</c:v>
                </c:pt>
                <c:pt idx="42">
                  <c:v>1051.9000000000001</c:v>
                </c:pt>
                <c:pt idx="43">
                  <c:v>1051.9000000000001</c:v>
                </c:pt>
                <c:pt idx="44">
                  <c:v>1051.9000000000001</c:v>
                </c:pt>
                <c:pt idx="45">
                  <c:v>1051.9000000000001</c:v>
                </c:pt>
                <c:pt idx="46">
                  <c:v>1051.9000000000001</c:v>
                </c:pt>
                <c:pt idx="47">
                  <c:v>1051.9000000000001</c:v>
                </c:pt>
                <c:pt idx="48">
                  <c:v>1051.9000000000001</c:v>
                </c:pt>
                <c:pt idx="49">
                  <c:v>1051.9000000000001</c:v>
                </c:pt>
                <c:pt idx="50">
                  <c:v>1051.9000000000001</c:v>
                </c:pt>
                <c:pt idx="51">
                  <c:v>1051.9000000000001</c:v>
                </c:pt>
                <c:pt idx="52">
                  <c:v>1051.9000000000001</c:v>
                </c:pt>
                <c:pt idx="53">
                  <c:v>1051.9000000000001</c:v>
                </c:pt>
                <c:pt idx="54">
                  <c:v>1051.9000000000001</c:v>
                </c:pt>
                <c:pt idx="55">
                  <c:v>1051.9000000000001</c:v>
                </c:pt>
                <c:pt idx="56">
                  <c:v>1081.9000000000001</c:v>
                </c:pt>
                <c:pt idx="57">
                  <c:v>1101.9000000000001</c:v>
                </c:pt>
                <c:pt idx="58">
                  <c:v>1226.9000000000001</c:v>
                </c:pt>
                <c:pt idx="59">
                  <c:v>1256.9000000000001</c:v>
                </c:pt>
                <c:pt idx="60">
                  <c:v>1276.9000000000001</c:v>
                </c:pt>
                <c:pt idx="61">
                  <c:v>1296.9000000000001</c:v>
                </c:pt>
                <c:pt idx="62">
                  <c:v>1381.9</c:v>
                </c:pt>
                <c:pt idx="63">
                  <c:v>1613.5070000000001</c:v>
                </c:pt>
                <c:pt idx="64">
                  <c:v>2180.9</c:v>
                </c:pt>
                <c:pt idx="65">
                  <c:v>2369.607</c:v>
                </c:pt>
                <c:pt idx="66">
                  <c:v>3031.8490000000002</c:v>
                </c:pt>
                <c:pt idx="67">
                  <c:v>3410.6930000000002</c:v>
                </c:pt>
                <c:pt idx="68">
                  <c:v>3101.319</c:v>
                </c:pt>
                <c:pt idx="69">
                  <c:v>3577.6790000000001</c:v>
                </c:pt>
                <c:pt idx="70">
                  <c:v>3582.4750000000004</c:v>
                </c:pt>
                <c:pt idx="71">
                  <c:v>3732.721</c:v>
                </c:pt>
                <c:pt idx="72">
                  <c:v>3670.7790000000005</c:v>
                </c:pt>
                <c:pt idx="73">
                  <c:v>3755.8490000000002</c:v>
                </c:pt>
                <c:pt idx="74">
                  <c:v>3780.6370000000002</c:v>
                </c:pt>
                <c:pt idx="75">
                  <c:v>3800.0650000000001</c:v>
                </c:pt>
                <c:pt idx="76">
                  <c:v>3809.366</c:v>
                </c:pt>
                <c:pt idx="77">
                  <c:v>3824.9970000000003</c:v>
                </c:pt>
                <c:pt idx="78">
                  <c:v>3813.13</c:v>
                </c:pt>
                <c:pt idx="79">
                  <c:v>3831.6970000000001</c:v>
                </c:pt>
                <c:pt idx="80">
                  <c:v>3828.5590000000002</c:v>
                </c:pt>
                <c:pt idx="81">
                  <c:v>3832.13</c:v>
                </c:pt>
                <c:pt idx="82">
                  <c:v>3834.788</c:v>
                </c:pt>
                <c:pt idx="83">
                  <c:v>3838.0370000000003</c:v>
                </c:pt>
                <c:pt idx="84">
                  <c:v>3867.0010000000002</c:v>
                </c:pt>
                <c:pt idx="85">
                  <c:v>3875.1670000000004</c:v>
                </c:pt>
                <c:pt idx="86">
                  <c:v>3858.8990000000003</c:v>
                </c:pt>
                <c:pt idx="87">
                  <c:v>3870.143</c:v>
                </c:pt>
                <c:pt idx="88">
                  <c:v>3866.8590000000004</c:v>
                </c:pt>
                <c:pt idx="89">
                  <c:v>3877.3440000000001</c:v>
                </c:pt>
                <c:pt idx="90">
                  <c:v>3873.694</c:v>
                </c:pt>
                <c:pt idx="91">
                  <c:v>3842.9589999999998</c:v>
                </c:pt>
                <c:pt idx="92">
                  <c:v>3852.2849999999999</c:v>
                </c:pt>
                <c:pt idx="93">
                  <c:v>3849.23</c:v>
                </c:pt>
                <c:pt idx="94">
                  <c:v>3788.8789999999999</c:v>
                </c:pt>
                <c:pt idx="95">
                  <c:v>3718.0219999999999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212-44A1-ACAF-90A09B2DB21E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746.6</c:v>
                </c:pt>
                <c:pt idx="1">
                  <c:v>967.4</c:v>
                </c:pt>
                <c:pt idx="2">
                  <c:v>1203.8</c:v>
                </c:pt>
                <c:pt idx="3">
                  <c:v>1373.7</c:v>
                </c:pt>
                <c:pt idx="4">
                  <c:v>1365.2</c:v>
                </c:pt>
                <c:pt idx="5">
                  <c:v>1418.4</c:v>
                </c:pt>
                <c:pt idx="6">
                  <c:v>1501.1</c:v>
                </c:pt>
                <c:pt idx="7">
                  <c:v>1462</c:v>
                </c:pt>
                <c:pt idx="8">
                  <c:v>1459</c:v>
                </c:pt>
                <c:pt idx="9">
                  <c:v>1503.6</c:v>
                </c:pt>
                <c:pt idx="10">
                  <c:v>1546.2</c:v>
                </c:pt>
                <c:pt idx="11">
                  <c:v>1612.6</c:v>
                </c:pt>
                <c:pt idx="12">
                  <c:v>1497</c:v>
                </c:pt>
                <c:pt idx="13">
                  <c:v>1569.9</c:v>
                </c:pt>
                <c:pt idx="14">
                  <c:v>1535.5</c:v>
                </c:pt>
                <c:pt idx="15">
                  <c:v>1535.1</c:v>
                </c:pt>
                <c:pt idx="16">
                  <c:v>1350.4</c:v>
                </c:pt>
                <c:pt idx="17">
                  <c:v>1321.6</c:v>
                </c:pt>
                <c:pt idx="18">
                  <c:v>1372.5</c:v>
                </c:pt>
                <c:pt idx="19">
                  <c:v>1350</c:v>
                </c:pt>
                <c:pt idx="20">
                  <c:v>1277.7</c:v>
                </c:pt>
                <c:pt idx="21">
                  <c:v>1193.4000000000001</c:v>
                </c:pt>
                <c:pt idx="22">
                  <c:v>1182.4000000000001</c:v>
                </c:pt>
                <c:pt idx="23">
                  <c:v>1179.5</c:v>
                </c:pt>
                <c:pt idx="24">
                  <c:v>1392.9</c:v>
                </c:pt>
                <c:pt idx="25">
                  <c:v>1285.9000000000001</c:v>
                </c:pt>
                <c:pt idx="26">
                  <c:v>1132.9000000000001</c:v>
                </c:pt>
                <c:pt idx="27">
                  <c:v>1000.4</c:v>
                </c:pt>
                <c:pt idx="28">
                  <c:v>925.5</c:v>
                </c:pt>
                <c:pt idx="29">
                  <c:v>638</c:v>
                </c:pt>
                <c:pt idx="30">
                  <c:v>414</c:v>
                </c:pt>
                <c:pt idx="31">
                  <c:v>414</c:v>
                </c:pt>
                <c:pt idx="32">
                  <c:v>124</c:v>
                </c:pt>
                <c:pt idx="33">
                  <c:v>124</c:v>
                </c:pt>
                <c:pt idx="34">
                  <c:v>124</c:v>
                </c:pt>
                <c:pt idx="35">
                  <c:v>124</c:v>
                </c:pt>
                <c:pt idx="36">
                  <c:v>50</c:v>
                </c:pt>
                <c:pt idx="37">
                  <c:v>50</c:v>
                </c:pt>
                <c:pt idx="38">
                  <c:v>361.6</c:v>
                </c:pt>
                <c:pt idx="39">
                  <c:v>473.9</c:v>
                </c:pt>
                <c:pt idx="40">
                  <c:v>321.7</c:v>
                </c:pt>
                <c:pt idx="41">
                  <c:v>254.1</c:v>
                </c:pt>
                <c:pt idx="42">
                  <c:v>348</c:v>
                </c:pt>
                <c:pt idx="43">
                  <c:v>196</c:v>
                </c:pt>
                <c:pt idx="44">
                  <c:v>130.5</c:v>
                </c:pt>
                <c:pt idx="45">
                  <c:v>107.3</c:v>
                </c:pt>
                <c:pt idx="46">
                  <c:v>149.1</c:v>
                </c:pt>
                <c:pt idx="47">
                  <c:v>139.30000000000001</c:v>
                </c:pt>
                <c:pt idx="48">
                  <c:v>165.4</c:v>
                </c:pt>
                <c:pt idx="49">
                  <c:v>190.2</c:v>
                </c:pt>
                <c:pt idx="50">
                  <c:v>232.8</c:v>
                </c:pt>
                <c:pt idx="51">
                  <c:v>314.5</c:v>
                </c:pt>
                <c:pt idx="52">
                  <c:v>426</c:v>
                </c:pt>
                <c:pt idx="53">
                  <c:v>517.1</c:v>
                </c:pt>
                <c:pt idx="54">
                  <c:v>669.6</c:v>
                </c:pt>
                <c:pt idx="55">
                  <c:v>765.2</c:v>
                </c:pt>
                <c:pt idx="56">
                  <c:v>741.5</c:v>
                </c:pt>
                <c:pt idx="57">
                  <c:v>852.4</c:v>
                </c:pt>
                <c:pt idx="58">
                  <c:v>897.4</c:v>
                </c:pt>
                <c:pt idx="59">
                  <c:v>1055.3</c:v>
                </c:pt>
                <c:pt idx="60">
                  <c:v>1259.5</c:v>
                </c:pt>
                <c:pt idx="61">
                  <c:v>1287.9000000000001</c:v>
                </c:pt>
                <c:pt idx="62">
                  <c:v>1352.3</c:v>
                </c:pt>
                <c:pt idx="63">
                  <c:v>1471.8</c:v>
                </c:pt>
                <c:pt idx="64">
                  <c:v>1097.0999999999999</c:v>
                </c:pt>
                <c:pt idx="65">
                  <c:v>1274.2</c:v>
                </c:pt>
                <c:pt idx="66">
                  <c:v>1034.5999999999999</c:v>
                </c:pt>
                <c:pt idx="67">
                  <c:v>1132.5</c:v>
                </c:pt>
                <c:pt idx="68">
                  <c:v>1701</c:v>
                </c:pt>
                <c:pt idx="69">
                  <c:v>1602.9</c:v>
                </c:pt>
                <c:pt idx="70">
                  <c:v>1510.8</c:v>
                </c:pt>
                <c:pt idx="71">
                  <c:v>1278</c:v>
                </c:pt>
                <c:pt idx="72">
                  <c:v>1626.9</c:v>
                </c:pt>
                <c:pt idx="73">
                  <c:v>1444.3</c:v>
                </c:pt>
                <c:pt idx="74">
                  <c:v>1439.8</c:v>
                </c:pt>
                <c:pt idx="75">
                  <c:v>1407</c:v>
                </c:pt>
                <c:pt idx="76">
                  <c:v>1398.6</c:v>
                </c:pt>
                <c:pt idx="77">
                  <c:v>1357.1</c:v>
                </c:pt>
                <c:pt idx="78">
                  <c:v>1369.6</c:v>
                </c:pt>
                <c:pt idx="79">
                  <c:v>1352.8</c:v>
                </c:pt>
                <c:pt idx="80">
                  <c:v>1272.4000000000001</c:v>
                </c:pt>
                <c:pt idx="81">
                  <c:v>1215.5</c:v>
                </c:pt>
                <c:pt idx="82">
                  <c:v>1144</c:v>
                </c:pt>
                <c:pt idx="83">
                  <c:v>1213.5</c:v>
                </c:pt>
                <c:pt idx="84">
                  <c:v>986.3</c:v>
                </c:pt>
                <c:pt idx="85">
                  <c:v>906.1</c:v>
                </c:pt>
                <c:pt idx="86">
                  <c:v>905.1</c:v>
                </c:pt>
                <c:pt idx="87">
                  <c:v>1039.2</c:v>
                </c:pt>
                <c:pt idx="88">
                  <c:v>848.2</c:v>
                </c:pt>
                <c:pt idx="89">
                  <c:v>825.6</c:v>
                </c:pt>
                <c:pt idx="90">
                  <c:v>995.6</c:v>
                </c:pt>
                <c:pt idx="91">
                  <c:v>841.6</c:v>
                </c:pt>
                <c:pt idx="92">
                  <c:v>874.9</c:v>
                </c:pt>
                <c:pt idx="93">
                  <c:v>749.9</c:v>
                </c:pt>
                <c:pt idx="94">
                  <c:v>892.6</c:v>
                </c:pt>
                <c:pt idx="95">
                  <c:v>933.7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12-44A1-ACAF-90A09B2DB21E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2.9</c:v>
                </c:pt>
                <c:pt idx="25">
                  <c:v>30</c:v>
                </c:pt>
                <c:pt idx="26">
                  <c:v>81.2</c:v>
                </c:pt>
                <c:pt idx="27">
                  <c:v>49</c:v>
                </c:pt>
                <c:pt idx="28">
                  <c:v>85.7</c:v>
                </c:pt>
                <c:pt idx="29">
                  <c:v>36.700000000000003</c:v>
                </c:pt>
                <c:pt idx="71">
                  <c:v>20.100000000000001</c:v>
                </c:pt>
                <c:pt idx="72">
                  <c:v>4.5</c:v>
                </c:pt>
                <c:pt idx="73">
                  <c:v>285</c:v>
                </c:pt>
                <c:pt idx="74">
                  <c:v>416.6</c:v>
                </c:pt>
                <c:pt idx="75">
                  <c:v>423.4</c:v>
                </c:pt>
                <c:pt idx="76">
                  <c:v>423.4</c:v>
                </c:pt>
                <c:pt idx="77">
                  <c:v>423.4</c:v>
                </c:pt>
                <c:pt idx="78">
                  <c:v>403.4</c:v>
                </c:pt>
                <c:pt idx="79">
                  <c:v>403.4</c:v>
                </c:pt>
                <c:pt idx="80">
                  <c:v>396.6</c:v>
                </c:pt>
                <c:pt idx="81">
                  <c:v>396.6</c:v>
                </c:pt>
                <c:pt idx="82">
                  <c:v>314.89999999999998</c:v>
                </c:pt>
                <c:pt idx="83">
                  <c:v>268.39999999999998</c:v>
                </c:pt>
                <c:pt idx="84">
                  <c:v>276.7</c:v>
                </c:pt>
                <c:pt idx="85">
                  <c:v>255.1</c:v>
                </c:pt>
                <c:pt idx="86">
                  <c:v>229.5</c:v>
                </c:pt>
                <c:pt idx="87">
                  <c:v>225</c:v>
                </c:pt>
                <c:pt idx="88">
                  <c:v>244.5</c:v>
                </c:pt>
                <c:pt idx="89">
                  <c:v>20.808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12-44A1-ACAF-90A09B2DB21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1052.347</c:v>
                </c:pt>
                <c:pt idx="1">
                  <c:v>1044.0229999999999</c:v>
                </c:pt>
                <c:pt idx="2">
                  <c:v>1045.69</c:v>
                </c:pt>
                <c:pt idx="3">
                  <c:v>1045.0309999999999</c:v>
                </c:pt>
                <c:pt idx="4">
                  <c:v>1044.653</c:v>
                </c:pt>
                <c:pt idx="5">
                  <c:v>1039.7</c:v>
                </c:pt>
                <c:pt idx="6">
                  <c:v>1035.1949999999999</c:v>
                </c:pt>
                <c:pt idx="7">
                  <c:v>1038.127</c:v>
                </c:pt>
                <c:pt idx="8">
                  <c:v>1041.94</c:v>
                </c:pt>
                <c:pt idx="9">
                  <c:v>1036.1450000000002</c:v>
                </c:pt>
                <c:pt idx="10">
                  <c:v>1033.6510000000001</c:v>
                </c:pt>
                <c:pt idx="11">
                  <c:v>1028.2619999999999</c:v>
                </c:pt>
                <c:pt idx="12">
                  <c:v>1032.28</c:v>
                </c:pt>
                <c:pt idx="13">
                  <c:v>1031.0839999999998</c:v>
                </c:pt>
                <c:pt idx="14">
                  <c:v>1029.0139999999999</c:v>
                </c:pt>
                <c:pt idx="15">
                  <c:v>1026.2169999999999</c:v>
                </c:pt>
                <c:pt idx="16">
                  <c:v>1044.04</c:v>
                </c:pt>
                <c:pt idx="17">
                  <c:v>1042.46</c:v>
                </c:pt>
                <c:pt idx="18">
                  <c:v>1038.992</c:v>
                </c:pt>
                <c:pt idx="19">
                  <c:v>1044.3229999999999</c:v>
                </c:pt>
                <c:pt idx="20">
                  <c:v>1052.2719999999999</c:v>
                </c:pt>
                <c:pt idx="21">
                  <c:v>1052.3789999999999</c:v>
                </c:pt>
                <c:pt idx="22">
                  <c:v>1042.6309999999999</c:v>
                </c:pt>
                <c:pt idx="23">
                  <c:v>1057.74</c:v>
                </c:pt>
                <c:pt idx="24">
                  <c:v>1152.6610000000001</c:v>
                </c:pt>
                <c:pt idx="25">
                  <c:v>1308.7329999999999</c:v>
                </c:pt>
                <c:pt idx="26">
                  <c:v>1521.2190000000001</c:v>
                </c:pt>
                <c:pt idx="27">
                  <c:v>1840.597</c:v>
                </c:pt>
                <c:pt idx="28">
                  <c:v>2214.0889999999999</c:v>
                </c:pt>
                <c:pt idx="29">
                  <c:v>2695.88</c:v>
                </c:pt>
                <c:pt idx="30">
                  <c:v>3227.011</c:v>
                </c:pt>
                <c:pt idx="31">
                  <c:v>3773.5770000000002</c:v>
                </c:pt>
                <c:pt idx="32">
                  <c:v>4311.0420000000004</c:v>
                </c:pt>
                <c:pt idx="33">
                  <c:v>4847.4400000000005</c:v>
                </c:pt>
                <c:pt idx="34">
                  <c:v>5370.3410000000003</c:v>
                </c:pt>
                <c:pt idx="35">
                  <c:v>5860.9979999999996</c:v>
                </c:pt>
                <c:pt idx="36">
                  <c:v>6265.2570000000005</c:v>
                </c:pt>
                <c:pt idx="37">
                  <c:v>6698.7910000000002</c:v>
                </c:pt>
                <c:pt idx="38">
                  <c:v>7098.5140000000001</c:v>
                </c:pt>
                <c:pt idx="39">
                  <c:v>7444.348</c:v>
                </c:pt>
                <c:pt idx="40">
                  <c:v>7770.5779999999995</c:v>
                </c:pt>
                <c:pt idx="41">
                  <c:v>8054.23</c:v>
                </c:pt>
                <c:pt idx="42">
                  <c:v>8295.5109999999986</c:v>
                </c:pt>
                <c:pt idx="43">
                  <c:v>8507.1759999999995</c:v>
                </c:pt>
                <c:pt idx="44">
                  <c:v>8655.3189999999995</c:v>
                </c:pt>
                <c:pt idx="45">
                  <c:v>8808.3449999999993</c:v>
                </c:pt>
                <c:pt idx="46">
                  <c:v>8931.5879999999997</c:v>
                </c:pt>
                <c:pt idx="47">
                  <c:v>9034.9210000000003</c:v>
                </c:pt>
                <c:pt idx="48">
                  <c:v>9133.360999999999</c:v>
                </c:pt>
                <c:pt idx="49">
                  <c:v>9196.732</c:v>
                </c:pt>
                <c:pt idx="50">
                  <c:v>9242.33</c:v>
                </c:pt>
                <c:pt idx="51">
                  <c:v>9245.7579999999998</c:v>
                </c:pt>
                <c:pt idx="52">
                  <c:v>9158.1130000000012</c:v>
                </c:pt>
                <c:pt idx="53">
                  <c:v>9110.848</c:v>
                </c:pt>
                <c:pt idx="54">
                  <c:v>9018.07</c:v>
                </c:pt>
                <c:pt idx="55">
                  <c:v>8908.3179999999993</c:v>
                </c:pt>
                <c:pt idx="56">
                  <c:v>8777.0730000000003</c:v>
                </c:pt>
                <c:pt idx="57">
                  <c:v>8607.67</c:v>
                </c:pt>
                <c:pt idx="58">
                  <c:v>8387.3169999999991</c:v>
                </c:pt>
                <c:pt idx="59">
                  <c:v>8140.8270000000002</c:v>
                </c:pt>
                <c:pt idx="60">
                  <c:v>7861.9059999999999</c:v>
                </c:pt>
                <c:pt idx="61">
                  <c:v>7546.7370000000001</c:v>
                </c:pt>
                <c:pt idx="62">
                  <c:v>7213.9570000000003</c:v>
                </c:pt>
                <c:pt idx="63">
                  <c:v>6831.8490000000002</c:v>
                </c:pt>
                <c:pt idx="64">
                  <c:v>6417.5149999999994</c:v>
                </c:pt>
                <c:pt idx="65">
                  <c:v>5994.26</c:v>
                </c:pt>
                <c:pt idx="66">
                  <c:v>5524.2359999999999</c:v>
                </c:pt>
                <c:pt idx="67">
                  <c:v>5040.0249999999996</c:v>
                </c:pt>
                <c:pt idx="68">
                  <c:v>4575.3050000000003</c:v>
                </c:pt>
                <c:pt idx="69">
                  <c:v>4082.4029999999998</c:v>
                </c:pt>
                <c:pt idx="70">
                  <c:v>3614.4179999999997</c:v>
                </c:pt>
                <c:pt idx="71">
                  <c:v>3169.0250000000001</c:v>
                </c:pt>
                <c:pt idx="72">
                  <c:v>2804.527</c:v>
                </c:pt>
                <c:pt idx="73">
                  <c:v>2492.453</c:v>
                </c:pt>
                <c:pt idx="74">
                  <c:v>2244.44</c:v>
                </c:pt>
                <c:pt idx="75">
                  <c:v>2063.1579999999999</c:v>
                </c:pt>
                <c:pt idx="76">
                  <c:v>1998.826</c:v>
                </c:pt>
                <c:pt idx="77">
                  <c:v>1995.8020000000001</c:v>
                </c:pt>
                <c:pt idx="78">
                  <c:v>1997.0809999999999</c:v>
                </c:pt>
                <c:pt idx="79">
                  <c:v>2014.444</c:v>
                </c:pt>
                <c:pt idx="80">
                  <c:v>2026.2349999999999</c:v>
                </c:pt>
                <c:pt idx="81">
                  <c:v>2054.9390000000003</c:v>
                </c:pt>
                <c:pt idx="82">
                  <c:v>2084.9079999999999</c:v>
                </c:pt>
                <c:pt idx="83">
                  <c:v>2117.6509999999998</c:v>
                </c:pt>
                <c:pt idx="84">
                  <c:v>2133.7129999999997</c:v>
                </c:pt>
                <c:pt idx="85">
                  <c:v>2165.2959999999998</c:v>
                </c:pt>
                <c:pt idx="86">
                  <c:v>2200.212</c:v>
                </c:pt>
                <c:pt idx="87">
                  <c:v>2229.2159999999999</c:v>
                </c:pt>
                <c:pt idx="88">
                  <c:v>2265.3070000000002</c:v>
                </c:pt>
                <c:pt idx="89">
                  <c:v>2294.1329999999998</c:v>
                </c:pt>
                <c:pt idx="90">
                  <c:v>2320.3439999999996</c:v>
                </c:pt>
                <c:pt idx="91">
                  <c:v>2342.7069999999999</c:v>
                </c:pt>
                <c:pt idx="92">
                  <c:v>2347.317</c:v>
                </c:pt>
                <c:pt idx="93">
                  <c:v>2366.953</c:v>
                </c:pt>
                <c:pt idx="94">
                  <c:v>2389.6780000000003</c:v>
                </c:pt>
                <c:pt idx="95">
                  <c:v>2410.596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212-44A1-ACAF-90A09B2DB21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2.9</c:v>
                </c:pt>
                <c:pt idx="25">
                  <c:v>30</c:v>
                </c:pt>
                <c:pt idx="26">
                  <c:v>81.2</c:v>
                </c:pt>
                <c:pt idx="27">
                  <c:v>49</c:v>
                </c:pt>
                <c:pt idx="28">
                  <c:v>85.7</c:v>
                </c:pt>
                <c:pt idx="29">
                  <c:v>36.700000000000003</c:v>
                </c:pt>
                <c:pt idx="71">
                  <c:v>20.100000000000001</c:v>
                </c:pt>
                <c:pt idx="72">
                  <c:v>4.5</c:v>
                </c:pt>
                <c:pt idx="73">
                  <c:v>285</c:v>
                </c:pt>
                <c:pt idx="74">
                  <c:v>416.6</c:v>
                </c:pt>
                <c:pt idx="75">
                  <c:v>423.4</c:v>
                </c:pt>
                <c:pt idx="76">
                  <c:v>423.4</c:v>
                </c:pt>
                <c:pt idx="77">
                  <c:v>423.4</c:v>
                </c:pt>
                <c:pt idx="78">
                  <c:v>403.4</c:v>
                </c:pt>
                <c:pt idx="79">
                  <c:v>403.4</c:v>
                </c:pt>
                <c:pt idx="80">
                  <c:v>396.6</c:v>
                </c:pt>
                <c:pt idx="81">
                  <c:v>396.6</c:v>
                </c:pt>
                <c:pt idx="82">
                  <c:v>314.89999999999998</c:v>
                </c:pt>
                <c:pt idx="83">
                  <c:v>268.39999999999998</c:v>
                </c:pt>
                <c:pt idx="84">
                  <c:v>276.7</c:v>
                </c:pt>
                <c:pt idx="85">
                  <c:v>255.1</c:v>
                </c:pt>
                <c:pt idx="86">
                  <c:v>229.5</c:v>
                </c:pt>
                <c:pt idx="87">
                  <c:v>225</c:v>
                </c:pt>
                <c:pt idx="88">
                  <c:v>244.5</c:v>
                </c:pt>
                <c:pt idx="89">
                  <c:v>20.808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212-44A1-ACAF-90A09B2DB21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602.87900000000002</c:v>
                </c:pt>
                <c:pt idx="1">
                  <c:v>344.76300000000003</c:v>
                </c:pt>
                <c:pt idx="2">
                  <c:v>210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271</c:v>
                </c:pt>
                <c:pt idx="17">
                  <c:v>271</c:v>
                </c:pt>
                <c:pt idx="18">
                  <c:v>271</c:v>
                </c:pt>
                <c:pt idx="19">
                  <c:v>271</c:v>
                </c:pt>
                <c:pt idx="20">
                  <c:v>328</c:v>
                </c:pt>
                <c:pt idx="21">
                  <c:v>328</c:v>
                </c:pt>
                <c:pt idx="22">
                  <c:v>328</c:v>
                </c:pt>
                <c:pt idx="23">
                  <c:v>373</c:v>
                </c:pt>
                <c:pt idx="24">
                  <c:v>322</c:v>
                </c:pt>
                <c:pt idx="25">
                  <c:v>322</c:v>
                </c:pt>
                <c:pt idx="26">
                  <c:v>322</c:v>
                </c:pt>
                <c:pt idx="27">
                  <c:v>322</c:v>
                </c:pt>
                <c:pt idx="28">
                  <c:v>271.911</c:v>
                </c:pt>
                <c:pt idx="29">
                  <c:v>276</c:v>
                </c:pt>
                <c:pt idx="30">
                  <c:v>231</c:v>
                </c:pt>
                <c:pt idx="31">
                  <c:v>206</c:v>
                </c:pt>
                <c:pt idx="32">
                  <c:v>197</c:v>
                </c:pt>
                <c:pt idx="33">
                  <c:v>197</c:v>
                </c:pt>
                <c:pt idx="34">
                  <c:v>197</c:v>
                </c:pt>
                <c:pt idx="35">
                  <c:v>197</c:v>
                </c:pt>
                <c:pt idx="36">
                  <c:v>43</c:v>
                </c:pt>
                <c:pt idx="37">
                  <c:v>43</c:v>
                </c:pt>
                <c:pt idx="38">
                  <c:v>43</c:v>
                </c:pt>
                <c:pt idx="39">
                  <c:v>43</c:v>
                </c:pt>
                <c:pt idx="40">
                  <c:v>56</c:v>
                </c:pt>
                <c:pt idx="41">
                  <c:v>56</c:v>
                </c:pt>
                <c:pt idx="42">
                  <c:v>56</c:v>
                </c:pt>
                <c:pt idx="43">
                  <c:v>56</c:v>
                </c:pt>
                <c:pt idx="44">
                  <c:v>30</c:v>
                </c:pt>
                <c:pt idx="45">
                  <c:v>30</c:v>
                </c:pt>
                <c:pt idx="46">
                  <c:v>30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30</c:v>
                </c:pt>
                <c:pt idx="60">
                  <c:v>34</c:v>
                </c:pt>
                <c:pt idx="61">
                  <c:v>34</c:v>
                </c:pt>
                <c:pt idx="62">
                  <c:v>34</c:v>
                </c:pt>
                <c:pt idx="63">
                  <c:v>34</c:v>
                </c:pt>
                <c:pt idx="64">
                  <c:v>176</c:v>
                </c:pt>
                <c:pt idx="65">
                  <c:v>176</c:v>
                </c:pt>
                <c:pt idx="66">
                  <c:v>176</c:v>
                </c:pt>
                <c:pt idx="67">
                  <c:v>176</c:v>
                </c:pt>
                <c:pt idx="68">
                  <c:v>241</c:v>
                </c:pt>
                <c:pt idx="69">
                  <c:v>286</c:v>
                </c:pt>
                <c:pt idx="70">
                  <c:v>743</c:v>
                </c:pt>
                <c:pt idx="71">
                  <c:v>1181</c:v>
                </c:pt>
                <c:pt idx="72">
                  <c:v>1207.663</c:v>
                </c:pt>
                <c:pt idx="73">
                  <c:v>1290</c:v>
                </c:pt>
                <c:pt idx="74">
                  <c:v>1290</c:v>
                </c:pt>
                <c:pt idx="75">
                  <c:v>1443</c:v>
                </c:pt>
                <c:pt idx="76">
                  <c:v>1503</c:v>
                </c:pt>
                <c:pt idx="77">
                  <c:v>1503</c:v>
                </c:pt>
                <c:pt idx="78">
                  <c:v>1488.9870000000001</c:v>
                </c:pt>
                <c:pt idx="79">
                  <c:v>1407</c:v>
                </c:pt>
                <c:pt idx="80">
                  <c:v>1399</c:v>
                </c:pt>
                <c:pt idx="81">
                  <c:v>1357.0309999999999</c:v>
                </c:pt>
                <c:pt idx="82">
                  <c:v>1392</c:v>
                </c:pt>
                <c:pt idx="83">
                  <c:v>1221</c:v>
                </c:pt>
                <c:pt idx="84">
                  <c:v>1207</c:v>
                </c:pt>
                <c:pt idx="85">
                  <c:v>1169.6399999999999</c:v>
                </c:pt>
                <c:pt idx="86">
                  <c:v>1107</c:v>
                </c:pt>
                <c:pt idx="87">
                  <c:v>837</c:v>
                </c:pt>
                <c:pt idx="88">
                  <c:v>837</c:v>
                </c:pt>
                <c:pt idx="89">
                  <c:v>920.29700000000003</c:v>
                </c:pt>
                <c:pt idx="90">
                  <c:v>619</c:v>
                </c:pt>
                <c:pt idx="91">
                  <c:v>619</c:v>
                </c:pt>
                <c:pt idx="92">
                  <c:v>392</c:v>
                </c:pt>
                <c:pt idx="93">
                  <c:v>341.53800000000001</c:v>
                </c:pt>
                <c:pt idx="94">
                  <c:v>132.25900000000001</c:v>
                </c:pt>
                <c:pt idx="95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212-44A1-ACAF-90A09B2DB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207.13</c:v>
                </c:pt>
                <c:pt idx="1">
                  <c:v>206.07</c:v>
                </c:pt>
                <c:pt idx="2">
                  <c:v>185.47</c:v>
                </c:pt>
                <c:pt idx="3">
                  <c:v>175</c:v>
                </c:pt>
                <c:pt idx="4">
                  <c:v>175.66</c:v>
                </c:pt>
                <c:pt idx="5">
                  <c:v>172.49</c:v>
                </c:pt>
                <c:pt idx="6">
                  <c:v>168.48</c:v>
                </c:pt>
                <c:pt idx="7">
                  <c:v>163.68</c:v>
                </c:pt>
                <c:pt idx="8">
                  <c:v>166.23</c:v>
                </c:pt>
                <c:pt idx="9">
                  <c:v>165.06</c:v>
                </c:pt>
                <c:pt idx="10">
                  <c:v>165.97</c:v>
                </c:pt>
                <c:pt idx="11">
                  <c:v>157.94999999999999</c:v>
                </c:pt>
                <c:pt idx="12">
                  <c:v>164.47</c:v>
                </c:pt>
                <c:pt idx="13">
                  <c:v>156.21</c:v>
                </c:pt>
                <c:pt idx="14">
                  <c:v>158.05000000000001</c:v>
                </c:pt>
                <c:pt idx="15">
                  <c:v>156.97</c:v>
                </c:pt>
                <c:pt idx="16">
                  <c:v>155.25</c:v>
                </c:pt>
                <c:pt idx="17">
                  <c:v>157</c:v>
                </c:pt>
                <c:pt idx="18">
                  <c:v>157.35</c:v>
                </c:pt>
                <c:pt idx="19">
                  <c:v>157.5</c:v>
                </c:pt>
                <c:pt idx="20">
                  <c:v>160.87</c:v>
                </c:pt>
                <c:pt idx="21">
                  <c:v>178.04</c:v>
                </c:pt>
                <c:pt idx="22">
                  <c:v>183.22</c:v>
                </c:pt>
                <c:pt idx="23">
                  <c:v>183.79</c:v>
                </c:pt>
                <c:pt idx="24">
                  <c:v>169.27</c:v>
                </c:pt>
                <c:pt idx="25">
                  <c:v>174.65</c:v>
                </c:pt>
                <c:pt idx="26">
                  <c:v>176.57</c:v>
                </c:pt>
                <c:pt idx="27">
                  <c:v>175.24</c:v>
                </c:pt>
                <c:pt idx="28">
                  <c:v>181.42</c:v>
                </c:pt>
                <c:pt idx="29">
                  <c:v>181.84</c:v>
                </c:pt>
                <c:pt idx="30">
                  <c:v>178.84</c:v>
                </c:pt>
                <c:pt idx="31">
                  <c:v>175.74</c:v>
                </c:pt>
                <c:pt idx="32">
                  <c:v>193.55</c:v>
                </c:pt>
                <c:pt idx="33">
                  <c:v>180.16</c:v>
                </c:pt>
                <c:pt idx="34">
                  <c:v>153.71</c:v>
                </c:pt>
                <c:pt idx="35">
                  <c:v>130.1</c:v>
                </c:pt>
                <c:pt idx="36">
                  <c:v>173.7</c:v>
                </c:pt>
                <c:pt idx="37">
                  <c:v>134.32</c:v>
                </c:pt>
                <c:pt idx="38">
                  <c:v>124.14</c:v>
                </c:pt>
                <c:pt idx="39">
                  <c:v>75.91</c:v>
                </c:pt>
                <c:pt idx="40">
                  <c:v>92</c:v>
                </c:pt>
                <c:pt idx="41">
                  <c:v>61.87</c:v>
                </c:pt>
                <c:pt idx="42">
                  <c:v>49.71</c:v>
                </c:pt>
                <c:pt idx="43">
                  <c:v>62.79</c:v>
                </c:pt>
                <c:pt idx="44">
                  <c:v>70.03</c:v>
                </c:pt>
                <c:pt idx="45">
                  <c:v>83.18</c:v>
                </c:pt>
                <c:pt idx="46">
                  <c:v>77.900000000000006</c:v>
                </c:pt>
                <c:pt idx="47">
                  <c:v>69.05</c:v>
                </c:pt>
                <c:pt idx="48">
                  <c:v>88.74</c:v>
                </c:pt>
                <c:pt idx="49">
                  <c:v>73.430000000000007</c:v>
                </c:pt>
                <c:pt idx="50">
                  <c:v>75.42</c:v>
                </c:pt>
                <c:pt idx="51">
                  <c:v>67.97</c:v>
                </c:pt>
                <c:pt idx="52">
                  <c:v>80.48</c:v>
                </c:pt>
                <c:pt idx="53">
                  <c:v>75.28</c:v>
                </c:pt>
                <c:pt idx="54">
                  <c:v>80</c:v>
                </c:pt>
                <c:pt idx="55">
                  <c:v>76.069999999999993</c:v>
                </c:pt>
                <c:pt idx="56">
                  <c:v>72.25</c:v>
                </c:pt>
                <c:pt idx="57">
                  <c:v>74.84</c:v>
                </c:pt>
                <c:pt idx="58">
                  <c:v>86.17</c:v>
                </c:pt>
                <c:pt idx="59">
                  <c:v>90.94</c:v>
                </c:pt>
                <c:pt idx="60">
                  <c:v>80.930000000000007</c:v>
                </c:pt>
                <c:pt idx="61">
                  <c:v>92</c:v>
                </c:pt>
                <c:pt idx="62">
                  <c:v>113.5</c:v>
                </c:pt>
                <c:pt idx="63">
                  <c:v>133.26</c:v>
                </c:pt>
                <c:pt idx="64">
                  <c:v>86.01</c:v>
                </c:pt>
                <c:pt idx="65">
                  <c:v>129.63</c:v>
                </c:pt>
                <c:pt idx="66">
                  <c:v>135</c:v>
                </c:pt>
                <c:pt idx="67">
                  <c:v>146.28</c:v>
                </c:pt>
                <c:pt idx="68">
                  <c:v>135</c:v>
                </c:pt>
                <c:pt idx="69">
                  <c:v>159.19</c:v>
                </c:pt>
                <c:pt idx="70">
                  <c:v>165.27</c:v>
                </c:pt>
                <c:pt idx="71">
                  <c:v>205</c:v>
                </c:pt>
                <c:pt idx="72">
                  <c:v>181.42</c:v>
                </c:pt>
                <c:pt idx="73">
                  <c:v>196.54</c:v>
                </c:pt>
                <c:pt idx="74">
                  <c:v>225.09</c:v>
                </c:pt>
                <c:pt idx="75">
                  <c:v>244.44</c:v>
                </c:pt>
                <c:pt idx="76">
                  <c:v>195.49</c:v>
                </c:pt>
                <c:pt idx="77">
                  <c:v>217.62</c:v>
                </c:pt>
                <c:pt idx="78">
                  <c:v>188.45</c:v>
                </c:pt>
                <c:pt idx="79">
                  <c:v>227.26</c:v>
                </c:pt>
                <c:pt idx="80">
                  <c:v>191.56</c:v>
                </c:pt>
                <c:pt idx="81">
                  <c:v>188.45</c:v>
                </c:pt>
                <c:pt idx="82">
                  <c:v>189.88</c:v>
                </c:pt>
                <c:pt idx="83">
                  <c:v>196.95</c:v>
                </c:pt>
                <c:pt idx="84">
                  <c:v>242.25</c:v>
                </c:pt>
                <c:pt idx="85">
                  <c:v>238.49</c:v>
                </c:pt>
                <c:pt idx="86">
                  <c:v>205.1</c:v>
                </c:pt>
                <c:pt idx="87">
                  <c:v>217.92</c:v>
                </c:pt>
                <c:pt idx="88">
                  <c:v>205.02</c:v>
                </c:pt>
                <c:pt idx="89">
                  <c:v>226.54</c:v>
                </c:pt>
                <c:pt idx="90">
                  <c:v>219.05</c:v>
                </c:pt>
                <c:pt idx="91">
                  <c:v>205.02</c:v>
                </c:pt>
                <c:pt idx="92">
                  <c:v>195.09</c:v>
                </c:pt>
                <c:pt idx="93">
                  <c:v>188.45</c:v>
                </c:pt>
                <c:pt idx="94">
                  <c:v>181.42</c:v>
                </c:pt>
                <c:pt idx="95">
                  <c:v>161.88999999999999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12-44A1-ACAF-90A09B2DB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156</c:v>
                </c:pt>
                <c:pt idx="1">
                  <c:v>155</c:v>
                </c:pt>
                <c:pt idx="2">
                  <c:v>153</c:v>
                </c:pt>
                <c:pt idx="3">
                  <c:v>151</c:v>
                </c:pt>
                <c:pt idx="4">
                  <c:v>149</c:v>
                </c:pt>
                <c:pt idx="5">
                  <c:v>148</c:v>
                </c:pt>
                <c:pt idx="6">
                  <c:v>146</c:v>
                </c:pt>
                <c:pt idx="7">
                  <c:v>145</c:v>
                </c:pt>
                <c:pt idx="8">
                  <c:v>144</c:v>
                </c:pt>
                <c:pt idx="9">
                  <c:v>143</c:v>
                </c:pt>
                <c:pt idx="10">
                  <c:v>142</c:v>
                </c:pt>
                <c:pt idx="11">
                  <c:v>141</c:v>
                </c:pt>
                <c:pt idx="12">
                  <c:v>140</c:v>
                </c:pt>
                <c:pt idx="13">
                  <c:v>140</c:v>
                </c:pt>
                <c:pt idx="14">
                  <c:v>140</c:v>
                </c:pt>
                <c:pt idx="15">
                  <c:v>140</c:v>
                </c:pt>
                <c:pt idx="16">
                  <c:v>140</c:v>
                </c:pt>
                <c:pt idx="17">
                  <c:v>141</c:v>
                </c:pt>
                <c:pt idx="18">
                  <c:v>142</c:v>
                </c:pt>
                <c:pt idx="19">
                  <c:v>144</c:v>
                </c:pt>
                <c:pt idx="20">
                  <c:v>145</c:v>
                </c:pt>
                <c:pt idx="21">
                  <c:v>147</c:v>
                </c:pt>
                <c:pt idx="22">
                  <c:v>149</c:v>
                </c:pt>
                <c:pt idx="23">
                  <c:v>151</c:v>
                </c:pt>
                <c:pt idx="24">
                  <c:v>152</c:v>
                </c:pt>
                <c:pt idx="25">
                  <c:v>153</c:v>
                </c:pt>
                <c:pt idx="26">
                  <c:v>153</c:v>
                </c:pt>
                <c:pt idx="27">
                  <c:v>153</c:v>
                </c:pt>
                <c:pt idx="28">
                  <c:v>152</c:v>
                </c:pt>
                <c:pt idx="29">
                  <c:v>151</c:v>
                </c:pt>
                <c:pt idx="30">
                  <c:v>148</c:v>
                </c:pt>
                <c:pt idx="31">
                  <c:v>146</c:v>
                </c:pt>
                <c:pt idx="32">
                  <c:v>142</c:v>
                </c:pt>
                <c:pt idx="33">
                  <c:v>139</c:v>
                </c:pt>
                <c:pt idx="34">
                  <c:v>135</c:v>
                </c:pt>
                <c:pt idx="35">
                  <c:v>132</c:v>
                </c:pt>
                <c:pt idx="36">
                  <c:v>128</c:v>
                </c:pt>
                <c:pt idx="37">
                  <c:v>124</c:v>
                </c:pt>
                <c:pt idx="38">
                  <c:v>121</c:v>
                </c:pt>
                <c:pt idx="39">
                  <c:v>119</c:v>
                </c:pt>
                <c:pt idx="40">
                  <c:v>117</c:v>
                </c:pt>
                <c:pt idx="41">
                  <c:v>116</c:v>
                </c:pt>
                <c:pt idx="42">
                  <c:v>115</c:v>
                </c:pt>
                <c:pt idx="43">
                  <c:v>114</c:v>
                </c:pt>
                <c:pt idx="44">
                  <c:v>113</c:v>
                </c:pt>
                <c:pt idx="45">
                  <c:v>113</c:v>
                </c:pt>
                <c:pt idx="46">
                  <c:v>114</c:v>
                </c:pt>
                <c:pt idx="47">
                  <c:v>115</c:v>
                </c:pt>
                <c:pt idx="48">
                  <c:v>117</c:v>
                </c:pt>
                <c:pt idx="49">
                  <c:v>119</c:v>
                </c:pt>
                <c:pt idx="50">
                  <c:v>120</c:v>
                </c:pt>
                <c:pt idx="51">
                  <c:v>122</c:v>
                </c:pt>
                <c:pt idx="52">
                  <c:v>124</c:v>
                </c:pt>
                <c:pt idx="53">
                  <c:v>126</c:v>
                </c:pt>
                <c:pt idx="54">
                  <c:v>128</c:v>
                </c:pt>
                <c:pt idx="55">
                  <c:v>130</c:v>
                </c:pt>
                <c:pt idx="56">
                  <c:v>132</c:v>
                </c:pt>
                <c:pt idx="57">
                  <c:v>133</c:v>
                </c:pt>
                <c:pt idx="58">
                  <c:v>136</c:v>
                </c:pt>
                <c:pt idx="59">
                  <c:v>138</c:v>
                </c:pt>
                <c:pt idx="60">
                  <c:v>141</c:v>
                </c:pt>
                <c:pt idx="61">
                  <c:v>145</c:v>
                </c:pt>
                <c:pt idx="62">
                  <c:v>149</c:v>
                </c:pt>
                <c:pt idx="63">
                  <c:v>154</c:v>
                </c:pt>
                <c:pt idx="64">
                  <c:v>160</c:v>
                </c:pt>
                <c:pt idx="65">
                  <c:v>166</c:v>
                </c:pt>
                <c:pt idx="66">
                  <c:v>172</c:v>
                </c:pt>
                <c:pt idx="67">
                  <c:v>178</c:v>
                </c:pt>
                <c:pt idx="68">
                  <c:v>185</c:v>
                </c:pt>
                <c:pt idx="69">
                  <c:v>191</c:v>
                </c:pt>
                <c:pt idx="70">
                  <c:v>196</c:v>
                </c:pt>
                <c:pt idx="71">
                  <c:v>201</c:v>
                </c:pt>
                <c:pt idx="72">
                  <c:v>205</c:v>
                </c:pt>
                <c:pt idx="73">
                  <c:v>208</c:v>
                </c:pt>
                <c:pt idx="74">
                  <c:v>211</c:v>
                </c:pt>
                <c:pt idx="75">
                  <c:v>212</c:v>
                </c:pt>
                <c:pt idx="76">
                  <c:v>212</c:v>
                </c:pt>
                <c:pt idx="77">
                  <c:v>212</c:v>
                </c:pt>
                <c:pt idx="78">
                  <c:v>211</c:v>
                </c:pt>
                <c:pt idx="79">
                  <c:v>209</c:v>
                </c:pt>
                <c:pt idx="80">
                  <c:v>207</c:v>
                </c:pt>
                <c:pt idx="81">
                  <c:v>204</c:v>
                </c:pt>
                <c:pt idx="82">
                  <c:v>201</c:v>
                </c:pt>
                <c:pt idx="83">
                  <c:v>198</c:v>
                </c:pt>
                <c:pt idx="84">
                  <c:v>194</c:v>
                </c:pt>
                <c:pt idx="85">
                  <c:v>191</c:v>
                </c:pt>
                <c:pt idx="86">
                  <c:v>189</c:v>
                </c:pt>
                <c:pt idx="87">
                  <c:v>187</c:v>
                </c:pt>
                <c:pt idx="88">
                  <c:v>185</c:v>
                </c:pt>
                <c:pt idx="89">
                  <c:v>182</c:v>
                </c:pt>
                <c:pt idx="90">
                  <c:v>177</c:v>
                </c:pt>
                <c:pt idx="91">
                  <c:v>171</c:v>
                </c:pt>
                <c:pt idx="92">
                  <c:v>163</c:v>
                </c:pt>
                <c:pt idx="93">
                  <c:v>156</c:v>
                </c:pt>
                <c:pt idx="94">
                  <c:v>152</c:v>
                </c:pt>
                <c:pt idx="95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97-45E0-968F-8866174EABF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721.89099999999996</c:v>
                </c:pt>
                <c:pt idx="1">
                  <c:v>721.66600000000005</c:v>
                </c:pt>
                <c:pt idx="2">
                  <c:v>722.31</c:v>
                </c:pt>
                <c:pt idx="3">
                  <c:v>722.46799999999996</c:v>
                </c:pt>
                <c:pt idx="4">
                  <c:v>759.02099999999996</c:v>
                </c:pt>
                <c:pt idx="5">
                  <c:v>758.55899999999997</c:v>
                </c:pt>
                <c:pt idx="6">
                  <c:v>758.505</c:v>
                </c:pt>
                <c:pt idx="7">
                  <c:v>758.54100000000005</c:v>
                </c:pt>
                <c:pt idx="8">
                  <c:v>778.62800000000004</c:v>
                </c:pt>
                <c:pt idx="9">
                  <c:v>778.42899999999997</c:v>
                </c:pt>
                <c:pt idx="10">
                  <c:v>778.70600000000002</c:v>
                </c:pt>
                <c:pt idx="11">
                  <c:v>778.51700000000005</c:v>
                </c:pt>
                <c:pt idx="12">
                  <c:v>762.03599999999994</c:v>
                </c:pt>
                <c:pt idx="13">
                  <c:v>762.00900000000001</c:v>
                </c:pt>
                <c:pt idx="14">
                  <c:v>761.84799999999996</c:v>
                </c:pt>
                <c:pt idx="15">
                  <c:v>761.32600000000002</c:v>
                </c:pt>
                <c:pt idx="16">
                  <c:v>779.25199999999995</c:v>
                </c:pt>
                <c:pt idx="17">
                  <c:v>778.96699999999998</c:v>
                </c:pt>
                <c:pt idx="18">
                  <c:v>778.63499999999999</c:v>
                </c:pt>
                <c:pt idx="19">
                  <c:v>778.17700000000002</c:v>
                </c:pt>
                <c:pt idx="20">
                  <c:v>746.25599999999997</c:v>
                </c:pt>
                <c:pt idx="21">
                  <c:v>745.90300000000002</c:v>
                </c:pt>
                <c:pt idx="22">
                  <c:v>745.93499999999995</c:v>
                </c:pt>
                <c:pt idx="23">
                  <c:v>746.54300000000001</c:v>
                </c:pt>
                <c:pt idx="24">
                  <c:v>737.81100000000004</c:v>
                </c:pt>
                <c:pt idx="25">
                  <c:v>737.33399999999995</c:v>
                </c:pt>
                <c:pt idx="26">
                  <c:v>737.08299999999997</c:v>
                </c:pt>
                <c:pt idx="27">
                  <c:v>737.23699999999997</c:v>
                </c:pt>
                <c:pt idx="28">
                  <c:v>735.97299999999996</c:v>
                </c:pt>
                <c:pt idx="29">
                  <c:v>735.923</c:v>
                </c:pt>
                <c:pt idx="30">
                  <c:v>735.73500000000001</c:v>
                </c:pt>
                <c:pt idx="31">
                  <c:v>735.79700000000003</c:v>
                </c:pt>
                <c:pt idx="32">
                  <c:v>725.89599999999996</c:v>
                </c:pt>
                <c:pt idx="33">
                  <c:v>726.16</c:v>
                </c:pt>
                <c:pt idx="34">
                  <c:v>726.16</c:v>
                </c:pt>
                <c:pt idx="35">
                  <c:v>725.85199999999998</c:v>
                </c:pt>
                <c:pt idx="36">
                  <c:v>724.81500000000005</c:v>
                </c:pt>
                <c:pt idx="37">
                  <c:v>724.495</c:v>
                </c:pt>
                <c:pt idx="38">
                  <c:v>724.23400000000004</c:v>
                </c:pt>
                <c:pt idx="39">
                  <c:v>724.35799999999995</c:v>
                </c:pt>
                <c:pt idx="40">
                  <c:v>736.07100000000003</c:v>
                </c:pt>
                <c:pt idx="41">
                  <c:v>736.45899999999995</c:v>
                </c:pt>
                <c:pt idx="42">
                  <c:v>735.923</c:v>
                </c:pt>
                <c:pt idx="43">
                  <c:v>736.101</c:v>
                </c:pt>
                <c:pt idx="44">
                  <c:v>753.47</c:v>
                </c:pt>
                <c:pt idx="45">
                  <c:v>753.24300000000005</c:v>
                </c:pt>
                <c:pt idx="46">
                  <c:v>752.577</c:v>
                </c:pt>
                <c:pt idx="47">
                  <c:v>752.67</c:v>
                </c:pt>
                <c:pt idx="48">
                  <c:v>746.99199999999996</c:v>
                </c:pt>
                <c:pt idx="49">
                  <c:v>747.59</c:v>
                </c:pt>
                <c:pt idx="50">
                  <c:v>747.32</c:v>
                </c:pt>
                <c:pt idx="51">
                  <c:v>747.32799999999997</c:v>
                </c:pt>
                <c:pt idx="52">
                  <c:v>756.64400000000001</c:v>
                </c:pt>
                <c:pt idx="53">
                  <c:v>756.85799999999995</c:v>
                </c:pt>
                <c:pt idx="54">
                  <c:v>756.98699999999997</c:v>
                </c:pt>
                <c:pt idx="55">
                  <c:v>756.82600000000002</c:v>
                </c:pt>
                <c:pt idx="56">
                  <c:v>760.16800000000001</c:v>
                </c:pt>
                <c:pt idx="57">
                  <c:v>759.63199999999995</c:v>
                </c:pt>
                <c:pt idx="58">
                  <c:v>760.23400000000004</c:v>
                </c:pt>
                <c:pt idx="59">
                  <c:v>761.08399999999995</c:v>
                </c:pt>
                <c:pt idx="60">
                  <c:v>757.39499999999998</c:v>
                </c:pt>
                <c:pt idx="61">
                  <c:v>757.47799999999995</c:v>
                </c:pt>
                <c:pt idx="62">
                  <c:v>758.57500000000005</c:v>
                </c:pt>
                <c:pt idx="63">
                  <c:v>759.08799999999997</c:v>
                </c:pt>
                <c:pt idx="64">
                  <c:v>772.16300000000001</c:v>
                </c:pt>
                <c:pt idx="65">
                  <c:v>772.71299999999997</c:v>
                </c:pt>
                <c:pt idx="66">
                  <c:v>773.69799999999998</c:v>
                </c:pt>
                <c:pt idx="67">
                  <c:v>773.63199999999995</c:v>
                </c:pt>
                <c:pt idx="68">
                  <c:v>778.75199999999995</c:v>
                </c:pt>
                <c:pt idx="69">
                  <c:v>779.29600000000005</c:v>
                </c:pt>
                <c:pt idx="70">
                  <c:v>779.86599999999999</c:v>
                </c:pt>
                <c:pt idx="71">
                  <c:v>779.29899999999998</c:v>
                </c:pt>
                <c:pt idx="72">
                  <c:v>741.44799999999998</c:v>
                </c:pt>
                <c:pt idx="73">
                  <c:v>741.79600000000005</c:v>
                </c:pt>
                <c:pt idx="74">
                  <c:v>732.67200000000003</c:v>
                </c:pt>
                <c:pt idx="75">
                  <c:v>732.827</c:v>
                </c:pt>
                <c:pt idx="76">
                  <c:v>704.15</c:v>
                </c:pt>
                <c:pt idx="77">
                  <c:v>704.74900000000002</c:v>
                </c:pt>
                <c:pt idx="78">
                  <c:v>704.755</c:v>
                </c:pt>
                <c:pt idx="79">
                  <c:v>704.88800000000003</c:v>
                </c:pt>
                <c:pt idx="80">
                  <c:v>685.29</c:v>
                </c:pt>
                <c:pt idx="81">
                  <c:v>685.48299999999995</c:v>
                </c:pt>
                <c:pt idx="82">
                  <c:v>685.69100000000003</c:v>
                </c:pt>
                <c:pt idx="83">
                  <c:v>685.32</c:v>
                </c:pt>
                <c:pt idx="84">
                  <c:v>687.375</c:v>
                </c:pt>
                <c:pt idx="85">
                  <c:v>687.10900000000004</c:v>
                </c:pt>
                <c:pt idx="86">
                  <c:v>686.35900000000004</c:v>
                </c:pt>
                <c:pt idx="87">
                  <c:v>685.3</c:v>
                </c:pt>
                <c:pt idx="88">
                  <c:v>685.471</c:v>
                </c:pt>
                <c:pt idx="89">
                  <c:v>684.56100000000004</c:v>
                </c:pt>
                <c:pt idx="90">
                  <c:v>684.19100000000003</c:v>
                </c:pt>
                <c:pt idx="91">
                  <c:v>684.43799999999999</c:v>
                </c:pt>
                <c:pt idx="92">
                  <c:v>730.62199999999996</c:v>
                </c:pt>
                <c:pt idx="93">
                  <c:v>731.26599999999996</c:v>
                </c:pt>
                <c:pt idx="94">
                  <c:v>731.75300000000004</c:v>
                </c:pt>
                <c:pt idx="95">
                  <c:v>732.47299999999996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97-45E0-968F-8866174EABF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1322.1769999999999</c:v>
                </c:pt>
                <c:pt idx="1">
                  <c:v>1315.6420000000001</c:v>
                </c:pt>
                <c:pt idx="2">
                  <c:v>1311.662</c:v>
                </c:pt>
                <c:pt idx="3">
                  <c:v>1307.7850000000001</c:v>
                </c:pt>
                <c:pt idx="4">
                  <c:v>1283.06</c:v>
                </c:pt>
                <c:pt idx="5">
                  <c:v>1278.9659999999999</c:v>
                </c:pt>
                <c:pt idx="6">
                  <c:v>1278.499</c:v>
                </c:pt>
                <c:pt idx="7">
                  <c:v>1276.0419999999999</c:v>
                </c:pt>
                <c:pt idx="8">
                  <c:v>1264.479</c:v>
                </c:pt>
                <c:pt idx="9">
                  <c:v>1264.769</c:v>
                </c:pt>
                <c:pt idx="10">
                  <c:v>1263.8779999999999</c:v>
                </c:pt>
                <c:pt idx="11">
                  <c:v>1263.557</c:v>
                </c:pt>
                <c:pt idx="12">
                  <c:v>1270.922</c:v>
                </c:pt>
                <c:pt idx="13">
                  <c:v>1274.02</c:v>
                </c:pt>
                <c:pt idx="14">
                  <c:v>1275.5920000000001</c:v>
                </c:pt>
                <c:pt idx="15">
                  <c:v>1276.9090000000001</c:v>
                </c:pt>
                <c:pt idx="16">
                  <c:v>1304.5999999999999</c:v>
                </c:pt>
                <c:pt idx="17">
                  <c:v>1314.0450000000001</c:v>
                </c:pt>
                <c:pt idx="18">
                  <c:v>1321.9590000000001</c:v>
                </c:pt>
                <c:pt idx="19">
                  <c:v>1335.8969999999999</c:v>
                </c:pt>
                <c:pt idx="20">
                  <c:v>1433.7339999999999</c:v>
                </c:pt>
                <c:pt idx="21">
                  <c:v>1465.528</c:v>
                </c:pt>
                <c:pt idx="22">
                  <c:v>1489.5550000000001</c:v>
                </c:pt>
                <c:pt idx="23">
                  <c:v>1507.973</c:v>
                </c:pt>
                <c:pt idx="24">
                  <c:v>1613.989</c:v>
                </c:pt>
                <c:pt idx="25">
                  <c:v>1648.876</c:v>
                </c:pt>
                <c:pt idx="26">
                  <c:v>1675.5219999999999</c:v>
                </c:pt>
                <c:pt idx="27">
                  <c:v>1691.9770000000001</c:v>
                </c:pt>
                <c:pt idx="28">
                  <c:v>1777.702</c:v>
                </c:pt>
                <c:pt idx="29">
                  <c:v>1785.259</c:v>
                </c:pt>
                <c:pt idx="30">
                  <c:v>1790.8409999999999</c:v>
                </c:pt>
                <c:pt idx="31">
                  <c:v>1799.9459999999999</c:v>
                </c:pt>
                <c:pt idx="32">
                  <c:v>1846.0309999999999</c:v>
                </c:pt>
                <c:pt idx="33">
                  <c:v>1844.172</c:v>
                </c:pt>
                <c:pt idx="34">
                  <c:v>1840.6510000000001</c:v>
                </c:pt>
                <c:pt idx="35">
                  <c:v>1837.0340000000001</c:v>
                </c:pt>
                <c:pt idx="36">
                  <c:v>1843.8140000000001</c:v>
                </c:pt>
                <c:pt idx="37">
                  <c:v>1834.182</c:v>
                </c:pt>
                <c:pt idx="38">
                  <c:v>1831.307</c:v>
                </c:pt>
                <c:pt idx="39">
                  <c:v>1840.623</c:v>
                </c:pt>
                <c:pt idx="40">
                  <c:v>1817.864</c:v>
                </c:pt>
                <c:pt idx="41">
                  <c:v>1827.7080000000001</c:v>
                </c:pt>
                <c:pt idx="42">
                  <c:v>1824.5060000000001</c:v>
                </c:pt>
                <c:pt idx="43">
                  <c:v>1827.9570000000001</c:v>
                </c:pt>
                <c:pt idx="44">
                  <c:v>1818.213</c:v>
                </c:pt>
                <c:pt idx="45">
                  <c:v>1814.181</c:v>
                </c:pt>
                <c:pt idx="46">
                  <c:v>1813.143</c:v>
                </c:pt>
                <c:pt idx="47">
                  <c:v>1811.537</c:v>
                </c:pt>
                <c:pt idx="48">
                  <c:v>1806.3420000000001</c:v>
                </c:pt>
                <c:pt idx="49">
                  <c:v>1800.4179999999999</c:v>
                </c:pt>
                <c:pt idx="50">
                  <c:v>1800.0050000000001</c:v>
                </c:pt>
                <c:pt idx="51">
                  <c:v>1796.721</c:v>
                </c:pt>
                <c:pt idx="52">
                  <c:v>1769.6759999999999</c:v>
                </c:pt>
                <c:pt idx="53">
                  <c:v>1773.127</c:v>
                </c:pt>
                <c:pt idx="54">
                  <c:v>1768.77</c:v>
                </c:pt>
                <c:pt idx="55">
                  <c:v>1756.02</c:v>
                </c:pt>
                <c:pt idx="56">
                  <c:v>1713.748</c:v>
                </c:pt>
                <c:pt idx="57">
                  <c:v>1705.925</c:v>
                </c:pt>
                <c:pt idx="58">
                  <c:v>1701.096</c:v>
                </c:pt>
                <c:pt idx="59">
                  <c:v>1699.4829999999999</c:v>
                </c:pt>
                <c:pt idx="60">
                  <c:v>1681.221</c:v>
                </c:pt>
                <c:pt idx="61">
                  <c:v>1680.548</c:v>
                </c:pt>
                <c:pt idx="62">
                  <c:v>1682.5920000000001</c:v>
                </c:pt>
                <c:pt idx="63">
                  <c:v>1685.873</c:v>
                </c:pt>
                <c:pt idx="64">
                  <c:v>1675.471</c:v>
                </c:pt>
                <c:pt idx="65">
                  <c:v>1681.2909999999999</c:v>
                </c:pt>
                <c:pt idx="66">
                  <c:v>1688.558</c:v>
                </c:pt>
                <c:pt idx="67">
                  <c:v>1692.347</c:v>
                </c:pt>
                <c:pt idx="68">
                  <c:v>1692.1669999999999</c:v>
                </c:pt>
                <c:pt idx="69">
                  <c:v>1696.6869999999999</c:v>
                </c:pt>
                <c:pt idx="70">
                  <c:v>1701.9670000000001</c:v>
                </c:pt>
                <c:pt idx="71">
                  <c:v>1703.4079999999999</c:v>
                </c:pt>
                <c:pt idx="72">
                  <c:v>1686.9870000000001</c:v>
                </c:pt>
                <c:pt idx="73">
                  <c:v>1689.252</c:v>
                </c:pt>
                <c:pt idx="74">
                  <c:v>1677.413</c:v>
                </c:pt>
                <c:pt idx="75">
                  <c:v>1675.222</c:v>
                </c:pt>
                <c:pt idx="76">
                  <c:v>1684.62</c:v>
                </c:pt>
                <c:pt idx="77">
                  <c:v>1683.472</c:v>
                </c:pt>
                <c:pt idx="78">
                  <c:v>1679.441</c:v>
                </c:pt>
                <c:pt idx="79">
                  <c:v>1666.3979999999999</c:v>
                </c:pt>
                <c:pt idx="80">
                  <c:v>1600.6849999999999</c:v>
                </c:pt>
                <c:pt idx="81">
                  <c:v>1579.9929999999999</c:v>
                </c:pt>
                <c:pt idx="82">
                  <c:v>1554.3150000000001</c:v>
                </c:pt>
                <c:pt idx="83">
                  <c:v>1530.973</c:v>
                </c:pt>
                <c:pt idx="84">
                  <c:v>1449.566</c:v>
                </c:pt>
                <c:pt idx="85">
                  <c:v>1439.568</c:v>
                </c:pt>
                <c:pt idx="86">
                  <c:v>1433.4069999999999</c:v>
                </c:pt>
                <c:pt idx="87">
                  <c:v>1420.5260000000001</c:v>
                </c:pt>
                <c:pt idx="88">
                  <c:v>1384.181</c:v>
                </c:pt>
                <c:pt idx="89">
                  <c:v>1370.181</c:v>
                </c:pt>
                <c:pt idx="90">
                  <c:v>1360.49</c:v>
                </c:pt>
                <c:pt idx="91">
                  <c:v>1355.09</c:v>
                </c:pt>
                <c:pt idx="92">
                  <c:v>1352.971</c:v>
                </c:pt>
                <c:pt idx="93">
                  <c:v>1345.3979999999999</c:v>
                </c:pt>
                <c:pt idx="94">
                  <c:v>1338.229</c:v>
                </c:pt>
                <c:pt idx="95">
                  <c:v>1331.336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97-45E0-968F-8866174EABF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4372.5429999999997</c:v>
                </c:pt>
                <c:pt idx="1">
                  <c:v>4331.8100000000004</c:v>
                </c:pt>
                <c:pt idx="2">
                  <c:v>4273.8429999999998</c:v>
                </c:pt>
                <c:pt idx="3">
                  <c:v>4197.38</c:v>
                </c:pt>
                <c:pt idx="4">
                  <c:v>4117.6679999999997</c:v>
                </c:pt>
                <c:pt idx="5">
                  <c:v>4045.4059999999999</c:v>
                </c:pt>
                <c:pt idx="6">
                  <c:v>3990.3850000000002</c:v>
                </c:pt>
                <c:pt idx="7">
                  <c:v>3954.569</c:v>
                </c:pt>
                <c:pt idx="8">
                  <c:v>3892.5430000000001</c:v>
                </c:pt>
                <c:pt idx="9">
                  <c:v>3842.72</c:v>
                </c:pt>
                <c:pt idx="10">
                  <c:v>3804.027</c:v>
                </c:pt>
                <c:pt idx="11">
                  <c:v>3759.8539999999998</c:v>
                </c:pt>
                <c:pt idx="12">
                  <c:v>3725.8049999999998</c:v>
                </c:pt>
                <c:pt idx="13">
                  <c:v>3696.4090000000001</c:v>
                </c:pt>
                <c:pt idx="14">
                  <c:v>3660.0230000000001</c:v>
                </c:pt>
                <c:pt idx="15">
                  <c:v>3654.09</c:v>
                </c:pt>
                <c:pt idx="16">
                  <c:v>3625.7489999999998</c:v>
                </c:pt>
                <c:pt idx="17">
                  <c:v>3627.8020000000001</c:v>
                </c:pt>
                <c:pt idx="18">
                  <c:v>3641.2530000000002</c:v>
                </c:pt>
                <c:pt idx="19">
                  <c:v>3646.0509999999999</c:v>
                </c:pt>
                <c:pt idx="20">
                  <c:v>3635.498</c:v>
                </c:pt>
                <c:pt idx="21">
                  <c:v>3627.7139999999999</c:v>
                </c:pt>
                <c:pt idx="22">
                  <c:v>3645.7420000000002</c:v>
                </c:pt>
                <c:pt idx="23">
                  <c:v>3688.72</c:v>
                </c:pt>
                <c:pt idx="24">
                  <c:v>3713.8670000000002</c:v>
                </c:pt>
                <c:pt idx="25">
                  <c:v>3759.895</c:v>
                </c:pt>
                <c:pt idx="26">
                  <c:v>3843.6559999999999</c:v>
                </c:pt>
                <c:pt idx="27">
                  <c:v>3987.0390000000002</c:v>
                </c:pt>
                <c:pt idx="28">
                  <c:v>4076.3470000000002</c:v>
                </c:pt>
                <c:pt idx="29">
                  <c:v>4227.5910000000003</c:v>
                </c:pt>
                <c:pt idx="30">
                  <c:v>4347.0320000000002</c:v>
                </c:pt>
                <c:pt idx="31">
                  <c:v>4492.8059999999996</c:v>
                </c:pt>
                <c:pt idx="32">
                  <c:v>4609.7269999999999</c:v>
                </c:pt>
                <c:pt idx="33">
                  <c:v>4753.2039999999997</c:v>
                </c:pt>
                <c:pt idx="34">
                  <c:v>4859.4179999999997</c:v>
                </c:pt>
                <c:pt idx="35">
                  <c:v>4984.3540000000003</c:v>
                </c:pt>
                <c:pt idx="36">
                  <c:v>5063.3810000000003</c:v>
                </c:pt>
                <c:pt idx="37">
                  <c:v>5156.5619999999999</c:v>
                </c:pt>
                <c:pt idx="38">
                  <c:v>5233.107</c:v>
                </c:pt>
                <c:pt idx="39">
                  <c:v>5338.183</c:v>
                </c:pt>
                <c:pt idx="40">
                  <c:v>5374.5619999999999</c:v>
                </c:pt>
                <c:pt idx="41">
                  <c:v>5454.0540000000001</c:v>
                </c:pt>
                <c:pt idx="42">
                  <c:v>5508.6840000000002</c:v>
                </c:pt>
                <c:pt idx="43">
                  <c:v>5564.049</c:v>
                </c:pt>
                <c:pt idx="44">
                  <c:v>5607.4129999999996</c:v>
                </c:pt>
                <c:pt idx="45">
                  <c:v>5674.6909999999998</c:v>
                </c:pt>
                <c:pt idx="46">
                  <c:v>5747.46</c:v>
                </c:pt>
                <c:pt idx="47">
                  <c:v>5827.5169999999998</c:v>
                </c:pt>
                <c:pt idx="48">
                  <c:v>5955.9309999999996</c:v>
                </c:pt>
                <c:pt idx="49">
                  <c:v>6047.4449999999997</c:v>
                </c:pt>
                <c:pt idx="50">
                  <c:v>6135.3220000000001</c:v>
                </c:pt>
                <c:pt idx="51">
                  <c:v>6221.7129999999997</c:v>
                </c:pt>
                <c:pt idx="52">
                  <c:v>6305.6580000000004</c:v>
                </c:pt>
                <c:pt idx="53">
                  <c:v>6354.1869999999999</c:v>
                </c:pt>
                <c:pt idx="54">
                  <c:v>6398.4009999999998</c:v>
                </c:pt>
                <c:pt idx="55">
                  <c:v>6395.1970000000001</c:v>
                </c:pt>
                <c:pt idx="56">
                  <c:v>6370.5219999999999</c:v>
                </c:pt>
                <c:pt idx="57">
                  <c:v>6357.45</c:v>
                </c:pt>
                <c:pt idx="58">
                  <c:v>6320.3230000000003</c:v>
                </c:pt>
                <c:pt idx="59">
                  <c:v>6285.5249999999996</c:v>
                </c:pt>
                <c:pt idx="60">
                  <c:v>6273.6750000000002</c:v>
                </c:pt>
                <c:pt idx="61">
                  <c:v>6242.06</c:v>
                </c:pt>
                <c:pt idx="62">
                  <c:v>6217.9709999999995</c:v>
                </c:pt>
                <c:pt idx="63">
                  <c:v>6178.2120000000004</c:v>
                </c:pt>
                <c:pt idx="64">
                  <c:v>6191.99</c:v>
                </c:pt>
                <c:pt idx="65">
                  <c:v>6165.9889999999996</c:v>
                </c:pt>
                <c:pt idx="66">
                  <c:v>6148.59</c:v>
                </c:pt>
                <c:pt idx="67">
                  <c:v>6124.7110000000002</c:v>
                </c:pt>
                <c:pt idx="68">
                  <c:v>6108.7049999999999</c:v>
                </c:pt>
                <c:pt idx="69">
                  <c:v>6070.5330000000004</c:v>
                </c:pt>
                <c:pt idx="70">
                  <c:v>6024.4250000000002</c:v>
                </c:pt>
                <c:pt idx="71">
                  <c:v>5944.8509999999997</c:v>
                </c:pt>
                <c:pt idx="72">
                  <c:v>5926.8389999999999</c:v>
                </c:pt>
                <c:pt idx="73">
                  <c:v>5871.2219999999998</c:v>
                </c:pt>
                <c:pt idx="74">
                  <c:v>5790.5940000000001</c:v>
                </c:pt>
                <c:pt idx="75">
                  <c:v>5755.1679999999997</c:v>
                </c:pt>
                <c:pt idx="76">
                  <c:v>5793.7110000000002</c:v>
                </c:pt>
                <c:pt idx="77">
                  <c:v>5765.0709999999999</c:v>
                </c:pt>
                <c:pt idx="78">
                  <c:v>5738.0290000000005</c:v>
                </c:pt>
                <c:pt idx="79">
                  <c:v>5690.01</c:v>
                </c:pt>
                <c:pt idx="80">
                  <c:v>5703.7929999999997</c:v>
                </c:pt>
                <c:pt idx="81">
                  <c:v>5660.7479999999996</c:v>
                </c:pt>
                <c:pt idx="82">
                  <c:v>5603.5429999999997</c:v>
                </c:pt>
                <c:pt idx="83">
                  <c:v>5518.317</c:v>
                </c:pt>
                <c:pt idx="84">
                  <c:v>5408.7449999999999</c:v>
                </c:pt>
                <c:pt idx="85">
                  <c:v>5322.6509999999998</c:v>
                </c:pt>
                <c:pt idx="86">
                  <c:v>5260.9359999999997</c:v>
                </c:pt>
                <c:pt idx="87">
                  <c:v>5176.7550000000001</c:v>
                </c:pt>
                <c:pt idx="88">
                  <c:v>5134.652</c:v>
                </c:pt>
                <c:pt idx="89">
                  <c:v>5028.799</c:v>
                </c:pt>
                <c:pt idx="90">
                  <c:v>4914.4070000000002</c:v>
                </c:pt>
                <c:pt idx="91">
                  <c:v>4763.1540000000005</c:v>
                </c:pt>
                <c:pt idx="92">
                  <c:v>4614.8789999999999</c:v>
                </c:pt>
                <c:pt idx="93">
                  <c:v>4469.9650000000001</c:v>
                </c:pt>
                <c:pt idx="94">
                  <c:v>4376.4369999999999</c:v>
                </c:pt>
                <c:pt idx="95">
                  <c:v>4324.4740000000002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97-45E0-968F-8866174EABF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486</c:v>
                </c:pt>
                <c:pt idx="1">
                  <c:v>486</c:v>
                </c:pt>
                <c:pt idx="2">
                  <c:v>486</c:v>
                </c:pt>
                <c:pt idx="3">
                  <c:v>486</c:v>
                </c:pt>
                <c:pt idx="4">
                  <c:v>455</c:v>
                </c:pt>
                <c:pt idx="5">
                  <c:v>455</c:v>
                </c:pt>
                <c:pt idx="6">
                  <c:v>455</c:v>
                </c:pt>
                <c:pt idx="7">
                  <c:v>455</c:v>
                </c:pt>
                <c:pt idx="8">
                  <c:v>431</c:v>
                </c:pt>
                <c:pt idx="9">
                  <c:v>431</c:v>
                </c:pt>
                <c:pt idx="10">
                  <c:v>431</c:v>
                </c:pt>
                <c:pt idx="11">
                  <c:v>431</c:v>
                </c:pt>
                <c:pt idx="12">
                  <c:v>402</c:v>
                </c:pt>
                <c:pt idx="13">
                  <c:v>402</c:v>
                </c:pt>
                <c:pt idx="14">
                  <c:v>402</c:v>
                </c:pt>
                <c:pt idx="15">
                  <c:v>402</c:v>
                </c:pt>
                <c:pt idx="16">
                  <c:v>398</c:v>
                </c:pt>
                <c:pt idx="17">
                  <c:v>398</c:v>
                </c:pt>
                <c:pt idx="18">
                  <c:v>398</c:v>
                </c:pt>
                <c:pt idx="19">
                  <c:v>398</c:v>
                </c:pt>
                <c:pt idx="20">
                  <c:v>416</c:v>
                </c:pt>
                <c:pt idx="21">
                  <c:v>416</c:v>
                </c:pt>
                <c:pt idx="22">
                  <c:v>416</c:v>
                </c:pt>
                <c:pt idx="23">
                  <c:v>416</c:v>
                </c:pt>
                <c:pt idx="24">
                  <c:v>457</c:v>
                </c:pt>
                <c:pt idx="25">
                  <c:v>457</c:v>
                </c:pt>
                <c:pt idx="26">
                  <c:v>457</c:v>
                </c:pt>
                <c:pt idx="27">
                  <c:v>457</c:v>
                </c:pt>
                <c:pt idx="28">
                  <c:v>516</c:v>
                </c:pt>
                <c:pt idx="29">
                  <c:v>516</c:v>
                </c:pt>
                <c:pt idx="30">
                  <c:v>516</c:v>
                </c:pt>
                <c:pt idx="31">
                  <c:v>516</c:v>
                </c:pt>
                <c:pt idx="32">
                  <c:v>564</c:v>
                </c:pt>
                <c:pt idx="33">
                  <c:v>564</c:v>
                </c:pt>
                <c:pt idx="34">
                  <c:v>564</c:v>
                </c:pt>
                <c:pt idx="35">
                  <c:v>564</c:v>
                </c:pt>
                <c:pt idx="36">
                  <c:v>591</c:v>
                </c:pt>
                <c:pt idx="37">
                  <c:v>591</c:v>
                </c:pt>
                <c:pt idx="38">
                  <c:v>591</c:v>
                </c:pt>
                <c:pt idx="39">
                  <c:v>591</c:v>
                </c:pt>
                <c:pt idx="40">
                  <c:v>600</c:v>
                </c:pt>
                <c:pt idx="41">
                  <c:v>600</c:v>
                </c:pt>
                <c:pt idx="42">
                  <c:v>600</c:v>
                </c:pt>
                <c:pt idx="43">
                  <c:v>600</c:v>
                </c:pt>
                <c:pt idx="44">
                  <c:v>619</c:v>
                </c:pt>
                <c:pt idx="45">
                  <c:v>619</c:v>
                </c:pt>
                <c:pt idx="46">
                  <c:v>619</c:v>
                </c:pt>
                <c:pt idx="47">
                  <c:v>619</c:v>
                </c:pt>
                <c:pt idx="48">
                  <c:v>643</c:v>
                </c:pt>
                <c:pt idx="49">
                  <c:v>643</c:v>
                </c:pt>
                <c:pt idx="50">
                  <c:v>643</c:v>
                </c:pt>
                <c:pt idx="51">
                  <c:v>643</c:v>
                </c:pt>
                <c:pt idx="52">
                  <c:v>649</c:v>
                </c:pt>
                <c:pt idx="53">
                  <c:v>649</c:v>
                </c:pt>
                <c:pt idx="54">
                  <c:v>649</c:v>
                </c:pt>
                <c:pt idx="55">
                  <c:v>649</c:v>
                </c:pt>
                <c:pt idx="56">
                  <c:v>644</c:v>
                </c:pt>
                <c:pt idx="57">
                  <c:v>644</c:v>
                </c:pt>
                <c:pt idx="58">
                  <c:v>644</c:v>
                </c:pt>
                <c:pt idx="59">
                  <c:v>644</c:v>
                </c:pt>
                <c:pt idx="60">
                  <c:v>646</c:v>
                </c:pt>
                <c:pt idx="61">
                  <c:v>646</c:v>
                </c:pt>
                <c:pt idx="62">
                  <c:v>646</c:v>
                </c:pt>
                <c:pt idx="63">
                  <c:v>646</c:v>
                </c:pt>
                <c:pt idx="64">
                  <c:v>664</c:v>
                </c:pt>
                <c:pt idx="65">
                  <c:v>664</c:v>
                </c:pt>
                <c:pt idx="66">
                  <c:v>664</c:v>
                </c:pt>
                <c:pt idx="67">
                  <c:v>664</c:v>
                </c:pt>
                <c:pt idx="68">
                  <c:v>681</c:v>
                </c:pt>
                <c:pt idx="69">
                  <c:v>681</c:v>
                </c:pt>
                <c:pt idx="70">
                  <c:v>681</c:v>
                </c:pt>
                <c:pt idx="71">
                  <c:v>681</c:v>
                </c:pt>
                <c:pt idx="72">
                  <c:v>679</c:v>
                </c:pt>
                <c:pt idx="73">
                  <c:v>679</c:v>
                </c:pt>
                <c:pt idx="74">
                  <c:v>679</c:v>
                </c:pt>
                <c:pt idx="75">
                  <c:v>679</c:v>
                </c:pt>
                <c:pt idx="76">
                  <c:v>683</c:v>
                </c:pt>
                <c:pt idx="77">
                  <c:v>683</c:v>
                </c:pt>
                <c:pt idx="78">
                  <c:v>683</c:v>
                </c:pt>
                <c:pt idx="79">
                  <c:v>683</c:v>
                </c:pt>
                <c:pt idx="80">
                  <c:v>663</c:v>
                </c:pt>
                <c:pt idx="81">
                  <c:v>663</c:v>
                </c:pt>
                <c:pt idx="82">
                  <c:v>663</c:v>
                </c:pt>
                <c:pt idx="83">
                  <c:v>663</c:v>
                </c:pt>
                <c:pt idx="84">
                  <c:v>619</c:v>
                </c:pt>
                <c:pt idx="85">
                  <c:v>619</c:v>
                </c:pt>
                <c:pt idx="86">
                  <c:v>619</c:v>
                </c:pt>
                <c:pt idx="87">
                  <c:v>619</c:v>
                </c:pt>
                <c:pt idx="88">
                  <c:v>575</c:v>
                </c:pt>
                <c:pt idx="89">
                  <c:v>575</c:v>
                </c:pt>
                <c:pt idx="90">
                  <c:v>575</c:v>
                </c:pt>
                <c:pt idx="91">
                  <c:v>575</c:v>
                </c:pt>
                <c:pt idx="92">
                  <c:v>510</c:v>
                </c:pt>
                <c:pt idx="93">
                  <c:v>510</c:v>
                </c:pt>
                <c:pt idx="94">
                  <c:v>510</c:v>
                </c:pt>
                <c:pt idx="95">
                  <c:v>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97-45E0-968F-8866174EABF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597-45E0-968F-8866174EABF4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2">
                  <c:v>92.5</c:v>
                </c:pt>
                <c:pt idx="13">
                  <c:v>49</c:v>
                </c:pt>
                <c:pt idx="14">
                  <c:v>92.5</c:v>
                </c:pt>
                <c:pt idx="15">
                  <c:v>49</c:v>
                </c:pt>
                <c:pt idx="18">
                  <c:v>34.1</c:v>
                </c:pt>
                <c:pt idx="42">
                  <c:v>201.3</c:v>
                </c:pt>
                <c:pt idx="43">
                  <c:v>203</c:v>
                </c:pt>
                <c:pt idx="44">
                  <c:v>241.6</c:v>
                </c:pt>
                <c:pt idx="45">
                  <c:v>308.39999999999998</c:v>
                </c:pt>
                <c:pt idx="46">
                  <c:v>401.4</c:v>
                </c:pt>
                <c:pt idx="47">
                  <c:v>415.4</c:v>
                </c:pt>
                <c:pt idx="48">
                  <c:v>415.4</c:v>
                </c:pt>
                <c:pt idx="49">
                  <c:v>415.4</c:v>
                </c:pt>
                <c:pt idx="50">
                  <c:v>415.4</c:v>
                </c:pt>
                <c:pt idx="51">
                  <c:v>415.4</c:v>
                </c:pt>
                <c:pt idx="52">
                  <c:v>408</c:v>
                </c:pt>
                <c:pt idx="53">
                  <c:v>397.7</c:v>
                </c:pt>
                <c:pt idx="54">
                  <c:v>415.4</c:v>
                </c:pt>
                <c:pt idx="55">
                  <c:v>415.4</c:v>
                </c:pt>
                <c:pt idx="56">
                  <c:v>296</c:v>
                </c:pt>
                <c:pt idx="57">
                  <c:v>278</c:v>
                </c:pt>
                <c:pt idx="58">
                  <c:v>265.98</c:v>
                </c:pt>
                <c:pt idx="59">
                  <c:v>240.98</c:v>
                </c:pt>
                <c:pt idx="60">
                  <c:v>185</c:v>
                </c:pt>
                <c:pt idx="61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97-45E0-968F-8866174EABF4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9">
                  <c:v>220</c:v>
                </c:pt>
                <c:pt idx="40">
                  <c:v>176.721</c:v>
                </c:pt>
                <c:pt idx="41">
                  <c:v>220</c:v>
                </c:pt>
                <c:pt idx="42">
                  <c:v>220</c:v>
                </c:pt>
                <c:pt idx="43">
                  <c:v>220</c:v>
                </c:pt>
                <c:pt idx="44">
                  <c:v>220</c:v>
                </c:pt>
                <c:pt idx="45">
                  <c:v>220</c:v>
                </c:pt>
                <c:pt idx="46">
                  <c:v>220</c:v>
                </c:pt>
                <c:pt idx="47">
                  <c:v>220</c:v>
                </c:pt>
                <c:pt idx="48">
                  <c:v>220</c:v>
                </c:pt>
                <c:pt idx="49">
                  <c:v>220</c:v>
                </c:pt>
                <c:pt idx="50">
                  <c:v>220</c:v>
                </c:pt>
                <c:pt idx="51">
                  <c:v>220</c:v>
                </c:pt>
                <c:pt idx="52">
                  <c:v>220</c:v>
                </c:pt>
                <c:pt idx="53">
                  <c:v>220</c:v>
                </c:pt>
                <c:pt idx="54">
                  <c:v>220</c:v>
                </c:pt>
                <c:pt idx="55">
                  <c:v>220</c:v>
                </c:pt>
                <c:pt idx="56">
                  <c:v>220</c:v>
                </c:pt>
                <c:pt idx="57">
                  <c:v>220</c:v>
                </c:pt>
                <c:pt idx="58">
                  <c:v>220</c:v>
                </c:pt>
                <c:pt idx="59">
                  <c:v>220</c:v>
                </c:pt>
                <c:pt idx="60">
                  <c:v>220</c:v>
                </c:pt>
                <c:pt idx="61">
                  <c:v>164.726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97-45E0-968F-8866174EABF4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597-45E0-968F-8866174EABF4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597-45E0-968F-8866174EABF4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D597-45E0-968F-8866174EABF4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777</c:v>
                </c:pt>
                <c:pt idx="1">
                  <c:v>777</c:v>
                </c:pt>
                <c:pt idx="2">
                  <c:v>777</c:v>
                </c:pt>
                <c:pt idx="3">
                  <c:v>777</c:v>
                </c:pt>
                <c:pt idx="4">
                  <c:v>767</c:v>
                </c:pt>
                <c:pt idx="5">
                  <c:v>767</c:v>
                </c:pt>
                <c:pt idx="6">
                  <c:v>767</c:v>
                </c:pt>
                <c:pt idx="7">
                  <c:v>767</c:v>
                </c:pt>
                <c:pt idx="8">
                  <c:v>778</c:v>
                </c:pt>
                <c:pt idx="9">
                  <c:v>778</c:v>
                </c:pt>
                <c:pt idx="10">
                  <c:v>778</c:v>
                </c:pt>
                <c:pt idx="11">
                  <c:v>778</c:v>
                </c:pt>
                <c:pt idx="12">
                  <c:v>744</c:v>
                </c:pt>
                <c:pt idx="13">
                  <c:v>744</c:v>
                </c:pt>
                <c:pt idx="14">
                  <c:v>744</c:v>
                </c:pt>
                <c:pt idx="15">
                  <c:v>744</c:v>
                </c:pt>
                <c:pt idx="16">
                  <c:v>789</c:v>
                </c:pt>
                <c:pt idx="17">
                  <c:v>789</c:v>
                </c:pt>
                <c:pt idx="18">
                  <c:v>789</c:v>
                </c:pt>
                <c:pt idx="19">
                  <c:v>789</c:v>
                </c:pt>
                <c:pt idx="20">
                  <c:v>774</c:v>
                </c:pt>
                <c:pt idx="21">
                  <c:v>774</c:v>
                </c:pt>
                <c:pt idx="22">
                  <c:v>774</c:v>
                </c:pt>
                <c:pt idx="23">
                  <c:v>774</c:v>
                </c:pt>
                <c:pt idx="24">
                  <c:v>787</c:v>
                </c:pt>
                <c:pt idx="25">
                  <c:v>787</c:v>
                </c:pt>
                <c:pt idx="26">
                  <c:v>787</c:v>
                </c:pt>
                <c:pt idx="27">
                  <c:v>787</c:v>
                </c:pt>
                <c:pt idx="28">
                  <c:v>904</c:v>
                </c:pt>
                <c:pt idx="29">
                  <c:v>904</c:v>
                </c:pt>
                <c:pt idx="30">
                  <c:v>965</c:v>
                </c:pt>
                <c:pt idx="31">
                  <c:v>1312.8</c:v>
                </c:pt>
                <c:pt idx="32">
                  <c:v>1493.8</c:v>
                </c:pt>
                <c:pt idx="33">
                  <c:v>1805.5</c:v>
                </c:pt>
                <c:pt idx="34">
                  <c:v>1970</c:v>
                </c:pt>
                <c:pt idx="35">
                  <c:v>1395.7</c:v>
                </c:pt>
                <c:pt idx="36">
                  <c:v>1869.1</c:v>
                </c:pt>
                <c:pt idx="37">
                  <c:v>1541.1</c:v>
                </c:pt>
                <c:pt idx="38">
                  <c:v>1140</c:v>
                </c:pt>
                <c:pt idx="39">
                  <c:v>1140</c:v>
                </c:pt>
                <c:pt idx="40">
                  <c:v>1089</c:v>
                </c:pt>
                <c:pt idx="41">
                  <c:v>1089</c:v>
                </c:pt>
                <c:pt idx="42">
                  <c:v>1089</c:v>
                </c:pt>
                <c:pt idx="43">
                  <c:v>1089</c:v>
                </c:pt>
                <c:pt idx="44">
                  <c:v>1042</c:v>
                </c:pt>
                <c:pt idx="45">
                  <c:v>1042</c:v>
                </c:pt>
                <c:pt idx="46">
                  <c:v>1042</c:v>
                </c:pt>
                <c:pt idx="47">
                  <c:v>1042</c:v>
                </c:pt>
                <c:pt idx="48">
                  <c:v>1024</c:v>
                </c:pt>
                <c:pt idx="49">
                  <c:v>1024</c:v>
                </c:pt>
                <c:pt idx="50">
                  <c:v>1024</c:v>
                </c:pt>
                <c:pt idx="51">
                  <c:v>1024</c:v>
                </c:pt>
                <c:pt idx="52">
                  <c:v>979</c:v>
                </c:pt>
                <c:pt idx="53">
                  <c:v>979</c:v>
                </c:pt>
                <c:pt idx="54">
                  <c:v>979</c:v>
                </c:pt>
                <c:pt idx="55">
                  <c:v>979</c:v>
                </c:pt>
                <c:pt idx="56">
                  <c:v>1034</c:v>
                </c:pt>
                <c:pt idx="57">
                  <c:v>1034</c:v>
                </c:pt>
                <c:pt idx="58">
                  <c:v>1034</c:v>
                </c:pt>
                <c:pt idx="59">
                  <c:v>1034</c:v>
                </c:pt>
                <c:pt idx="60">
                  <c:v>1058</c:v>
                </c:pt>
                <c:pt idx="61">
                  <c:v>1058</c:v>
                </c:pt>
                <c:pt idx="62">
                  <c:v>1058</c:v>
                </c:pt>
                <c:pt idx="63">
                  <c:v>1058</c:v>
                </c:pt>
                <c:pt idx="64">
                  <c:v>968</c:v>
                </c:pt>
                <c:pt idx="65">
                  <c:v>968</c:v>
                </c:pt>
                <c:pt idx="66">
                  <c:v>968</c:v>
                </c:pt>
                <c:pt idx="67">
                  <c:v>968</c:v>
                </c:pt>
                <c:pt idx="68">
                  <c:v>789</c:v>
                </c:pt>
                <c:pt idx="69">
                  <c:v>789</c:v>
                </c:pt>
                <c:pt idx="70">
                  <c:v>789</c:v>
                </c:pt>
                <c:pt idx="71">
                  <c:v>789</c:v>
                </c:pt>
                <c:pt idx="72">
                  <c:v>779</c:v>
                </c:pt>
                <c:pt idx="73">
                  <c:v>779</c:v>
                </c:pt>
                <c:pt idx="74">
                  <c:v>779</c:v>
                </c:pt>
                <c:pt idx="75">
                  <c:v>779</c:v>
                </c:pt>
                <c:pt idx="76">
                  <c:v>753</c:v>
                </c:pt>
                <c:pt idx="77">
                  <c:v>753</c:v>
                </c:pt>
                <c:pt idx="78">
                  <c:v>753</c:v>
                </c:pt>
                <c:pt idx="79">
                  <c:v>753</c:v>
                </c:pt>
                <c:pt idx="80">
                  <c:v>761</c:v>
                </c:pt>
                <c:pt idx="81">
                  <c:v>761</c:v>
                </c:pt>
                <c:pt idx="82">
                  <c:v>761</c:v>
                </c:pt>
                <c:pt idx="83">
                  <c:v>761</c:v>
                </c:pt>
                <c:pt idx="84">
                  <c:v>809</c:v>
                </c:pt>
                <c:pt idx="85">
                  <c:v>809</c:v>
                </c:pt>
                <c:pt idx="86">
                  <c:v>809</c:v>
                </c:pt>
                <c:pt idx="87">
                  <c:v>809</c:v>
                </c:pt>
                <c:pt idx="88">
                  <c:v>794.6</c:v>
                </c:pt>
                <c:pt idx="89">
                  <c:v>794.6</c:v>
                </c:pt>
                <c:pt idx="90">
                  <c:v>794.6</c:v>
                </c:pt>
                <c:pt idx="91">
                  <c:v>794.6</c:v>
                </c:pt>
                <c:pt idx="92">
                  <c:v>792</c:v>
                </c:pt>
                <c:pt idx="93">
                  <c:v>792</c:v>
                </c:pt>
                <c:pt idx="94">
                  <c:v>792</c:v>
                </c:pt>
                <c:pt idx="95">
                  <c:v>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597-45E0-968F-8866174EABF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56.268000000000001</c:v>
                </c:pt>
                <c:pt idx="24">
                  <c:v>54.756</c:v>
                </c:pt>
                <c:pt idx="25">
                  <c:v>52.448</c:v>
                </c:pt>
                <c:pt idx="26">
                  <c:v>48.923999999999999</c:v>
                </c:pt>
                <c:pt idx="27">
                  <c:v>43.648000000000003</c:v>
                </c:pt>
                <c:pt idx="28">
                  <c:v>36.884</c:v>
                </c:pt>
                <c:pt idx="29">
                  <c:v>30.184000000000001</c:v>
                </c:pt>
                <c:pt idx="30">
                  <c:v>23.38</c:v>
                </c:pt>
                <c:pt idx="31">
                  <c:v>15.151999999999999</c:v>
                </c:pt>
                <c:pt idx="32">
                  <c:v>5.4640000000000004</c:v>
                </c:pt>
                <c:pt idx="64">
                  <c:v>3.92</c:v>
                </c:pt>
                <c:pt idx="65">
                  <c:v>10.084</c:v>
                </c:pt>
                <c:pt idx="66">
                  <c:v>15.888</c:v>
                </c:pt>
                <c:pt idx="67">
                  <c:v>22.571999999999999</c:v>
                </c:pt>
                <c:pt idx="68">
                  <c:v>30</c:v>
                </c:pt>
                <c:pt idx="69">
                  <c:v>36.04</c:v>
                </c:pt>
                <c:pt idx="70">
                  <c:v>40.468000000000004</c:v>
                </c:pt>
                <c:pt idx="71">
                  <c:v>44.304000000000002</c:v>
                </c:pt>
                <c:pt idx="72">
                  <c:v>48.12</c:v>
                </c:pt>
                <c:pt idx="73">
                  <c:v>51.323999999999998</c:v>
                </c:pt>
                <c:pt idx="74">
                  <c:v>53.752000000000002</c:v>
                </c:pt>
                <c:pt idx="75">
                  <c:v>55.451999999999998</c:v>
                </c:pt>
                <c:pt idx="76">
                  <c:v>56.72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597-45E0-968F-8866174EABF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2">
                  <c:v>92.5</c:v>
                </c:pt>
                <c:pt idx="13">
                  <c:v>49</c:v>
                </c:pt>
                <c:pt idx="14">
                  <c:v>92.5</c:v>
                </c:pt>
                <c:pt idx="15">
                  <c:v>49</c:v>
                </c:pt>
                <c:pt idx="18">
                  <c:v>34.1</c:v>
                </c:pt>
                <c:pt idx="42">
                  <c:v>201.3</c:v>
                </c:pt>
                <c:pt idx="43">
                  <c:v>203</c:v>
                </c:pt>
                <c:pt idx="44">
                  <c:v>241.6</c:v>
                </c:pt>
                <c:pt idx="45">
                  <c:v>308.39999999999998</c:v>
                </c:pt>
                <c:pt idx="46">
                  <c:v>401.4</c:v>
                </c:pt>
                <c:pt idx="47">
                  <c:v>415.4</c:v>
                </c:pt>
                <c:pt idx="48">
                  <c:v>415.4</c:v>
                </c:pt>
                <c:pt idx="49">
                  <c:v>415.4</c:v>
                </c:pt>
                <c:pt idx="50">
                  <c:v>415.4</c:v>
                </c:pt>
                <c:pt idx="51">
                  <c:v>415.4</c:v>
                </c:pt>
                <c:pt idx="52">
                  <c:v>408</c:v>
                </c:pt>
                <c:pt idx="53">
                  <c:v>397.7</c:v>
                </c:pt>
                <c:pt idx="54">
                  <c:v>415.4</c:v>
                </c:pt>
                <c:pt idx="55">
                  <c:v>415.4</c:v>
                </c:pt>
                <c:pt idx="56">
                  <c:v>296</c:v>
                </c:pt>
                <c:pt idx="57">
                  <c:v>278</c:v>
                </c:pt>
                <c:pt idx="58">
                  <c:v>265.98</c:v>
                </c:pt>
                <c:pt idx="59">
                  <c:v>240.98</c:v>
                </c:pt>
                <c:pt idx="60">
                  <c:v>185</c:v>
                </c:pt>
                <c:pt idx="61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597-45E0-968F-8866174EABF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597-45E0-968F-8866174EA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207.13</c:v>
                </c:pt>
                <c:pt idx="1">
                  <c:v>206.07</c:v>
                </c:pt>
                <c:pt idx="2">
                  <c:v>185.47</c:v>
                </c:pt>
                <c:pt idx="3">
                  <c:v>175</c:v>
                </c:pt>
                <c:pt idx="4">
                  <c:v>175.66</c:v>
                </c:pt>
                <c:pt idx="5">
                  <c:v>172.49</c:v>
                </c:pt>
                <c:pt idx="6">
                  <c:v>168.48</c:v>
                </c:pt>
                <c:pt idx="7">
                  <c:v>163.68</c:v>
                </c:pt>
                <c:pt idx="8">
                  <c:v>166.23</c:v>
                </c:pt>
                <c:pt idx="9">
                  <c:v>165.06</c:v>
                </c:pt>
                <c:pt idx="10">
                  <c:v>165.97</c:v>
                </c:pt>
                <c:pt idx="11">
                  <c:v>157.94999999999999</c:v>
                </c:pt>
                <c:pt idx="12">
                  <c:v>164.47</c:v>
                </c:pt>
                <c:pt idx="13">
                  <c:v>156.21</c:v>
                </c:pt>
                <c:pt idx="14">
                  <c:v>158.05000000000001</c:v>
                </c:pt>
                <c:pt idx="15">
                  <c:v>156.97</c:v>
                </c:pt>
                <c:pt idx="16">
                  <c:v>155.25</c:v>
                </c:pt>
                <c:pt idx="17">
                  <c:v>157</c:v>
                </c:pt>
                <c:pt idx="18">
                  <c:v>157.35</c:v>
                </c:pt>
                <c:pt idx="19">
                  <c:v>157.5</c:v>
                </c:pt>
                <c:pt idx="20">
                  <c:v>160.87</c:v>
                </c:pt>
                <c:pt idx="21">
                  <c:v>178.04</c:v>
                </c:pt>
                <c:pt idx="22">
                  <c:v>183.22</c:v>
                </c:pt>
                <c:pt idx="23">
                  <c:v>183.79</c:v>
                </c:pt>
                <c:pt idx="24">
                  <c:v>169.27</c:v>
                </c:pt>
                <c:pt idx="25">
                  <c:v>174.65</c:v>
                </c:pt>
                <c:pt idx="26">
                  <c:v>176.57</c:v>
                </c:pt>
                <c:pt idx="27">
                  <c:v>175.24</c:v>
                </c:pt>
                <c:pt idx="28">
                  <c:v>181.42</c:v>
                </c:pt>
                <c:pt idx="29">
                  <c:v>181.84</c:v>
                </c:pt>
                <c:pt idx="30">
                  <c:v>178.84</c:v>
                </c:pt>
                <c:pt idx="31">
                  <c:v>175.74</c:v>
                </c:pt>
                <c:pt idx="32">
                  <c:v>193.55</c:v>
                </c:pt>
                <c:pt idx="33">
                  <c:v>180.16</c:v>
                </c:pt>
                <c:pt idx="34">
                  <c:v>153.71</c:v>
                </c:pt>
                <c:pt idx="35">
                  <c:v>130.1</c:v>
                </c:pt>
                <c:pt idx="36">
                  <c:v>173.7</c:v>
                </c:pt>
                <c:pt idx="37">
                  <c:v>134.32</c:v>
                </c:pt>
                <c:pt idx="38">
                  <c:v>124.14</c:v>
                </c:pt>
                <c:pt idx="39">
                  <c:v>75.91</c:v>
                </c:pt>
                <c:pt idx="40">
                  <c:v>92</c:v>
                </c:pt>
                <c:pt idx="41">
                  <c:v>61.87</c:v>
                </c:pt>
                <c:pt idx="42">
                  <c:v>49.71</c:v>
                </c:pt>
                <c:pt idx="43">
                  <c:v>62.79</c:v>
                </c:pt>
                <c:pt idx="44">
                  <c:v>70.03</c:v>
                </c:pt>
                <c:pt idx="45">
                  <c:v>83.18</c:v>
                </c:pt>
                <c:pt idx="46">
                  <c:v>77.900000000000006</c:v>
                </c:pt>
                <c:pt idx="47">
                  <c:v>69.05</c:v>
                </c:pt>
                <c:pt idx="48">
                  <c:v>88.74</c:v>
                </c:pt>
                <c:pt idx="49">
                  <c:v>73.430000000000007</c:v>
                </c:pt>
                <c:pt idx="50">
                  <c:v>75.42</c:v>
                </c:pt>
                <c:pt idx="51">
                  <c:v>67.97</c:v>
                </c:pt>
                <c:pt idx="52">
                  <c:v>80.48</c:v>
                </c:pt>
                <c:pt idx="53">
                  <c:v>75.28</c:v>
                </c:pt>
                <c:pt idx="54">
                  <c:v>80</c:v>
                </c:pt>
                <c:pt idx="55">
                  <c:v>76.069999999999993</c:v>
                </c:pt>
                <c:pt idx="56">
                  <c:v>72.25</c:v>
                </c:pt>
                <c:pt idx="57">
                  <c:v>74.84</c:v>
                </c:pt>
                <c:pt idx="58">
                  <c:v>86.17</c:v>
                </c:pt>
                <c:pt idx="59">
                  <c:v>90.94</c:v>
                </c:pt>
                <c:pt idx="60">
                  <c:v>80.930000000000007</c:v>
                </c:pt>
                <c:pt idx="61">
                  <c:v>92</c:v>
                </c:pt>
                <c:pt idx="62">
                  <c:v>113.5</c:v>
                </c:pt>
                <c:pt idx="63">
                  <c:v>133.26</c:v>
                </c:pt>
                <c:pt idx="64">
                  <c:v>86.01</c:v>
                </c:pt>
                <c:pt idx="65">
                  <c:v>129.63</c:v>
                </c:pt>
                <c:pt idx="66">
                  <c:v>135</c:v>
                </c:pt>
                <c:pt idx="67">
                  <c:v>146.28</c:v>
                </c:pt>
                <c:pt idx="68">
                  <c:v>135</c:v>
                </c:pt>
                <c:pt idx="69">
                  <c:v>159.19</c:v>
                </c:pt>
                <c:pt idx="70">
                  <c:v>165.27</c:v>
                </c:pt>
                <c:pt idx="71">
                  <c:v>205</c:v>
                </c:pt>
                <c:pt idx="72">
                  <c:v>181.42</c:v>
                </c:pt>
                <c:pt idx="73">
                  <c:v>196.54</c:v>
                </c:pt>
                <c:pt idx="74">
                  <c:v>225.09</c:v>
                </c:pt>
                <c:pt idx="75">
                  <c:v>244.44</c:v>
                </c:pt>
                <c:pt idx="76">
                  <c:v>195.49</c:v>
                </c:pt>
                <c:pt idx="77">
                  <c:v>217.62</c:v>
                </c:pt>
                <c:pt idx="78">
                  <c:v>188.45</c:v>
                </c:pt>
                <c:pt idx="79">
                  <c:v>227.26</c:v>
                </c:pt>
                <c:pt idx="80">
                  <c:v>191.56</c:v>
                </c:pt>
                <c:pt idx="81">
                  <c:v>188.45</c:v>
                </c:pt>
                <c:pt idx="82">
                  <c:v>189.88</c:v>
                </c:pt>
                <c:pt idx="83">
                  <c:v>196.95</c:v>
                </c:pt>
                <c:pt idx="84">
                  <c:v>242.25</c:v>
                </c:pt>
                <c:pt idx="85">
                  <c:v>238.49</c:v>
                </c:pt>
                <c:pt idx="86">
                  <c:v>205.1</c:v>
                </c:pt>
                <c:pt idx="87">
                  <c:v>217.92</c:v>
                </c:pt>
                <c:pt idx="88">
                  <c:v>205.02</c:v>
                </c:pt>
                <c:pt idx="89">
                  <c:v>226.54</c:v>
                </c:pt>
                <c:pt idx="90">
                  <c:v>219.05</c:v>
                </c:pt>
                <c:pt idx="91">
                  <c:v>205.02</c:v>
                </c:pt>
                <c:pt idx="92">
                  <c:v>195.09</c:v>
                </c:pt>
                <c:pt idx="93">
                  <c:v>188.45</c:v>
                </c:pt>
                <c:pt idx="94">
                  <c:v>181.42</c:v>
                </c:pt>
                <c:pt idx="95">
                  <c:v>161.88999999999999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97-45E0-968F-8866174EA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7892.6260000000002</v>
      </c>
      <c r="C5" s="25">
        <v>7844.0860000000002</v>
      </c>
      <c r="D5" s="25">
        <v>7780.7910000000002</v>
      </c>
      <c r="E5" s="25">
        <v>7698.6360000000004</v>
      </c>
      <c r="F5" s="25">
        <v>7587.7430000000004</v>
      </c>
      <c r="G5" s="25">
        <v>7509.9129999999996</v>
      </c>
      <c r="H5" s="25">
        <v>7452.38</v>
      </c>
      <c r="I5" s="25">
        <v>7413.1989999999996</v>
      </c>
      <c r="J5" s="25">
        <v>7345.616</v>
      </c>
      <c r="K5" s="25">
        <v>7294.8869999999997</v>
      </c>
      <c r="L5" s="25">
        <v>7254.5860000000002</v>
      </c>
      <c r="M5" s="25">
        <v>7208.9160000000002</v>
      </c>
      <c r="N5" s="25">
        <v>7194.2790000000005</v>
      </c>
      <c r="O5" s="25">
        <v>7124.4219999999996</v>
      </c>
      <c r="P5" s="25">
        <v>7132.9290000000001</v>
      </c>
      <c r="Q5" s="25">
        <v>7084.3450000000003</v>
      </c>
      <c r="R5" s="25">
        <v>7093.59</v>
      </c>
      <c r="S5" s="25">
        <v>7105.8090000000002</v>
      </c>
      <c r="T5" s="25">
        <v>7161.9</v>
      </c>
      <c r="U5" s="25">
        <v>7148.1750000000002</v>
      </c>
      <c r="V5" s="25">
        <v>7207.5020000000004</v>
      </c>
      <c r="W5" s="25">
        <v>7233.134</v>
      </c>
      <c r="X5" s="25">
        <v>7277.2659999999996</v>
      </c>
      <c r="Y5" s="25">
        <v>7340.54</v>
      </c>
      <c r="Z5" s="25">
        <v>7516.4610000000002</v>
      </c>
      <c r="AA5" s="25">
        <v>7595.5330000000004</v>
      </c>
      <c r="AB5" s="25">
        <v>7702.2190000000001</v>
      </c>
      <c r="AC5" s="25">
        <v>7856.8969999999999</v>
      </c>
      <c r="AD5" s="25">
        <v>8198.9359999999997</v>
      </c>
      <c r="AE5" s="25">
        <v>8349.9840000000004</v>
      </c>
      <c r="AF5" s="25">
        <v>8525.9650000000001</v>
      </c>
      <c r="AG5" s="25">
        <v>9018.4770000000008</v>
      </c>
      <c r="AH5" s="25">
        <v>9386.9419999999991</v>
      </c>
      <c r="AI5" s="25">
        <v>9831.9860000000008</v>
      </c>
      <c r="AJ5" s="25">
        <v>10095.241</v>
      </c>
      <c r="AK5" s="25">
        <v>9638.8979999999992</v>
      </c>
      <c r="AL5" s="25">
        <v>10220.156999999999</v>
      </c>
      <c r="AM5" s="25">
        <v>9971.35</v>
      </c>
      <c r="AN5" s="25">
        <v>9640.6939999999995</v>
      </c>
      <c r="AO5" s="25">
        <v>9973.1479999999992</v>
      </c>
      <c r="AP5" s="25">
        <v>9911.1779999999999</v>
      </c>
      <c r="AQ5" s="25">
        <v>10043.23</v>
      </c>
      <c r="AR5" s="25">
        <v>10294.411</v>
      </c>
      <c r="AS5" s="25">
        <v>10354.075999999999</v>
      </c>
      <c r="AT5" s="25">
        <v>10414.718999999999</v>
      </c>
      <c r="AU5" s="25">
        <v>10544.545</v>
      </c>
      <c r="AV5" s="25">
        <v>10709.588</v>
      </c>
      <c r="AW5" s="25">
        <v>10803.120999999999</v>
      </c>
      <c r="AX5" s="25">
        <v>10928.661</v>
      </c>
      <c r="AY5" s="25">
        <v>11016.832</v>
      </c>
      <c r="AZ5" s="25">
        <v>11105.03</v>
      </c>
      <c r="BA5" s="25">
        <v>11190.157999999999</v>
      </c>
      <c r="BB5" s="25">
        <v>11212.013000000001</v>
      </c>
      <c r="BC5" s="25">
        <v>11255.848</v>
      </c>
      <c r="BD5" s="25">
        <v>11315.57</v>
      </c>
      <c r="BE5" s="25">
        <v>11301.418</v>
      </c>
      <c r="BF5" s="25">
        <v>11170.473</v>
      </c>
      <c r="BG5" s="25">
        <v>11131.97</v>
      </c>
      <c r="BH5" s="25">
        <v>11081.617</v>
      </c>
      <c r="BI5" s="25">
        <v>11023.027</v>
      </c>
      <c r="BJ5" s="25">
        <v>10962.306</v>
      </c>
      <c r="BK5" s="25">
        <v>10695.537</v>
      </c>
      <c r="BL5" s="25">
        <v>10512.156999999999</v>
      </c>
      <c r="BM5" s="25">
        <v>10481.156000000001</v>
      </c>
      <c r="BN5" s="25">
        <v>10435.514999999999</v>
      </c>
      <c r="BO5" s="25">
        <v>10428.066999999999</v>
      </c>
      <c r="BP5" s="25">
        <v>10430.684999999999</v>
      </c>
      <c r="BQ5" s="25">
        <v>10423.218000000001</v>
      </c>
      <c r="BR5" s="25">
        <v>10264.624</v>
      </c>
      <c r="BS5" s="25">
        <v>10243.554</v>
      </c>
      <c r="BT5" s="25">
        <v>10212.692999999999</v>
      </c>
      <c r="BU5" s="25">
        <v>10142.846</v>
      </c>
      <c r="BV5" s="25">
        <v>10066.369000000001</v>
      </c>
      <c r="BW5" s="25">
        <v>10019.602000000001</v>
      </c>
      <c r="BX5" s="25">
        <v>9923.4770000000008</v>
      </c>
      <c r="BY5" s="25">
        <v>9888.6229999999996</v>
      </c>
      <c r="BZ5" s="25">
        <v>9887.1919999999991</v>
      </c>
      <c r="CA5" s="25">
        <v>9858.2990000000009</v>
      </c>
      <c r="CB5" s="25">
        <v>9826.1980000000003</v>
      </c>
      <c r="CC5" s="25">
        <v>9763.3410000000003</v>
      </c>
      <c r="CD5" s="25">
        <v>9677.7939999999999</v>
      </c>
      <c r="CE5" s="25">
        <v>9611.2000000000007</v>
      </c>
      <c r="CF5" s="25">
        <v>9525.5959999999995</v>
      </c>
      <c r="CG5" s="25">
        <v>9413.5879999999997</v>
      </c>
      <c r="CH5" s="25">
        <v>9224.7139999999999</v>
      </c>
      <c r="CI5" s="25">
        <v>9125.3029999999999</v>
      </c>
      <c r="CJ5" s="25">
        <v>9054.7109999999993</v>
      </c>
      <c r="CK5" s="25">
        <v>8954.5589999999993</v>
      </c>
      <c r="CL5" s="25">
        <v>8815.866</v>
      </c>
      <c r="CM5" s="25">
        <v>8692.1820000000007</v>
      </c>
      <c r="CN5" s="25">
        <v>8562.637999999999</v>
      </c>
      <c r="CO5" s="25">
        <v>8400.2659999999996</v>
      </c>
      <c r="CP5" s="25">
        <v>8220.5020000000004</v>
      </c>
      <c r="CQ5" s="25">
        <v>8061.6210000000001</v>
      </c>
      <c r="CR5" s="25">
        <v>7957.4160000000002</v>
      </c>
      <c r="CS5" s="25">
        <v>7897.2690000000002</v>
      </c>
      <c r="CT5" s="26"/>
      <c r="CU5" s="26"/>
      <c r="CV5" s="26"/>
      <c r="CW5" s="27"/>
      <c r="CX5" s="28">
        <f t="array" ref="CX5">SUMPRODUCT(B5:CW5*0.25)</f>
        <v>220594.58174999995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207.13</v>
      </c>
      <c r="C8" s="37">
        <v>206.07</v>
      </c>
      <c r="D8" s="37">
        <v>185.47</v>
      </c>
      <c r="E8" s="37">
        <v>175</v>
      </c>
      <c r="F8" s="37">
        <v>175.66</v>
      </c>
      <c r="G8" s="37">
        <v>172.49</v>
      </c>
      <c r="H8" s="37">
        <v>168.48</v>
      </c>
      <c r="I8" s="37">
        <v>163.68</v>
      </c>
      <c r="J8" s="37">
        <v>166.23</v>
      </c>
      <c r="K8" s="37">
        <v>165.06</v>
      </c>
      <c r="L8" s="37">
        <v>165.97</v>
      </c>
      <c r="M8" s="37">
        <v>157.94999999999999</v>
      </c>
      <c r="N8" s="37">
        <v>164.47</v>
      </c>
      <c r="O8" s="37">
        <v>156.21</v>
      </c>
      <c r="P8" s="37">
        <v>158.05000000000001</v>
      </c>
      <c r="Q8" s="37">
        <v>156.97</v>
      </c>
      <c r="R8" s="37">
        <v>155.25</v>
      </c>
      <c r="S8" s="37">
        <v>157</v>
      </c>
      <c r="T8" s="37">
        <v>157.35</v>
      </c>
      <c r="U8" s="37">
        <v>157.5</v>
      </c>
      <c r="V8" s="37">
        <v>160.87</v>
      </c>
      <c r="W8" s="37">
        <v>178.04</v>
      </c>
      <c r="X8" s="37">
        <v>183.22</v>
      </c>
      <c r="Y8" s="37">
        <v>183.79</v>
      </c>
      <c r="Z8" s="37">
        <v>169.27</v>
      </c>
      <c r="AA8" s="37">
        <v>174.65</v>
      </c>
      <c r="AB8" s="37">
        <v>176.57</v>
      </c>
      <c r="AC8" s="37">
        <v>175.24</v>
      </c>
      <c r="AD8" s="37">
        <v>181.42</v>
      </c>
      <c r="AE8" s="37">
        <v>181.84</v>
      </c>
      <c r="AF8" s="37">
        <v>178.84</v>
      </c>
      <c r="AG8" s="37">
        <v>175.74</v>
      </c>
      <c r="AH8" s="37">
        <v>193.55</v>
      </c>
      <c r="AI8" s="37">
        <v>180.16</v>
      </c>
      <c r="AJ8" s="37">
        <v>153.71</v>
      </c>
      <c r="AK8" s="37">
        <v>130.1</v>
      </c>
      <c r="AL8" s="37">
        <v>173.7</v>
      </c>
      <c r="AM8" s="37">
        <v>134.32</v>
      </c>
      <c r="AN8" s="37">
        <v>124.14</v>
      </c>
      <c r="AO8" s="37">
        <v>75.91</v>
      </c>
      <c r="AP8" s="37">
        <v>92</v>
      </c>
      <c r="AQ8" s="37">
        <v>61.87</v>
      </c>
      <c r="AR8" s="37">
        <v>49.71</v>
      </c>
      <c r="AS8" s="37">
        <v>62.79</v>
      </c>
      <c r="AT8" s="37">
        <v>70.03</v>
      </c>
      <c r="AU8" s="37">
        <v>83.18</v>
      </c>
      <c r="AV8" s="37">
        <v>77.900000000000006</v>
      </c>
      <c r="AW8" s="37">
        <v>69.05</v>
      </c>
      <c r="AX8" s="37">
        <v>88.74</v>
      </c>
      <c r="AY8" s="37">
        <v>73.430000000000007</v>
      </c>
      <c r="AZ8" s="37">
        <v>75.42</v>
      </c>
      <c r="BA8" s="37">
        <v>67.97</v>
      </c>
      <c r="BB8" s="37">
        <v>80.48</v>
      </c>
      <c r="BC8" s="37">
        <v>75.28</v>
      </c>
      <c r="BD8" s="37">
        <v>80</v>
      </c>
      <c r="BE8" s="37">
        <v>76.069999999999993</v>
      </c>
      <c r="BF8" s="37">
        <v>72.25</v>
      </c>
      <c r="BG8" s="37">
        <v>74.84</v>
      </c>
      <c r="BH8" s="37">
        <v>86.17</v>
      </c>
      <c r="BI8" s="37">
        <v>90.94</v>
      </c>
      <c r="BJ8" s="37">
        <v>80.930000000000007</v>
      </c>
      <c r="BK8" s="37">
        <v>92</v>
      </c>
      <c r="BL8" s="37">
        <v>113.5</v>
      </c>
      <c r="BM8" s="37">
        <v>133.26</v>
      </c>
      <c r="BN8" s="37">
        <v>86.01</v>
      </c>
      <c r="BO8" s="37">
        <v>129.63</v>
      </c>
      <c r="BP8" s="37">
        <v>135</v>
      </c>
      <c r="BQ8" s="37">
        <v>146.28</v>
      </c>
      <c r="BR8" s="37">
        <v>135</v>
      </c>
      <c r="BS8" s="37">
        <v>159.19</v>
      </c>
      <c r="BT8" s="37">
        <v>165.27</v>
      </c>
      <c r="BU8" s="37">
        <v>205</v>
      </c>
      <c r="BV8" s="37">
        <v>181.42</v>
      </c>
      <c r="BW8" s="37">
        <v>196.54</v>
      </c>
      <c r="BX8" s="37">
        <v>225.09</v>
      </c>
      <c r="BY8" s="37">
        <v>244.44</v>
      </c>
      <c r="BZ8" s="37">
        <v>195.49</v>
      </c>
      <c r="CA8" s="37">
        <v>217.62</v>
      </c>
      <c r="CB8" s="37">
        <v>188.45</v>
      </c>
      <c r="CC8" s="37">
        <v>227.26</v>
      </c>
      <c r="CD8" s="37">
        <v>191.56</v>
      </c>
      <c r="CE8" s="37">
        <v>188.45</v>
      </c>
      <c r="CF8" s="37">
        <v>189.88</v>
      </c>
      <c r="CG8" s="37">
        <v>196.95</v>
      </c>
      <c r="CH8" s="37">
        <v>242.25</v>
      </c>
      <c r="CI8" s="37">
        <v>238.49</v>
      </c>
      <c r="CJ8" s="37">
        <v>205.1</v>
      </c>
      <c r="CK8" s="37">
        <v>217.92</v>
      </c>
      <c r="CL8" s="37">
        <v>205.02</v>
      </c>
      <c r="CM8" s="37">
        <v>226.54</v>
      </c>
      <c r="CN8" s="37">
        <v>219.05</v>
      </c>
      <c r="CO8" s="37">
        <v>205.02</v>
      </c>
      <c r="CP8" s="37">
        <v>195.09</v>
      </c>
      <c r="CQ8" s="37">
        <v>188.45</v>
      </c>
      <c r="CR8" s="37">
        <v>181.42</v>
      </c>
      <c r="CS8" s="37">
        <v>161.88999999999999</v>
      </c>
      <c r="CT8" s="38"/>
      <c r="CU8" s="38"/>
      <c r="CV8" s="38"/>
      <c r="CW8" s="39"/>
      <c r="CX8" s="40">
        <f>IF(SUM(B8:CW8)&lt;&gt;0,AVERAGEIF(B8:CW8,"&lt;&gt;"""),"")</f>
        <v>152.87135416666669</v>
      </c>
    </row>
    <row r="9" spans="1:102" ht="24.95" customHeight="1" thickBot="1" x14ac:dyDescent="0.25">
      <c r="A9" s="41" t="s">
        <v>6</v>
      </c>
      <c r="B9" s="42">
        <v>193.41749999999999</v>
      </c>
      <c r="C9" s="43">
        <v>193.41749999999999</v>
      </c>
      <c r="D9" s="43">
        <v>193.41749999999999</v>
      </c>
      <c r="E9" s="43">
        <v>193.41749999999999</v>
      </c>
      <c r="F9" s="43">
        <v>170.07749999999999</v>
      </c>
      <c r="G9" s="43">
        <v>170.07749999999999</v>
      </c>
      <c r="H9" s="43">
        <v>170.07749999999999</v>
      </c>
      <c r="I9" s="43">
        <v>170.07749999999999</v>
      </c>
      <c r="J9" s="43">
        <v>163.80250000000001</v>
      </c>
      <c r="K9" s="43">
        <v>163.80250000000001</v>
      </c>
      <c r="L9" s="43">
        <v>163.80250000000001</v>
      </c>
      <c r="M9" s="43">
        <v>163.80250000000001</v>
      </c>
      <c r="N9" s="43">
        <v>158.92500000000001</v>
      </c>
      <c r="O9" s="43">
        <v>158.92500000000001</v>
      </c>
      <c r="P9" s="43">
        <v>158.92500000000001</v>
      </c>
      <c r="Q9" s="43">
        <v>158.92500000000001</v>
      </c>
      <c r="R9" s="43">
        <v>156.77500000000001</v>
      </c>
      <c r="S9" s="43">
        <v>156.77500000000001</v>
      </c>
      <c r="T9" s="43">
        <v>156.77500000000001</v>
      </c>
      <c r="U9" s="43">
        <v>156.77500000000001</v>
      </c>
      <c r="V9" s="43">
        <v>176.48</v>
      </c>
      <c r="W9" s="43">
        <v>176.48</v>
      </c>
      <c r="X9" s="43">
        <v>176.48</v>
      </c>
      <c r="Y9" s="43">
        <v>176.48</v>
      </c>
      <c r="Z9" s="43">
        <v>173.9325</v>
      </c>
      <c r="AA9" s="43">
        <v>173.9325</v>
      </c>
      <c r="AB9" s="43">
        <v>173.9325</v>
      </c>
      <c r="AC9" s="43">
        <v>173.9325</v>
      </c>
      <c r="AD9" s="43">
        <v>179.46</v>
      </c>
      <c r="AE9" s="43">
        <v>179.46</v>
      </c>
      <c r="AF9" s="43">
        <v>179.46</v>
      </c>
      <c r="AG9" s="43">
        <v>179.46</v>
      </c>
      <c r="AH9" s="43">
        <v>164.38</v>
      </c>
      <c r="AI9" s="43">
        <v>164.38</v>
      </c>
      <c r="AJ9" s="43">
        <v>164.38</v>
      </c>
      <c r="AK9" s="43">
        <v>164.38</v>
      </c>
      <c r="AL9" s="43">
        <v>127.0175</v>
      </c>
      <c r="AM9" s="43">
        <v>127.0175</v>
      </c>
      <c r="AN9" s="43">
        <v>127.0175</v>
      </c>
      <c r="AO9" s="43">
        <v>127.0175</v>
      </c>
      <c r="AP9" s="43">
        <v>66.592500000000001</v>
      </c>
      <c r="AQ9" s="43">
        <v>66.592500000000001</v>
      </c>
      <c r="AR9" s="43">
        <v>66.592500000000001</v>
      </c>
      <c r="AS9" s="43">
        <v>66.592500000000001</v>
      </c>
      <c r="AT9" s="43">
        <v>75.040000000000006</v>
      </c>
      <c r="AU9" s="43">
        <v>75.040000000000006</v>
      </c>
      <c r="AV9" s="43">
        <v>75.040000000000006</v>
      </c>
      <c r="AW9" s="43">
        <v>75.040000000000006</v>
      </c>
      <c r="AX9" s="43">
        <v>76.39</v>
      </c>
      <c r="AY9" s="43">
        <v>76.39</v>
      </c>
      <c r="AZ9" s="43">
        <v>76.39</v>
      </c>
      <c r="BA9" s="43">
        <v>76.39</v>
      </c>
      <c r="BB9" s="43">
        <v>77.957499999999996</v>
      </c>
      <c r="BC9" s="43">
        <v>77.957499999999996</v>
      </c>
      <c r="BD9" s="43">
        <v>77.957499999999996</v>
      </c>
      <c r="BE9" s="43">
        <v>77.957499999999996</v>
      </c>
      <c r="BF9" s="43">
        <v>81.05</v>
      </c>
      <c r="BG9" s="43">
        <v>81.05</v>
      </c>
      <c r="BH9" s="43">
        <v>81.05</v>
      </c>
      <c r="BI9" s="43">
        <v>81.05</v>
      </c>
      <c r="BJ9" s="43">
        <v>104.9225</v>
      </c>
      <c r="BK9" s="43">
        <v>104.9225</v>
      </c>
      <c r="BL9" s="43">
        <v>104.9225</v>
      </c>
      <c r="BM9" s="43">
        <v>104.9225</v>
      </c>
      <c r="BN9" s="43">
        <v>124.23</v>
      </c>
      <c r="BO9" s="43">
        <v>124.23</v>
      </c>
      <c r="BP9" s="43">
        <v>124.23</v>
      </c>
      <c r="BQ9" s="43">
        <v>124.23</v>
      </c>
      <c r="BR9" s="43">
        <v>166.11500000000001</v>
      </c>
      <c r="BS9" s="43">
        <v>166.11500000000001</v>
      </c>
      <c r="BT9" s="43">
        <v>166.11500000000001</v>
      </c>
      <c r="BU9" s="43">
        <v>166.11500000000001</v>
      </c>
      <c r="BV9" s="43">
        <v>211.8725</v>
      </c>
      <c r="BW9" s="43">
        <v>211.8725</v>
      </c>
      <c r="BX9" s="43">
        <v>211.8725</v>
      </c>
      <c r="BY9" s="43">
        <v>211.8725</v>
      </c>
      <c r="BZ9" s="43">
        <v>207.20500000000001</v>
      </c>
      <c r="CA9" s="43">
        <v>207.20500000000001</v>
      </c>
      <c r="CB9" s="43">
        <v>207.20500000000001</v>
      </c>
      <c r="CC9" s="43">
        <v>207.20500000000001</v>
      </c>
      <c r="CD9" s="43">
        <v>191.71</v>
      </c>
      <c r="CE9" s="43">
        <v>191.71</v>
      </c>
      <c r="CF9" s="43">
        <v>191.71</v>
      </c>
      <c r="CG9" s="43">
        <v>191.71</v>
      </c>
      <c r="CH9" s="43">
        <v>225.94</v>
      </c>
      <c r="CI9" s="43">
        <v>225.94</v>
      </c>
      <c r="CJ9" s="43">
        <v>225.94</v>
      </c>
      <c r="CK9" s="43">
        <v>225.94</v>
      </c>
      <c r="CL9" s="43">
        <v>213.9075</v>
      </c>
      <c r="CM9" s="43">
        <v>213.9075</v>
      </c>
      <c r="CN9" s="43">
        <v>213.9075</v>
      </c>
      <c r="CO9" s="43">
        <v>213.9075</v>
      </c>
      <c r="CP9" s="43">
        <v>181.71250000000001</v>
      </c>
      <c r="CQ9" s="43">
        <v>181.71250000000001</v>
      </c>
      <c r="CR9" s="43">
        <v>181.71250000000001</v>
      </c>
      <c r="CS9" s="43">
        <v>181.71250000000001</v>
      </c>
      <c r="CT9" s="44"/>
      <c r="CU9" s="44"/>
      <c r="CV9" s="44"/>
      <c r="CW9" s="45"/>
      <c r="CX9" s="46">
        <f>IF(SUM(B9:CW9)&lt;&gt;0,AVERAGEIF(B9:CW9,"&lt;&gt;"""),"")</f>
        <v>152.87135416666661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600.68499999999995</v>
      </c>
      <c r="J11" s="53">
        <v>616</v>
      </c>
      <c r="K11" s="53">
        <v>616</v>
      </c>
      <c r="L11" s="53">
        <v>616</v>
      </c>
      <c r="M11" s="53">
        <v>534.27700000000004</v>
      </c>
      <c r="N11" s="53">
        <v>609.80399999999997</v>
      </c>
      <c r="O11" s="53">
        <v>513.99</v>
      </c>
      <c r="P11" s="53">
        <v>535.40099999999995</v>
      </c>
      <c r="Q11" s="53">
        <v>522.83900000000006</v>
      </c>
      <c r="R11" s="53">
        <v>502.90300000000002</v>
      </c>
      <c r="S11" s="53">
        <v>523.18299999999999</v>
      </c>
      <c r="T11" s="53">
        <v>527.30499999999995</v>
      </c>
      <c r="U11" s="53">
        <v>528.94399999999996</v>
      </c>
      <c r="V11" s="53">
        <v>568.03399999999999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616</v>
      </c>
      <c r="AI11" s="53">
        <v>616</v>
      </c>
      <c r="AJ11" s="53">
        <v>450</v>
      </c>
      <c r="AK11" s="53">
        <v>400</v>
      </c>
      <c r="AL11" s="53">
        <v>616</v>
      </c>
      <c r="AM11" s="53">
        <v>350</v>
      </c>
      <c r="AN11" s="53">
        <v>350</v>
      </c>
      <c r="AO11" s="53">
        <v>350</v>
      </c>
      <c r="AP11" s="53">
        <v>350</v>
      </c>
      <c r="AQ11" s="53">
        <v>350</v>
      </c>
      <c r="AR11" s="53">
        <v>350</v>
      </c>
      <c r="AS11" s="53">
        <v>350</v>
      </c>
      <c r="AT11" s="53">
        <v>350</v>
      </c>
      <c r="AU11" s="53">
        <v>350</v>
      </c>
      <c r="AV11" s="53">
        <v>350</v>
      </c>
      <c r="AW11" s="53">
        <v>350</v>
      </c>
      <c r="AX11" s="53">
        <v>350</v>
      </c>
      <c r="AY11" s="53">
        <v>350</v>
      </c>
      <c r="AZ11" s="53">
        <v>350</v>
      </c>
      <c r="BA11" s="53">
        <v>350</v>
      </c>
      <c r="BB11" s="53">
        <v>350</v>
      </c>
      <c r="BC11" s="53">
        <v>350</v>
      </c>
      <c r="BD11" s="53">
        <v>350</v>
      </c>
      <c r="BE11" s="53">
        <v>350</v>
      </c>
      <c r="BF11" s="53">
        <v>350</v>
      </c>
      <c r="BG11" s="53">
        <v>350</v>
      </c>
      <c r="BH11" s="53">
        <v>350</v>
      </c>
      <c r="BI11" s="53">
        <v>350</v>
      </c>
      <c r="BJ11" s="53">
        <v>350</v>
      </c>
      <c r="BK11" s="53">
        <v>350</v>
      </c>
      <c r="BL11" s="53">
        <v>350</v>
      </c>
      <c r="BM11" s="53">
        <v>350</v>
      </c>
      <c r="BN11" s="53">
        <v>400</v>
      </c>
      <c r="BO11" s="53">
        <v>450</v>
      </c>
      <c r="BP11" s="53">
        <v>500</v>
      </c>
      <c r="BQ11" s="53">
        <v>500</v>
      </c>
      <c r="BR11" s="53">
        <v>500</v>
      </c>
      <c r="BS11" s="53">
        <v>548.572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579.95100000000002</v>
      </c>
      <c r="CT11" s="54"/>
      <c r="CU11" s="54"/>
      <c r="CV11" s="54"/>
      <c r="CW11" s="55"/>
      <c r="CX11" s="56">
        <f t="array" ref="CX11">SUMPRODUCT(B11:CW11*0.25)</f>
        <v>12482.472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4726.8999999999996</v>
      </c>
      <c r="C13" s="65">
        <v>4726.8999999999996</v>
      </c>
      <c r="D13" s="65">
        <v>4560.3010000000004</v>
      </c>
      <c r="E13" s="65">
        <v>4488.9050000000007</v>
      </c>
      <c r="F13" s="65">
        <v>4387.8900000000003</v>
      </c>
      <c r="G13" s="65">
        <v>4261.8130000000001</v>
      </c>
      <c r="H13" s="65">
        <v>4126.085</v>
      </c>
      <c r="I13" s="65">
        <v>4113.3870000000006</v>
      </c>
      <c r="J13" s="65">
        <v>4029.6759999999999</v>
      </c>
      <c r="K13" s="65">
        <v>3940.1420000000003</v>
      </c>
      <c r="L13" s="65">
        <v>3859.7350000000001</v>
      </c>
      <c r="M13" s="65">
        <v>3834.777</v>
      </c>
      <c r="N13" s="65">
        <v>3858.1950000000002</v>
      </c>
      <c r="O13" s="65">
        <v>3812.4480000000003</v>
      </c>
      <c r="P13" s="65">
        <v>3836.0140000000001</v>
      </c>
      <c r="Q13" s="65">
        <v>3803.1889999999999</v>
      </c>
      <c r="R13" s="65">
        <v>3785.2469999999998</v>
      </c>
      <c r="S13" s="65">
        <v>3807.5660000000003</v>
      </c>
      <c r="T13" s="65">
        <v>3812.1030000000005</v>
      </c>
      <c r="U13" s="65">
        <v>3813.9079999999999</v>
      </c>
      <c r="V13" s="65">
        <v>3843.4960000000001</v>
      </c>
      <c r="W13" s="65">
        <v>3905.355</v>
      </c>
      <c r="X13" s="65">
        <v>3970.2350000000001</v>
      </c>
      <c r="Y13" s="65">
        <v>3976.3</v>
      </c>
      <c r="Z13" s="65">
        <v>3893.9</v>
      </c>
      <c r="AA13" s="65">
        <v>3893.9</v>
      </c>
      <c r="AB13" s="65">
        <v>3889.9</v>
      </c>
      <c r="AC13" s="65">
        <v>3889.9</v>
      </c>
      <c r="AD13" s="65">
        <v>3935.7359999999999</v>
      </c>
      <c r="AE13" s="65">
        <v>3937.404</v>
      </c>
      <c r="AF13" s="65">
        <v>3887.9540000000002</v>
      </c>
      <c r="AG13" s="65">
        <v>3858.9</v>
      </c>
      <c r="AH13" s="65">
        <v>3970.9</v>
      </c>
      <c r="AI13" s="65">
        <v>3879.5460000000003</v>
      </c>
      <c r="AJ13" s="65">
        <v>3785.9</v>
      </c>
      <c r="AK13" s="65">
        <v>2888.9</v>
      </c>
      <c r="AL13" s="65">
        <v>3062.9</v>
      </c>
      <c r="AM13" s="65">
        <v>2646.5590000000002</v>
      </c>
      <c r="AN13" s="65">
        <v>1604.58</v>
      </c>
      <c r="AO13" s="65">
        <v>1478.9</v>
      </c>
      <c r="AP13" s="65">
        <v>1219.9000000000001</v>
      </c>
      <c r="AQ13" s="65">
        <v>1135.9000000000001</v>
      </c>
      <c r="AR13" s="65">
        <v>1051.9000000000001</v>
      </c>
      <c r="AS13" s="65">
        <v>1051.9000000000001</v>
      </c>
      <c r="AT13" s="65">
        <v>1051.9000000000001</v>
      </c>
      <c r="AU13" s="65">
        <v>1051.9000000000001</v>
      </c>
      <c r="AV13" s="65">
        <v>1051.9000000000001</v>
      </c>
      <c r="AW13" s="65">
        <v>1051.9000000000001</v>
      </c>
      <c r="AX13" s="65">
        <v>1051.9000000000001</v>
      </c>
      <c r="AY13" s="65">
        <v>1051.9000000000001</v>
      </c>
      <c r="AZ13" s="65">
        <v>1051.9000000000001</v>
      </c>
      <c r="BA13" s="65">
        <v>1051.9000000000001</v>
      </c>
      <c r="BB13" s="65">
        <v>1051.9000000000001</v>
      </c>
      <c r="BC13" s="65">
        <v>1051.9000000000001</v>
      </c>
      <c r="BD13" s="65">
        <v>1051.9000000000001</v>
      </c>
      <c r="BE13" s="65">
        <v>1051.9000000000001</v>
      </c>
      <c r="BF13" s="65">
        <v>1081.9000000000001</v>
      </c>
      <c r="BG13" s="65">
        <v>1101.9000000000001</v>
      </c>
      <c r="BH13" s="65">
        <v>1226.9000000000001</v>
      </c>
      <c r="BI13" s="65">
        <v>1256.9000000000001</v>
      </c>
      <c r="BJ13" s="65">
        <v>1276.9000000000001</v>
      </c>
      <c r="BK13" s="65">
        <v>1296.9000000000001</v>
      </c>
      <c r="BL13" s="65">
        <v>1381.9</v>
      </c>
      <c r="BM13" s="65">
        <v>1613.5070000000001</v>
      </c>
      <c r="BN13" s="65">
        <v>2180.9</v>
      </c>
      <c r="BO13" s="65">
        <v>2369.607</v>
      </c>
      <c r="BP13" s="65">
        <v>3031.8490000000002</v>
      </c>
      <c r="BQ13" s="65">
        <v>3410.6930000000002</v>
      </c>
      <c r="BR13" s="65">
        <v>3101.319</v>
      </c>
      <c r="BS13" s="65">
        <v>3577.6790000000001</v>
      </c>
      <c r="BT13" s="65">
        <v>3582.4750000000004</v>
      </c>
      <c r="BU13" s="65">
        <v>3732.721</v>
      </c>
      <c r="BV13" s="65">
        <v>3670.7790000000005</v>
      </c>
      <c r="BW13" s="65">
        <v>3755.8490000000002</v>
      </c>
      <c r="BX13" s="65">
        <v>3780.6370000000002</v>
      </c>
      <c r="BY13" s="65">
        <v>3800.0650000000001</v>
      </c>
      <c r="BZ13" s="65">
        <v>3809.366</v>
      </c>
      <c r="CA13" s="65">
        <v>3824.9970000000003</v>
      </c>
      <c r="CB13" s="65">
        <v>3813.13</v>
      </c>
      <c r="CC13" s="65">
        <v>3831.6970000000001</v>
      </c>
      <c r="CD13" s="65">
        <v>3828.5590000000002</v>
      </c>
      <c r="CE13" s="65">
        <v>3832.13</v>
      </c>
      <c r="CF13" s="65">
        <v>3834.788</v>
      </c>
      <c r="CG13" s="65">
        <v>3838.0370000000003</v>
      </c>
      <c r="CH13" s="65">
        <v>3867.0010000000002</v>
      </c>
      <c r="CI13" s="65">
        <v>3875.1670000000004</v>
      </c>
      <c r="CJ13" s="65">
        <v>3858.8990000000003</v>
      </c>
      <c r="CK13" s="65">
        <v>3870.143</v>
      </c>
      <c r="CL13" s="65">
        <v>3866.8590000000004</v>
      </c>
      <c r="CM13" s="65">
        <v>3877.3440000000001</v>
      </c>
      <c r="CN13" s="65">
        <v>3873.694</v>
      </c>
      <c r="CO13" s="65">
        <v>3842.9589999999998</v>
      </c>
      <c r="CP13" s="65">
        <v>3852.2849999999999</v>
      </c>
      <c r="CQ13" s="65">
        <v>3849.23</v>
      </c>
      <c r="CR13" s="65">
        <v>3788.8789999999999</v>
      </c>
      <c r="CS13" s="65">
        <v>3718.0219999999999</v>
      </c>
      <c r="CT13" s="66"/>
      <c r="CU13" s="66"/>
      <c r="CV13" s="66"/>
      <c r="CW13" s="67"/>
      <c r="CX13" s="68">
        <f t="array" ref="CX13">SUMPRODUCT(B13:CW13*0.25)</f>
        <v>73963.327999999936</v>
      </c>
    </row>
    <row r="14" spans="1:102" ht="24.95" customHeight="1" x14ac:dyDescent="0.2">
      <c r="A14" s="63" t="s">
        <v>11</v>
      </c>
      <c r="B14" s="64">
        <v>602.87900000000002</v>
      </c>
      <c r="C14" s="65">
        <v>344.76300000000003</v>
      </c>
      <c r="D14" s="65">
        <v>210</v>
      </c>
      <c r="E14" s="65">
        <v>30</v>
      </c>
      <c r="F14" s="65">
        <v>30</v>
      </c>
      <c r="G14" s="65">
        <v>30</v>
      </c>
      <c r="H14" s="65">
        <v>30</v>
      </c>
      <c r="I14" s="65">
        <v>55</v>
      </c>
      <c r="J14" s="65">
        <v>55</v>
      </c>
      <c r="K14" s="65">
        <v>55</v>
      </c>
      <c r="L14" s="65">
        <v>55</v>
      </c>
      <c r="M14" s="65">
        <v>55</v>
      </c>
      <c r="N14" s="65">
        <v>55</v>
      </c>
      <c r="O14" s="65">
        <v>55</v>
      </c>
      <c r="P14" s="65">
        <v>55</v>
      </c>
      <c r="Q14" s="65">
        <v>55</v>
      </c>
      <c r="R14" s="65">
        <v>271</v>
      </c>
      <c r="S14" s="65">
        <v>271</v>
      </c>
      <c r="T14" s="65">
        <v>271</v>
      </c>
      <c r="U14" s="65">
        <v>271</v>
      </c>
      <c r="V14" s="65">
        <v>328</v>
      </c>
      <c r="W14" s="65">
        <v>328</v>
      </c>
      <c r="X14" s="65">
        <v>328</v>
      </c>
      <c r="Y14" s="65">
        <v>373</v>
      </c>
      <c r="Z14" s="65">
        <v>322</v>
      </c>
      <c r="AA14" s="65">
        <v>322</v>
      </c>
      <c r="AB14" s="65">
        <v>322</v>
      </c>
      <c r="AC14" s="65">
        <v>322</v>
      </c>
      <c r="AD14" s="65">
        <v>271.911</v>
      </c>
      <c r="AE14" s="65">
        <v>276</v>
      </c>
      <c r="AF14" s="65">
        <v>231</v>
      </c>
      <c r="AG14" s="65">
        <v>206</v>
      </c>
      <c r="AH14" s="65">
        <v>197</v>
      </c>
      <c r="AI14" s="65">
        <v>197</v>
      </c>
      <c r="AJ14" s="65">
        <v>197</v>
      </c>
      <c r="AK14" s="65">
        <v>197</v>
      </c>
      <c r="AL14" s="65">
        <v>43</v>
      </c>
      <c r="AM14" s="65">
        <v>43</v>
      </c>
      <c r="AN14" s="65">
        <v>43</v>
      </c>
      <c r="AO14" s="65">
        <v>43</v>
      </c>
      <c r="AP14" s="65">
        <v>56</v>
      </c>
      <c r="AQ14" s="65">
        <v>56</v>
      </c>
      <c r="AR14" s="65">
        <v>56</v>
      </c>
      <c r="AS14" s="65">
        <v>56</v>
      </c>
      <c r="AT14" s="65">
        <v>30</v>
      </c>
      <c r="AU14" s="65">
        <v>30</v>
      </c>
      <c r="AV14" s="65">
        <v>30</v>
      </c>
      <c r="AW14" s="65">
        <v>30</v>
      </c>
      <c r="AX14" s="65">
        <v>30</v>
      </c>
      <c r="AY14" s="65">
        <v>30</v>
      </c>
      <c r="AZ14" s="65">
        <v>30</v>
      </c>
      <c r="BA14" s="65">
        <v>30</v>
      </c>
      <c r="BB14" s="65">
        <v>30</v>
      </c>
      <c r="BC14" s="65">
        <v>30</v>
      </c>
      <c r="BD14" s="65">
        <v>30</v>
      </c>
      <c r="BE14" s="65">
        <v>30</v>
      </c>
      <c r="BF14" s="65">
        <v>30</v>
      </c>
      <c r="BG14" s="65">
        <v>30</v>
      </c>
      <c r="BH14" s="65">
        <v>30</v>
      </c>
      <c r="BI14" s="65">
        <v>30</v>
      </c>
      <c r="BJ14" s="65">
        <v>34</v>
      </c>
      <c r="BK14" s="65">
        <v>34</v>
      </c>
      <c r="BL14" s="65">
        <v>34</v>
      </c>
      <c r="BM14" s="65">
        <v>34</v>
      </c>
      <c r="BN14" s="65">
        <v>176</v>
      </c>
      <c r="BO14" s="65">
        <v>176</v>
      </c>
      <c r="BP14" s="65">
        <v>176</v>
      </c>
      <c r="BQ14" s="65">
        <v>176</v>
      </c>
      <c r="BR14" s="65">
        <v>241</v>
      </c>
      <c r="BS14" s="65">
        <v>286</v>
      </c>
      <c r="BT14" s="65">
        <v>743</v>
      </c>
      <c r="BU14" s="65">
        <v>1181</v>
      </c>
      <c r="BV14" s="65">
        <v>1207.663</v>
      </c>
      <c r="BW14" s="65">
        <v>1290</v>
      </c>
      <c r="BX14" s="65">
        <v>1290</v>
      </c>
      <c r="BY14" s="65">
        <v>1443</v>
      </c>
      <c r="BZ14" s="65">
        <v>1503</v>
      </c>
      <c r="CA14" s="65">
        <v>1503</v>
      </c>
      <c r="CB14" s="65">
        <v>1488.9870000000001</v>
      </c>
      <c r="CC14" s="65">
        <v>1407</v>
      </c>
      <c r="CD14" s="65">
        <v>1399</v>
      </c>
      <c r="CE14" s="65">
        <v>1357.0309999999999</v>
      </c>
      <c r="CF14" s="65">
        <v>1392</v>
      </c>
      <c r="CG14" s="65">
        <v>1221</v>
      </c>
      <c r="CH14" s="65">
        <v>1207</v>
      </c>
      <c r="CI14" s="65">
        <v>1169.6399999999999</v>
      </c>
      <c r="CJ14" s="65">
        <v>1107</v>
      </c>
      <c r="CK14" s="65">
        <v>837</v>
      </c>
      <c r="CL14" s="65">
        <v>837</v>
      </c>
      <c r="CM14" s="65">
        <v>920.29700000000003</v>
      </c>
      <c r="CN14" s="65">
        <v>619</v>
      </c>
      <c r="CO14" s="65">
        <v>619</v>
      </c>
      <c r="CP14" s="65">
        <v>392</v>
      </c>
      <c r="CQ14" s="65">
        <v>341.53800000000001</v>
      </c>
      <c r="CR14" s="65">
        <v>132.25900000000001</v>
      </c>
      <c r="CS14" s="65">
        <v>117</v>
      </c>
      <c r="CT14" s="66"/>
      <c r="CU14" s="66"/>
      <c r="CV14" s="66"/>
      <c r="CW14" s="67"/>
      <c r="CX14" s="68">
        <f t="array" ref="CX14">SUMPRODUCT(B14:CW14*0.25)</f>
        <v>9060.4919999999984</v>
      </c>
    </row>
    <row r="15" spans="1:102" ht="24.95" customHeight="1" x14ac:dyDescent="0.2">
      <c r="A15" s="69" t="s">
        <v>12</v>
      </c>
      <c r="B15" s="70">
        <v>1052.347</v>
      </c>
      <c r="C15" s="71">
        <v>1044.0229999999999</v>
      </c>
      <c r="D15" s="71">
        <v>1045.69</v>
      </c>
      <c r="E15" s="71">
        <v>1045.0309999999999</v>
      </c>
      <c r="F15" s="71">
        <v>1044.653</v>
      </c>
      <c r="G15" s="71">
        <v>1039.7</v>
      </c>
      <c r="H15" s="71">
        <v>1035.1949999999999</v>
      </c>
      <c r="I15" s="71">
        <v>1038.127</v>
      </c>
      <c r="J15" s="71">
        <v>1041.94</v>
      </c>
      <c r="K15" s="71">
        <v>1036.1450000000002</v>
      </c>
      <c r="L15" s="71">
        <v>1033.6510000000001</v>
      </c>
      <c r="M15" s="71">
        <v>1028.2619999999999</v>
      </c>
      <c r="N15" s="71">
        <v>1032.28</v>
      </c>
      <c r="O15" s="71">
        <v>1031.0839999999998</v>
      </c>
      <c r="P15" s="71">
        <v>1029.0139999999999</v>
      </c>
      <c r="Q15" s="71">
        <v>1026.2169999999999</v>
      </c>
      <c r="R15" s="71">
        <v>1044.04</v>
      </c>
      <c r="S15" s="71">
        <v>1042.46</v>
      </c>
      <c r="T15" s="71">
        <v>1038.992</v>
      </c>
      <c r="U15" s="71">
        <v>1044.3229999999999</v>
      </c>
      <c r="V15" s="71">
        <v>1052.2719999999999</v>
      </c>
      <c r="W15" s="71">
        <v>1052.3789999999999</v>
      </c>
      <c r="X15" s="71">
        <v>1042.6309999999999</v>
      </c>
      <c r="Y15" s="71">
        <v>1057.74</v>
      </c>
      <c r="Z15" s="71">
        <v>1152.6610000000001</v>
      </c>
      <c r="AA15" s="71">
        <v>1308.7329999999999</v>
      </c>
      <c r="AB15" s="71">
        <v>1521.2190000000001</v>
      </c>
      <c r="AC15" s="71">
        <v>1840.597</v>
      </c>
      <c r="AD15" s="71">
        <v>2214.0889999999999</v>
      </c>
      <c r="AE15" s="71">
        <v>2695.88</v>
      </c>
      <c r="AF15" s="71">
        <v>3227.011</v>
      </c>
      <c r="AG15" s="71">
        <v>3773.5770000000002</v>
      </c>
      <c r="AH15" s="71">
        <v>4311.0420000000004</v>
      </c>
      <c r="AI15" s="71">
        <v>4847.4400000000005</v>
      </c>
      <c r="AJ15" s="71">
        <v>5370.3410000000003</v>
      </c>
      <c r="AK15" s="71">
        <v>5860.9979999999996</v>
      </c>
      <c r="AL15" s="71">
        <v>6265.2570000000005</v>
      </c>
      <c r="AM15" s="71">
        <v>6698.7910000000002</v>
      </c>
      <c r="AN15" s="71">
        <v>7098.5140000000001</v>
      </c>
      <c r="AO15" s="71">
        <v>7444.348</v>
      </c>
      <c r="AP15" s="71">
        <v>7770.5779999999995</v>
      </c>
      <c r="AQ15" s="71">
        <v>8054.23</v>
      </c>
      <c r="AR15" s="71">
        <v>8295.5109999999986</v>
      </c>
      <c r="AS15" s="71">
        <v>8507.1759999999995</v>
      </c>
      <c r="AT15" s="71">
        <v>8655.3189999999995</v>
      </c>
      <c r="AU15" s="71">
        <v>8808.3449999999993</v>
      </c>
      <c r="AV15" s="71">
        <v>8931.5879999999997</v>
      </c>
      <c r="AW15" s="71">
        <v>9034.9210000000003</v>
      </c>
      <c r="AX15" s="71">
        <v>9133.360999999999</v>
      </c>
      <c r="AY15" s="71">
        <v>9196.732</v>
      </c>
      <c r="AZ15" s="71">
        <v>9242.33</v>
      </c>
      <c r="BA15" s="71">
        <v>9245.7579999999998</v>
      </c>
      <c r="BB15" s="71">
        <v>9158.1130000000012</v>
      </c>
      <c r="BC15" s="71">
        <v>9110.848</v>
      </c>
      <c r="BD15" s="71">
        <v>9018.07</v>
      </c>
      <c r="BE15" s="71">
        <v>8908.3179999999993</v>
      </c>
      <c r="BF15" s="71">
        <v>8777.0730000000003</v>
      </c>
      <c r="BG15" s="71">
        <v>8607.67</v>
      </c>
      <c r="BH15" s="71">
        <v>8387.3169999999991</v>
      </c>
      <c r="BI15" s="71">
        <v>8140.8270000000002</v>
      </c>
      <c r="BJ15" s="71">
        <v>7861.9059999999999</v>
      </c>
      <c r="BK15" s="71">
        <v>7546.7370000000001</v>
      </c>
      <c r="BL15" s="71">
        <v>7213.9570000000003</v>
      </c>
      <c r="BM15" s="71">
        <v>6831.8490000000002</v>
      </c>
      <c r="BN15" s="71">
        <v>6417.5149999999994</v>
      </c>
      <c r="BO15" s="71">
        <v>5994.26</v>
      </c>
      <c r="BP15" s="71">
        <v>5524.2359999999999</v>
      </c>
      <c r="BQ15" s="71">
        <v>5040.0249999999996</v>
      </c>
      <c r="BR15" s="71">
        <v>4575.3050000000003</v>
      </c>
      <c r="BS15" s="71">
        <v>4082.4029999999998</v>
      </c>
      <c r="BT15" s="71">
        <v>3614.4179999999997</v>
      </c>
      <c r="BU15" s="71">
        <v>3169.0250000000001</v>
      </c>
      <c r="BV15" s="71">
        <v>2804.527</v>
      </c>
      <c r="BW15" s="71">
        <v>2492.453</v>
      </c>
      <c r="BX15" s="71">
        <v>2244.44</v>
      </c>
      <c r="BY15" s="71">
        <v>2063.1579999999999</v>
      </c>
      <c r="BZ15" s="71">
        <v>1998.826</v>
      </c>
      <c r="CA15" s="71">
        <v>1995.8020000000001</v>
      </c>
      <c r="CB15" s="71">
        <v>1997.0809999999999</v>
      </c>
      <c r="CC15" s="71">
        <v>2014.444</v>
      </c>
      <c r="CD15" s="71">
        <v>2026.2349999999999</v>
      </c>
      <c r="CE15" s="71">
        <v>2054.9390000000003</v>
      </c>
      <c r="CF15" s="71">
        <v>2084.9079999999999</v>
      </c>
      <c r="CG15" s="71">
        <v>2117.6509999999998</v>
      </c>
      <c r="CH15" s="71">
        <v>2133.7129999999997</v>
      </c>
      <c r="CI15" s="71">
        <v>2165.2959999999998</v>
      </c>
      <c r="CJ15" s="71">
        <v>2200.212</v>
      </c>
      <c r="CK15" s="71">
        <v>2229.2159999999999</v>
      </c>
      <c r="CL15" s="71">
        <v>2265.3070000000002</v>
      </c>
      <c r="CM15" s="71">
        <v>2294.1329999999998</v>
      </c>
      <c r="CN15" s="71">
        <v>2320.3439999999996</v>
      </c>
      <c r="CO15" s="71">
        <v>2342.7069999999999</v>
      </c>
      <c r="CP15" s="71">
        <v>2347.317</v>
      </c>
      <c r="CQ15" s="71">
        <v>2366.953</v>
      </c>
      <c r="CR15" s="71">
        <v>2389.6780000000003</v>
      </c>
      <c r="CS15" s="71">
        <v>2410.596</v>
      </c>
      <c r="CT15" s="72"/>
      <c r="CU15" s="72"/>
      <c r="CV15" s="72"/>
      <c r="CW15" s="73"/>
      <c r="CX15" s="74">
        <f t="array" ref="CX15">SUMPRODUCT(B15:CW15*0.25)</f>
        <v>96706.087749999992</v>
      </c>
    </row>
    <row r="16" spans="1:102" ht="24.95" customHeight="1" x14ac:dyDescent="0.2">
      <c r="A16" s="69" t="s">
        <v>13</v>
      </c>
      <c r="B16" s="70">
        <v>145</v>
      </c>
      <c r="C16" s="71">
        <v>145</v>
      </c>
      <c r="D16" s="71">
        <v>145</v>
      </c>
      <c r="E16" s="71">
        <v>145</v>
      </c>
      <c r="F16" s="71">
        <v>144</v>
      </c>
      <c r="G16" s="71">
        <v>144</v>
      </c>
      <c r="H16" s="71">
        <v>144</v>
      </c>
      <c r="I16" s="71">
        <v>144</v>
      </c>
      <c r="J16" s="71">
        <v>144</v>
      </c>
      <c r="K16" s="71">
        <v>144</v>
      </c>
      <c r="L16" s="71">
        <v>144</v>
      </c>
      <c r="M16" s="71">
        <v>144</v>
      </c>
      <c r="N16" s="71">
        <v>142</v>
      </c>
      <c r="O16" s="71">
        <v>142</v>
      </c>
      <c r="P16" s="71">
        <v>142</v>
      </c>
      <c r="Q16" s="71">
        <v>142</v>
      </c>
      <c r="R16" s="71">
        <v>140</v>
      </c>
      <c r="S16" s="71">
        <v>140</v>
      </c>
      <c r="T16" s="71">
        <v>140</v>
      </c>
      <c r="U16" s="71">
        <v>140</v>
      </c>
      <c r="V16" s="71">
        <v>138</v>
      </c>
      <c r="W16" s="71">
        <v>138</v>
      </c>
      <c r="X16" s="71">
        <v>138</v>
      </c>
      <c r="Y16" s="71">
        <v>138</v>
      </c>
      <c r="Z16" s="71">
        <v>139</v>
      </c>
      <c r="AA16" s="71">
        <v>139</v>
      </c>
      <c r="AB16" s="71">
        <v>139</v>
      </c>
      <c r="AC16" s="71">
        <v>139</v>
      </c>
      <c r="AD16" s="71">
        <v>150</v>
      </c>
      <c r="AE16" s="71">
        <v>150</v>
      </c>
      <c r="AF16" s="71">
        <v>150</v>
      </c>
      <c r="AG16" s="71">
        <v>150</v>
      </c>
      <c r="AH16" s="71">
        <v>168</v>
      </c>
      <c r="AI16" s="71">
        <v>168</v>
      </c>
      <c r="AJ16" s="71">
        <v>168</v>
      </c>
      <c r="AK16" s="71">
        <v>168</v>
      </c>
      <c r="AL16" s="71">
        <v>183</v>
      </c>
      <c r="AM16" s="71">
        <v>183</v>
      </c>
      <c r="AN16" s="71">
        <v>183</v>
      </c>
      <c r="AO16" s="71">
        <v>183</v>
      </c>
      <c r="AP16" s="71">
        <v>193</v>
      </c>
      <c r="AQ16" s="71">
        <v>193</v>
      </c>
      <c r="AR16" s="71">
        <v>193</v>
      </c>
      <c r="AS16" s="71">
        <v>193</v>
      </c>
      <c r="AT16" s="71">
        <v>197</v>
      </c>
      <c r="AU16" s="71">
        <v>197</v>
      </c>
      <c r="AV16" s="71">
        <v>197</v>
      </c>
      <c r="AW16" s="71">
        <v>197</v>
      </c>
      <c r="AX16" s="71">
        <v>198</v>
      </c>
      <c r="AY16" s="71">
        <v>198</v>
      </c>
      <c r="AZ16" s="71">
        <v>198</v>
      </c>
      <c r="BA16" s="71">
        <v>198</v>
      </c>
      <c r="BB16" s="71">
        <v>196</v>
      </c>
      <c r="BC16" s="71">
        <v>196</v>
      </c>
      <c r="BD16" s="71">
        <v>196</v>
      </c>
      <c r="BE16" s="71">
        <v>196</v>
      </c>
      <c r="BF16" s="71">
        <v>190</v>
      </c>
      <c r="BG16" s="71">
        <v>190</v>
      </c>
      <c r="BH16" s="71">
        <v>190</v>
      </c>
      <c r="BI16" s="71">
        <v>190</v>
      </c>
      <c r="BJ16" s="71">
        <v>180</v>
      </c>
      <c r="BK16" s="71">
        <v>180</v>
      </c>
      <c r="BL16" s="71">
        <v>180</v>
      </c>
      <c r="BM16" s="71">
        <v>180</v>
      </c>
      <c r="BN16" s="71">
        <v>164</v>
      </c>
      <c r="BO16" s="71">
        <v>164</v>
      </c>
      <c r="BP16" s="71">
        <v>164</v>
      </c>
      <c r="BQ16" s="71">
        <v>164</v>
      </c>
      <c r="BR16" s="71">
        <v>146</v>
      </c>
      <c r="BS16" s="71">
        <v>146</v>
      </c>
      <c r="BT16" s="71">
        <v>146</v>
      </c>
      <c r="BU16" s="71">
        <v>146</v>
      </c>
      <c r="BV16" s="71">
        <v>136</v>
      </c>
      <c r="BW16" s="71">
        <v>136</v>
      </c>
      <c r="BX16" s="71">
        <v>136</v>
      </c>
      <c r="BY16" s="71">
        <v>136</v>
      </c>
      <c r="BZ16" s="71">
        <v>138</v>
      </c>
      <c r="CA16" s="71">
        <v>138</v>
      </c>
      <c r="CB16" s="71">
        <v>138</v>
      </c>
      <c r="CC16" s="71">
        <v>138</v>
      </c>
      <c r="CD16" s="71">
        <v>139</v>
      </c>
      <c r="CE16" s="71">
        <v>139</v>
      </c>
      <c r="CF16" s="71">
        <v>139</v>
      </c>
      <c r="CG16" s="71">
        <v>139</v>
      </c>
      <c r="CH16" s="71">
        <v>138</v>
      </c>
      <c r="CI16" s="71">
        <v>138</v>
      </c>
      <c r="CJ16" s="71">
        <v>138</v>
      </c>
      <c r="CK16" s="71">
        <v>138</v>
      </c>
      <c r="CL16" s="71">
        <v>138</v>
      </c>
      <c r="CM16" s="71">
        <v>138</v>
      </c>
      <c r="CN16" s="71">
        <v>138</v>
      </c>
      <c r="CO16" s="71">
        <v>138</v>
      </c>
      <c r="CP16" s="71">
        <v>138</v>
      </c>
      <c r="CQ16" s="71">
        <v>138</v>
      </c>
      <c r="CR16" s="71">
        <v>138</v>
      </c>
      <c r="CS16" s="71">
        <v>138</v>
      </c>
      <c r="CT16" s="72"/>
      <c r="CU16" s="72"/>
      <c r="CV16" s="72"/>
      <c r="CW16" s="73"/>
      <c r="CX16" s="74">
        <f t="array" ref="CX16">SUMPRODUCT(B16:CW16*0.25)</f>
        <v>3784</v>
      </c>
    </row>
    <row r="17" spans="1:102" ht="24.95" customHeight="1" x14ac:dyDescent="0.2">
      <c r="A17" s="69" t="s">
        <v>14</v>
      </c>
      <c r="B17" s="70">
        <v>2.9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>
        <v>30</v>
      </c>
      <c r="AB17" s="71">
        <v>81.2</v>
      </c>
      <c r="AC17" s="71">
        <v>49</v>
      </c>
      <c r="AD17" s="71">
        <v>85.7</v>
      </c>
      <c r="AE17" s="71">
        <v>36.700000000000003</v>
      </c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20.100000000000001</v>
      </c>
      <c r="BV17" s="71">
        <v>4.5</v>
      </c>
      <c r="BW17" s="71">
        <v>285</v>
      </c>
      <c r="BX17" s="71">
        <v>416.6</v>
      </c>
      <c r="BY17" s="71">
        <v>423.4</v>
      </c>
      <c r="BZ17" s="71">
        <v>423.4</v>
      </c>
      <c r="CA17" s="71">
        <v>423.4</v>
      </c>
      <c r="CB17" s="71">
        <v>403.4</v>
      </c>
      <c r="CC17" s="71">
        <v>403.4</v>
      </c>
      <c r="CD17" s="71">
        <v>396.6</v>
      </c>
      <c r="CE17" s="71">
        <v>396.6</v>
      </c>
      <c r="CF17" s="71">
        <v>314.89999999999998</v>
      </c>
      <c r="CG17" s="71">
        <v>268.39999999999998</v>
      </c>
      <c r="CH17" s="71">
        <v>276.7</v>
      </c>
      <c r="CI17" s="71">
        <v>255.1</v>
      </c>
      <c r="CJ17" s="71">
        <v>229.5</v>
      </c>
      <c r="CK17" s="71">
        <v>225</v>
      </c>
      <c r="CL17" s="71">
        <v>244.5</v>
      </c>
      <c r="CM17" s="71">
        <v>20.808</v>
      </c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1429.202</v>
      </c>
    </row>
    <row r="18" spans="1:102" ht="30" customHeight="1" thickBot="1" x14ac:dyDescent="0.25">
      <c r="A18" s="75" t="s">
        <v>15</v>
      </c>
      <c r="B18" s="76">
        <f>SUM(B11:B17)</f>
        <v>7146.0259999999989</v>
      </c>
      <c r="C18" s="77">
        <f t="shared" ref="C18:BN18" si="0">SUM(C11:C17)</f>
        <v>6876.6859999999997</v>
      </c>
      <c r="D18" s="77">
        <f t="shared" si="0"/>
        <v>6576.991</v>
      </c>
      <c r="E18" s="77">
        <f t="shared" si="0"/>
        <v>6324.9360000000006</v>
      </c>
      <c r="F18" s="77">
        <f t="shared" si="0"/>
        <v>6222.5430000000006</v>
      </c>
      <c r="G18" s="77">
        <f t="shared" si="0"/>
        <v>6091.5129999999999</v>
      </c>
      <c r="H18" s="77">
        <f t="shared" si="0"/>
        <v>5951.28</v>
      </c>
      <c r="I18" s="77">
        <f t="shared" si="0"/>
        <v>5951.1990000000005</v>
      </c>
      <c r="J18" s="77">
        <f t="shared" si="0"/>
        <v>5886.616</v>
      </c>
      <c r="K18" s="77">
        <f t="shared" si="0"/>
        <v>5791.2870000000003</v>
      </c>
      <c r="L18" s="77">
        <f t="shared" si="0"/>
        <v>5708.3860000000004</v>
      </c>
      <c r="M18" s="77">
        <f t="shared" si="0"/>
        <v>5596.3159999999998</v>
      </c>
      <c r="N18" s="77">
        <f t="shared" si="0"/>
        <v>5697.2789999999995</v>
      </c>
      <c r="O18" s="77">
        <f t="shared" si="0"/>
        <v>5554.5219999999999</v>
      </c>
      <c r="P18" s="77">
        <f t="shared" si="0"/>
        <v>5597.4290000000001</v>
      </c>
      <c r="Q18" s="77">
        <f t="shared" si="0"/>
        <v>5549.2449999999999</v>
      </c>
      <c r="R18" s="77">
        <f t="shared" si="0"/>
        <v>5743.19</v>
      </c>
      <c r="S18" s="77">
        <f t="shared" si="0"/>
        <v>5784.2089999999998</v>
      </c>
      <c r="T18" s="77">
        <f t="shared" si="0"/>
        <v>5789.4000000000005</v>
      </c>
      <c r="U18" s="77">
        <f t="shared" si="0"/>
        <v>5798.1749999999993</v>
      </c>
      <c r="V18" s="77">
        <f t="shared" si="0"/>
        <v>5929.8019999999997</v>
      </c>
      <c r="W18" s="77">
        <f t="shared" si="0"/>
        <v>6039.7339999999995</v>
      </c>
      <c r="X18" s="77">
        <f t="shared" si="0"/>
        <v>6094.866</v>
      </c>
      <c r="Y18" s="77">
        <f t="shared" si="0"/>
        <v>6161.04</v>
      </c>
      <c r="Z18" s="77">
        <f t="shared" si="0"/>
        <v>6123.5609999999997</v>
      </c>
      <c r="AA18" s="77">
        <f t="shared" si="0"/>
        <v>6309.6329999999998</v>
      </c>
      <c r="AB18" s="77">
        <f t="shared" si="0"/>
        <v>6569.3189999999995</v>
      </c>
      <c r="AC18" s="77">
        <f t="shared" si="0"/>
        <v>6856.4969999999994</v>
      </c>
      <c r="AD18" s="77">
        <f t="shared" si="0"/>
        <v>7273.4359999999997</v>
      </c>
      <c r="AE18" s="77">
        <f t="shared" si="0"/>
        <v>7711.9840000000004</v>
      </c>
      <c r="AF18" s="77">
        <f t="shared" si="0"/>
        <v>8111.9650000000001</v>
      </c>
      <c r="AG18" s="77">
        <f t="shared" si="0"/>
        <v>8604.476999999999</v>
      </c>
      <c r="AH18" s="77">
        <f t="shared" si="0"/>
        <v>9262.9419999999991</v>
      </c>
      <c r="AI18" s="77">
        <f t="shared" si="0"/>
        <v>9707.9860000000008</v>
      </c>
      <c r="AJ18" s="77">
        <f t="shared" si="0"/>
        <v>9971.241</v>
      </c>
      <c r="AK18" s="77">
        <f t="shared" si="0"/>
        <v>9514.8979999999992</v>
      </c>
      <c r="AL18" s="77">
        <f t="shared" si="0"/>
        <v>10170.157000000001</v>
      </c>
      <c r="AM18" s="77">
        <f t="shared" si="0"/>
        <v>9921.35</v>
      </c>
      <c r="AN18" s="77">
        <f t="shared" si="0"/>
        <v>9279.094000000001</v>
      </c>
      <c r="AO18" s="77">
        <f t="shared" si="0"/>
        <v>9499.2479999999996</v>
      </c>
      <c r="AP18" s="77">
        <f t="shared" si="0"/>
        <v>9589.4779999999992</v>
      </c>
      <c r="AQ18" s="77">
        <f t="shared" si="0"/>
        <v>9789.1299999999992</v>
      </c>
      <c r="AR18" s="77">
        <f t="shared" si="0"/>
        <v>9946.4109999999982</v>
      </c>
      <c r="AS18" s="77">
        <f t="shared" si="0"/>
        <v>10158.075999999999</v>
      </c>
      <c r="AT18" s="77">
        <f t="shared" si="0"/>
        <v>10284.218999999999</v>
      </c>
      <c r="AU18" s="77">
        <f t="shared" si="0"/>
        <v>10437.244999999999</v>
      </c>
      <c r="AV18" s="77">
        <f t="shared" si="0"/>
        <v>10560.487999999999</v>
      </c>
      <c r="AW18" s="77">
        <f t="shared" si="0"/>
        <v>10663.821</v>
      </c>
      <c r="AX18" s="77">
        <f t="shared" si="0"/>
        <v>10763.260999999999</v>
      </c>
      <c r="AY18" s="77">
        <f t="shared" si="0"/>
        <v>10826.632</v>
      </c>
      <c r="AZ18" s="77">
        <f t="shared" si="0"/>
        <v>10872.23</v>
      </c>
      <c r="BA18" s="77">
        <f t="shared" si="0"/>
        <v>10875.657999999999</v>
      </c>
      <c r="BB18" s="77">
        <f t="shared" si="0"/>
        <v>10786.013000000001</v>
      </c>
      <c r="BC18" s="77">
        <f t="shared" si="0"/>
        <v>10738.748</v>
      </c>
      <c r="BD18" s="77">
        <f t="shared" si="0"/>
        <v>10645.97</v>
      </c>
      <c r="BE18" s="77">
        <f t="shared" si="0"/>
        <v>10536.217999999999</v>
      </c>
      <c r="BF18" s="77">
        <f t="shared" si="0"/>
        <v>10428.973</v>
      </c>
      <c r="BG18" s="77">
        <f t="shared" si="0"/>
        <v>10279.57</v>
      </c>
      <c r="BH18" s="77">
        <f t="shared" si="0"/>
        <v>10184.216999999999</v>
      </c>
      <c r="BI18" s="77">
        <f t="shared" si="0"/>
        <v>9967.7270000000008</v>
      </c>
      <c r="BJ18" s="77">
        <f t="shared" si="0"/>
        <v>9702.8060000000005</v>
      </c>
      <c r="BK18" s="77">
        <f t="shared" si="0"/>
        <v>9407.6370000000006</v>
      </c>
      <c r="BL18" s="77">
        <f t="shared" si="0"/>
        <v>9159.857</v>
      </c>
      <c r="BM18" s="77">
        <f t="shared" si="0"/>
        <v>9009.3559999999998</v>
      </c>
      <c r="BN18" s="77">
        <f t="shared" si="0"/>
        <v>9338.4149999999991</v>
      </c>
      <c r="BO18" s="77">
        <f t="shared" ref="BO18:CW18" si="1">SUM(BO11:BO17)</f>
        <v>9153.8670000000002</v>
      </c>
      <c r="BP18" s="77">
        <f t="shared" si="1"/>
        <v>9396.0849999999991</v>
      </c>
      <c r="BQ18" s="77">
        <f t="shared" si="1"/>
        <v>9290.7180000000008</v>
      </c>
      <c r="BR18" s="77">
        <f t="shared" si="1"/>
        <v>8563.6239999999998</v>
      </c>
      <c r="BS18" s="77">
        <f t="shared" si="1"/>
        <v>8640.6540000000005</v>
      </c>
      <c r="BT18" s="77">
        <f t="shared" si="1"/>
        <v>8701.893</v>
      </c>
      <c r="BU18" s="77">
        <f t="shared" si="1"/>
        <v>8864.8459999999995</v>
      </c>
      <c r="BV18" s="77">
        <f t="shared" si="1"/>
        <v>8439.469000000001</v>
      </c>
      <c r="BW18" s="77">
        <f t="shared" si="1"/>
        <v>8575.3019999999997</v>
      </c>
      <c r="BX18" s="77">
        <f t="shared" si="1"/>
        <v>8483.6770000000015</v>
      </c>
      <c r="BY18" s="77">
        <f t="shared" si="1"/>
        <v>8481.6229999999996</v>
      </c>
      <c r="BZ18" s="77">
        <f t="shared" si="1"/>
        <v>8488.5920000000006</v>
      </c>
      <c r="CA18" s="77">
        <f t="shared" si="1"/>
        <v>8501.1990000000005</v>
      </c>
      <c r="CB18" s="77">
        <f t="shared" si="1"/>
        <v>8456.598</v>
      </c>
      <c r="CC18" s="77">
        <f t="shared" si="1"/>
        <v>8410.5409999999993</v>
      </c>
      <c r="CD18" s="77">
        <f t="shared" si="1"/>
        <v>8405.3940000000002</v>
      </c>
      <c r="CE18" s="77">
        <f t="shared" si="1"/>
        <v>8395.7000000000007</v>
      </c>
      <c r="CF18" s="77">
        <f t="shared" si="1"/>
        <v>8381.5959999999995</v>
      </c>
      <c r="CG18" s="77">
        <f t="shared" si="1"/>
        <v>8200.0879999999997</v>
      </c>
      <c r="CH18" s="77">
        <f t="shared" si="1"/>
        <v>8238.4140000000007</v>
      </c>
      <c r="CI18" s="77">
        <f t="shared" si="1"/>
        <v>8219.2030000000013</v>
      </c>
      <c r="CJ18" s="77">
        <f t="shared" si="1"/>
        <v>8149.6110000000008</v>
      </c>
      <c r="CK18" s="77">
        <f t="shared" si="1"/>
        <v>7915.3590000000004</v>
      </c>
      <c r="CL18" s="77">
        <f t="shared" si="1"/>
        <v>7967.6660000000011</v>
      </c>
      <c r="CM18" s="77">
        <f t="shared" si="1"/>
        <v>7866.5819999999994</v>
      </c>
      <c r="CN18" s="77">
        <f t="shared" si="1"/>
        <v>7567.0379999999986</v>
      </c>
      <c r="CO18" s="77">
        <f t="shared" si="1"/>
        <v>7558.6659999999993</v>
      </c>
      <c r="CP18" s="77">
        <f t="shared" si="1"/>
        <v>7345.6019999999999</v>
      </c>
      <c r="CQ18" s="77">
        <f t="shared" si="1"/>
        <v>7311.7209999999995</v>
      </c>
      <c r="CR18" s="77">
        <f t="shared" si="1"/>
        <v>7064.8160000000007</v>
      </c>
      <c r="CS18" s="77">
        <f t="shared" si="1"/>
        <v>6963.5689999999995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197425.5817499999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1726.74</v>
      </c>
      <c r="C31" s="88">
        <v>1723.84</v>
      </c>
      <c r="D31" s="88">
        <v>1723.84</v>
      </c>
      <c r="E31" s="88">
        <v>1723.84</v>
      </c>
      <c r="F31" s="88">
        <v>1722.84</v>
      </c>
      <c r="G31" s="88">
        <v>1723.84</v>
      </c>
      <c r="H31" s="88">
        <v>1728.84</v>
      </c>
      <c r="I31" s="88">
        <v>1754.84</v>
      </c>
      <c r="J31" s="88">
        <v>1754.84</v>
      </c>
      <c r="K31" s="88">
        <v>1755.84</v>
      </c>
      <c r="L31" s="88">
        <v>1759.84</v>
      </c>
      <c r="M31" s="88">
        <v>1758.84</v>
      </c>
      <c r="N31" s="88">
        <v>1775.84</v>
      </c>
      <c r="O31" s="88">
        <v>1774.84</v>
      </c>
      <c r="P31" s="88">
        <v>1774.84</v>
      </c>
      <c r="Q31" s="88">
        <v>1774.84</v>
      </c>
      <c r="R31" s="88">
        <v>1988.84</v>
      </c>
      <c r="S31" s="88">
        <v>1987.84</v>
      </c>
      <c r="T31" s="88">
        <v>1987.84</v>
      </c>
      <c r="U31" s="88">
        <v>1987.84</v>
      </c>
      <c r="V31" s="88">
        <v>2042.84</v>
      </c>
      <c r="W31" s="88">
        <v>2047.84</v>
      </c>
      <c r="X31" s="88">
        <v>2048.84</v>
      </c>
      <c r="Y31" s="88">
        <v>2054.84</v>
      </c>
      <c r="Z31" s="88">
        <v>2070.19</v>
      </c>
      <c r="AA31" s="88">
        <v>2138.19</v>
      </c>
      <c r="AB31" s="88">
        <v>2245.39</v>
      </c>
      <c r="AC31" s="88">
        <v>2287.19</v>
      </c>
      <c r="AD31" s="88">
        <v>2360.48</v>
      </c>
      <c r="AE31" s="88">
        <v>2419.48</v>
      </c>
      <c r="AF31" s="88">
        <v>2505.7800000000002</v>
      </c>
      <c r="AG31" s="88">
        <v>2615.7800000000002</v>
      </c>
      <c r="AH31" s="88">
        <v>2760.23</v>
      </c>
      <c r="AI31" s="88">
        <v>2895.23</v>
      </c>
      <c r="AJ31" s="88">
        <v>3029.23</v>
      </c>
      <c r="AK31" s="88">
        <v>3168.23</v>
      </c>
      <c r="AL31" s="88">
        <v>3151.5</v>
      </c>
      <c r="AM31" s="88">
        <v>3275.5</v>
      </c>
      <c r="AN31" s="88">
        <v>2960.5</v>
      </c>
      <c r="AO31" s="88">
        <v>3070.5</v>
      </c>
      <c r="AP31" s="88">
        <v>3194.07</v>
      </c>
      <c r="AQ31" s="88">
        <v>3281.07</v>
      </c>
      <c r="AR31" s="88">
        <v>3357.07</v>
      </c>
      <c r="AS31" s="88">
        <v>3424.07</v>
      </c>
      <c r="AT31" s="88">
        <v>3455.95</v>
      </c>
      <c r="AU31" s="88">
        <v>3508.95</v>
      </c>
      <c r="AV31" s="88">
        <v>3558.95</v>
      </c>
      <c r="AW31" s="88">
        <v>3603.95</v>
      </c>
      <c r="AX31" s="88">
        <v>3644.26</v>
      </c>
      <c r="AY31" s="88">
        <v>3671.26</v>
      </c>
      <c r="AZ31" s="88">
        <v>3685.26</v>
      </c>
      <c r="BA31" s="88">
        <v>3688.26</v>
      </c>
      <c r="BB31" s="88">
        <v>3685.95</v>
      </c>
      <c r="BC31" s="88">
        <v>3685.95</v>
      </c>
      <c r="BD31" s="88">
        <v>3668.95</v>
      </c>
      <c r="BE31" s="88">
        <v>3641.95</v>
      </c>
      <c r="BF31" s="88">
        <v>3607.1</v>
      </c>
      <c r="BG31" s="88">
        <v>3565.1</v>
      </c>
      <c r="BH31" s="88">
        <v>3514.1</v>
      </c>
      <c r="BI31" s="88">
        <v>3454.1</v>
      </c>
      <c r="BJ31" s="88">
        <v>3358.68</v>
      </c>
      <c r="BK31" s="88">
        <v>3273.68</v>
      </c>
      <c r="BL31" s="88">
        <v>3176.68</v>
      </c>
      <c r="BM31" s="88">
        <v>3066.68</v>
      </c>
      <c r="BN31" s="88">
        <v>3426.62</v>
      </c>
      <c r="BO31" s="88">
        <v>3298.62</v>
      </c>
      <c r="BP31" s="88">
        <v>3165.62</v>
      </c>
      <c r="BQ31" s="88">
        <v>3027.62</v>
      </c>
      <c r="BR31" s="88">
        <v>2955.25</v>
      </c>
      <c r="BS31" s="88">
        <v>2864.25</v>
      </c>
      <c r="BT31" s="88">
        <v>3189.25</v>
      </c>
      <c r="BU31" s="88">
        <v>3378.35</v>
      </c>
      <c r="BV31" s="88">
        <v>3303.94</v>
      </c>
      <c r="BW31" s="88">
        <v>3505.44</v>
      </c>
      <c r="BX31" s="88">
        <v>3582.04</v>
      </c>
      <c r="BY31" s="88">
        <v>3708.84</v>
      </c>
      <c r="BZ31" s="88">
        <v>3704.24</v>
      </c>
      <c r="CA31" s="88">
        <v>3705.24</v>
      </c>
      <c r="CB31" s="88">
        <v>3690.24</v>
      </c>
      <c r="CC31" s="88">
        <v>3608.24</v>
      </c>
      <c r="CD31" s="88">
        <v>3549.44</v>
      </c>
      <c r="CE31" s="88">
        <v>3566.44</v>
      </c>
      <c r="CF31" s="88">
        <v>3497.74</v>
      </c>
      <c r="CG31" s="88">
        <v>3349.24</v>
      </c>
      <c r="CH31" s="88">
        <v>3365.54</v>
      </c>
      <c r="CI31" s="88">
        <v>3365.94</v>
      </c>
      <c r="CJ31" s="88">
        <v>3354.34</v>
      </c>
      <c r="CK31" s="88">
        <v>3100.84</v>
      </c>
      <c r="CL31" s="88">
        <v>3135.34</v>
      </c>
      <c r="CM31" s="88">
        <v>2895.6480000000001</v>
      </c>
      <c r="CN31" s="88">
        <v>2699.84</v>
      </c>
      <c r="CO31" s="88">
        <v>2687.94</v>
      </c>
      <c r="CP31" s="88">
        <v>2341.94</v>
      </c>
      <c r="CQ31" s="88">
        <v>2307.94</v>
      </c>
      <c r="CR31" s="88">
        <v>2326.94</v>
      </c>
      <c r="CS31" s="88">
        <v>2341.94</v>
      </c>
      <c r="CT31" s="89"/>
      <c r="CU31" s="89"/>
      <c r="CV31" s="89"/>
      <c r="CW31" s="90"/>
      <c r="CX31" s="91">
        <f t="array" ref="CX31">SUMPRODUCT(B31:CW31*0.25)</f>
        <v>68207.836999999985</v>
      </c>
    </row>
    <row r="32" spans="1:102" ht="24.95" customHeight="1" x14ac:dyDescent="0.2">
      <c r="A32" s="92" t="s">
        <v>27</v>
      </c>
      <c r="B32" s="93">
        <v>3358.2860000000001</v>
      </c>
      <c r="C32" s="94">
        <v>3091.846</v>
      </c>
      <c r="D32" s="94">
        <v>2792.1509999999998</v>
      </c>
      <c r="E32" s="94">
        <v>2540.096</v>
      </c>
      <c r="F32" s="94">
        <v>2563.703</v>
      </c>
      <c r="G32" s="94">
        <v>2538.6729999999998</v>
      </c>
      <c r="H32" s="94">
        <v>2500.44</v>
      </c>
      <c r="I32" s="94">
        <v>2474.3589999999999</v>
      </c>
      <c r="J32" s="94">
        <v>2483.1089999999999</v>
      </c>
      <c r="K32" s="94">
        <v>2475.114</v>
      </c>
      <c r="L32" s="94">
        <v>2476.5460000000003</v>
      </c>
      <c r="M32" s="94">
        <v>2365.4760000000001</v>
      </c>
      <c r="N32" s="94">
        <v>2500.4390000000003</v>
      </c>
      <c r="O32" s="94">
        <v>2358.6819999999998</v>
      </c>
      <c r="P32" s="94">
        <v>2401.5889999999999</v>
      </c>
      <c r="Q32" s="94">
        <v>2140.4049999999997</v>
      </c>
      <c r="R32" s="94">
        <v>2158.35</v>
      </c>
      <c r="S32" s="94">
        <v>2200.3689999999997</v>
      </c>
      <c r="T32" s="94">
        <v>2205.56</v>
      </c>
      <c r="U32" s="94">
        <v>2214.335</v>
      </c>
      <c r="V32" s="94">
        <v>2285.962</v>
      </c>
      <c r="W32" s="94">
        <v>2390.8940000000002</v>
      </c>
      <c r="X32" s="94">
        <v>2445.0259999999998</v>
      </c>
      <c r="Y32" s="94">
        <v>2505.1999999999998</v>
      </c>
      <c r="Z32" s="94">
        <v>2246.3710000000001</v>
      </c>
      <c r="AA32" s="94">
        <v>2364.4430000000002</v>
      </c>
      <c r="AB32" s="94">
        <v>2516.9290000000001</v>
      </c>
      <c r="AC32" s="94">
        <v>2762.3069999999998</v>
      </c>
      <c r="AD32" s="94">
        <v>3136.9560000000001</v>
      </c>
      <c r="AE32" s="94">
        <v>3516.5039999999999</v>
      </c>
      <c r="AF32" s="94">
        <v>3830.1849999999999</v>
      </c>
      <c r="AG32" s="94">
        <v>4212.6970000000001</v>
      </c>
      <c r="AH32" s="94">
        <v>4436.7120000000004</v>
      </c>
      <c r="AI32" s="94">
        <v>4746.7560000000003</v>
      </c>
      <c r="AJ32" s="94">
        <v>4926.0110000000004</v>
      </c>
      <c r="AK32" s="94">
        <v>4613.6679999999997</v>
      </c>
      <c r="AL32" s="94">
        <v>5322.6570000000002</v>
      </c>
      <c r="AM32" s="94">
        <v>5120.8500000000004</v>
      </c>
      <c r="AN32" s="94">
        <v>4964.5940000000001</v>
      </c>
      <c r="AO32" s="94">
        <v>5158.7479999999996</v>
      </c>
      <c r="AP32" s="94">
        <v>5384.4080000000004</v>
      </c>
      <c r="AQ32" s="94">
        <v>5581.06</v>
      </c>
      <c r="AR32" s="94">
        <v>5746.3410000000003</v>
      </c>
      <c r="AS32" s="94">
        <v>5891.0060000000003</v>
      </c>
      <c r="AT32" s="94">
        <v>5985.2690000000002</v>
      </c>
      <c r="AU32" s="94">
        <v>6085.2950000000001</v>
      </c>
      <c r="AV32" s="94">
        <v>6158.5379999999996</v>
      </c>
      <c r="AW32" s="94">
        <v>6216.8710000000001</v>
      </c>
      <c r="AX32" s="94">
        <v>6276.0010000000002</v>
      </c>
      <c r="AY32" s="94">
        <v>6312.3720000000003</v>
      </c>
      <c r="AZ32" s="94">
        <v>6343.97</v>
      </c>
      <c r="BA32" s="94">
        <v>6344.3980000000001</v>
      </c>
      <c r="BB32" s="94">
        <v>6257.0630000000001</v>
      </c>
      <c r="BC32" s="94">
        <v>6209.7979999999998</v>
      </c>
      <c r="BD32" s="94">
        <v>6134.02</v>
      </c>
      <c r="BE32" s="94">
        <v>6051.268</v>
      </c>
      <c r="BF32" s="94">
        <v>5973.8729999999996</v>
      </c>
      <c r="BG32" s="94">
        <v>5846.47</v>
      </c>
      <c r="BH32" s="94">
        <v>5677.1170000000002</v>
      </c>
      <c r="BI32" s="94">
        <v>5490.6270000000004</v>
      </c>
      <c r="BJ32" s="94">
        <v>5354.1260000000002</v>
      </c>
      <c r="BK32" s="94">
        <v>5123.9570000000003</v>
      </c>
      <c r="BL32" s="94">
        <v>4888.1769999999997</v>
      </c>
      <c r="BM32" s="94">
        <v>4688.6760000000004</v>
      </c>
      <c r="BN32" s="94">
        <v>4409.7950000000001</v>
      </c>
      <c r="BO32" s="94">
        <v>4162.2469999999994</v>
      </c>
      <c r="BP32" s="94">
        <v>4339.4650000000001</v>
      </c>
      <c r="BQ32" s="94">
        <v>4352.098</v>
      </c>
      <c r="BR32" s="94">
        <v>3739.3739999999998</v>
      </c>
      <c r="BS32" s="94">
        <v>3879.404</v>
      </c>
      <c r="BT32" s="94">
        <v>3615.643</v>
      </c>
      <c r="BU32" s="94">
        <v>3589.4960000000001</v>
      </c>
      <c r="BV32" s="94">
        <v>3510.529</v>
      </c>
      <c r="BW32" s="94">
        <v>3444.8620000000001</v>
      </c>
      <c r="BX32" s="94">
        <v>3276.6370000000002</v>
      </c>
      <c r="BY32" s="94">
        <v>3147.7829999999999</v>
      </c>
      <c r="BZ32" s="94">
        <v>3102.3519999999999</v>
      </c>
      <c r="CA32" s="94">
        <v>3113.9589999999998</v>
      </c>
      <c r="CB32" s="94">
        <v>3084.3580000000002</v>
      </c>
      <c r="CC32" s="94">
        <v>3120.3009999999999</v>
      </c>
      <c r="CD32" s="94">
        <v>3162.9540000000002</v>
      </c>
      <c r="CE32" s="94">
        <v>3136.26</v>
      </c>
      <c r="CF32" s="94">
        <v>3190.8560000000002</v>
      </c>
      <c r="CG32" s="94">
        <v>3157.848</v>
      </c>
      <c r="CH32" s="94">
        <v>3072.8739999999998</v>
      </c>
      <c r="CI32" s="94">
        <v>3053.2629999999999</v>
      </c>
      <c r="CJ32" s="94">
        <v>2995.2710000000002</v>
      </c>
      <c r="CK32" s="94">
        <v>3014.5189999999998</v>
      </c>
      <c r="CL32" s="94">
        <v>3051.326</v>
      </c>
      <c r="CM32" s="94">
        <v>3189.9340000000002</v>
      </c>
      <c r="CN32" s="94">
        <v>3086.1979999999999</v>
      </c>
      <c r="CO32" s="94">
        <v>3089.7260000000001</v>
      </c>
      <c r="CP32" s="94">
        <v>3174.6619999999998</v>
      </c>
      <c r="CQ32" s="94">
        <v>3174.7809999999999</v>
      </c>
      <c r="CR32" s="94">
        <v>2908.8760000000002</v>
      </c>
      <c r="CS32" s="94">
        <v>2792.6289999999999</v>
      </c>
      <c r="CT32" s="95"/>
      <c r="CU32" s="95"/>
      <c r="CV32" s="95"/>
      <c r="CW32" s="96"/>
      <c r="CX32" s="97">
        <f t="array" ref="CX32">SUMPRODUCT(B32:CW32*0.25)</f>
        <v>92625.994749999983</v>
      </c>
    </row>
    <row r="33" spans="1:102" ht="24.95" customHeight="1" x14ac:dyDescent="0.2">
      <c r="A33" s="101" t="s">
        <v>28</v>
      </c>
      <c r="B33" s="98">
        <v>2563</v>
      </c>
      <c r="C33" s="99">
        <v>2563</v>
      </c>
      <c r="D33" s="99">
        <v>2563</v>
      </c>
      <c r="E33" s="99">
        <v>2563</v>
      </c>
      <c r="F33" s="99">
        <v>2456</v>
      </c>
      <c r="G33" s="99">
        <v>2349</v>
      </c>
      <c r="H33" s="99">
        <v>2242</v>
      </c>
      <c r="I33" s="99">
        <v>2242</v>
      </c>
      <c r="J33" s="99">
        <v>2153.6669999999999</v>
      </c>
      <c r="K33" s="99">
        <v>2065.3330000000001</v>
      </c>
      <c r="L33" s="99">
        <v>1977</v>
      </c>
      <c r="M33" s="99">
        <v>1977</v>
      </c>
      <c r="N33" s="99">
        <v>1977</v>
      </c>
      <c r="O33" s="99">
        <v>1977</v>
      </c>
      <c r="P33" s="99">
        <v>1977</v>
      </c>
      <c r="Q33" s="99">
        <v>2190</v>
      </c>
      <c r="R33" s="99">
        <v>2190</v>
      </c>
      <c r="S33" s="99">
        <v>2190</v>
      </c>
      <c r="T33" s="99">
        <v>2190</v>
      </c>
      <c r="U33" s="99">
        <v>2190</v>
      </c>
      <c r="V33" s="99">
        <v>2190</v>
      </c>
      <c r="W33" s="99">
        <v>2190</v>
      </c>
      <c r="X33" s="99">
        <v>2190</v>
      </c>
      <c r="Y33" s="99">
        <v>2190</v>
      </c>
      <c r="Z33" s="99">
        <v>2190</v>
      </c>
      <c r="AA33" s="99">
        <v>2190</v>
      </c>
      <c r="AB33" s="99">
        <v>2190</v>
      </c>
      <c r="AC33" s="99">
        <v>2190</v>
      </c>
      <c r="AD33" s="99">
        <v>2190</v>
      </c>
      <c r="AE33" s="99">
        <v>2190</v>
      </c>
      <c r="AF33" s="99">
        <v>2190</v>
      </c>
      <c r="AG33" s="99">
        <v>2190</v>
      </c>
      <c r="AH33" s="99">
        <v>2190</v>
      </c>
      <c r="AI33" s="99">
        <v>2190</v>
      </c>
      <c r="AJ33" s="99">
        <v>2140</v>
      </c>
      <c r="AK33" s="99">
        <v>1857</v>
      </c>
      <c r="AL33" s="99">
        <v>1746</v>
      </c>
      <c r="AM33" s="99">
        <v>1575</v>
      </c>
      <c r="AN33" s="99">
        <v>1404</v>
      </c>
      <c r="AO33" s="99">
        <v>1320</v>
      </c>
      <c r="AP33" s="99">
        <v>1061</v>
      </c>
      <c r="AQ33" s="99">
        <v>977</v>
      </c>
      <c r="AR33" s="99">
        <v>893</v>
      </c>
      <c r="AS33" s="99">
        <v>893</v>
      </c>
      <c r="AT33" s="99">
        <v>893</v>
      </c>
      <c r="AU33" s="99">
        <v>893</v>
      </c>
      <c r="AV33" s="99">
        <v>893</v>
      </c>
      <c r="AW33" s="99">
        <v>893</v>
      </c>
      <c r="AX33" s="99">
        <v>893</v>
      </c>
      <c r="AY33" s="99">
        <v>893</v>
      </c>
      <c r="AZ33" s="99">
        <v>893</v>
      </c>
      <c r="BA33" s="99">
        <v>893</v>
      </c>
      <c r="BB33" s="99">
        <v>893</v>
      </c>
      <c r="BC33" s="99">
        <v>893</v>
      </c>
      <c r="BD33" s="99">
        <v>893</v>
      </c>
      <c r="BE33" s="99">
        <v>893</v>
      </c>
      <c r="BF33" s="99">
        <v>923</v>
      </c>
      <c r="BG33" s="99">
        <v>943</v>
      </c>
      <c r="BH33" s="99">
        <v>1068</v>
      </c>
      <c r="BI33" s="99">
        <v>1098</v>
      </c>
      <c r="BJ33" s="99">
        <v>1118</v>
      </c>
      <c r="BK33" s="99">
        <v>1138</v>
      </c>
      <c r="BL33" s="99">
        <v>1223</v>
      </c>
      <c r="BM33" s="99">
        <v>1382</v>
      </c>
      <c r="BN33" s="99">
        <v>1702</v>
      </c>
      <c r="BO33" s="99">
        <v>1893</v>
      </c>
      <c r="BP33" s="99">
        <v>2091</v>
      </c>
      <c r="BQ33" s="99">
        <v>2111</v>
      </c>
      <c r="BR33" s="99">
        <v>2161</v>
      </c>
      <c r="BS33" s="99">
        <v>2189</v>
      </c>
      <c r="BT33" s="99">
        <v>2189</v>
      </c>
      <c r="BU33" s="99">
        <v>2189</v>
      </c>
      <c r="BV33" s="99">
        <v>2229</v>
      </c>
      <c r="BW33" s="99">
        <v>2229</v>
      </c>
      <c r="BX33" s="99">
        <v>2229</v>
      </c>
      <c r="BY33" s="99">
        <v>2229</v>
      </c>
      <c r="BZ33" s="99">
        <v>2229</v>
      </c>
      <c r="CA33" s="99">
        <v>2229</v>
      </c>
      <c r="CB33" s="99">
        <v>2229</v>
      </c>
      <c r="CC33" s="99">
        <v>2229</v>
      </c>
      <c r="CD33" s="99">
        <v>2229</v>
      </c>
      <c r="CE33" s="99">
        <v>2229</v>
      </c>
      <c r="CF33" s="99">
        <v>2229</v>
      </c>
      <c r="CG33" s="99">
        <v>2229</v>
      </c>
      <c r="CH33" s="99">
        <v>2229</v>
      </c>
      <c r="CI33" s="99">
        <v>2229</v>
      </c>
      <c r="CJ33" s="99">
        <v>2229</v>
      </c>
      <c r="CK33" s="99">
        <v>2229</v>
      </c>
      <c r="CL33" s="99">
        <v>2209</v>
      </c>
      <c r="CM33" s="99">
        <v>2209</v>
      </c>
      <c r="CN33" s="99">
        <v>2209</v>
      </c>
      <c r="CO33" s="99">
        <v>2209</v>
      </c>
      <c r="CP33" s="99">
        <v>2209</v>
      </c>
      <c r="CQ33" s="99">
        <v>2209</v>
      </c>
      <c r="CR33" s="99">
        <v>2209</v>
      </c>
      <c r="CS33" s="99">
        <v>2209</v>
      </c>
      <c r="CT33" s="100"/>
      <c r="CU33" s="100"/>
      <c r="CV33" s="100"/>
      <c r="CW33" s="102"/>
      <c r="CX33" s="103">
        <f t="array" ref="CX33">SUMPRODUCT(B33:CW33*0.25)</f>
        <v>44647.75</v>
      </c>
    </row>
    <row r="34" spans="1:102" ht="30" customHeight="1" thickBot="1" x14ac:dyDescent="0.25">
      <c r="A34" s="75" t="s">
        <v>29</v>
      </c>
      <c r="B34" s="76">
        <f>SUM(B31:B33)</f>
        <v>7648.0259999999998</v>
      </c>
      <c r="C34" s="77">
        <f t="shared" ref="C34:BN34" si="5">SUM(C31:C33)</f>
        <v>7378.6859999999997</v>
      </c>
      <c r="D34" s="77">
        <f t="shared" si="5"/>
        <v>7078.991</v>
      </c>
      <c r="E34" s="77">
        <f t="shared" si="5"/>
        <v>6826.9359999999997</v>
      </c>
      <c r="F34" s="77">
        <f t="shared" si="5"/>
        <v>6742.5429999999997</v>
      </c>
      <c r="G34" s="77">
        <f t="shared" si="5"/>
        <v>6611.5129999999999</v>
      </c>
      <c r="H34" s="77">
        <f t="shared" si="5"/>
        <v>6471.28</v>
      </c>
      <c r="I34" s="77">
        <f t="shared" si="5"/>
        <v>6471.1989999999996</v>
      </c>
      <c r="J34" s="77">
        <f t="shared" si="5"/>
        <v>6391.616</v>
      </c>
      <c r="K34" s="77">
        <f t="shared" si="5"/>
        <v>6296.2870000000003</v>
      </c>
      <c r="L34" s="77">
        <f t="shared" si="5"/>
        <v>6213.3860000000004</v>
      </c>
      <c r="M34" s="77">
        <f t="shared" si="5"/>
        <v>6101.3159999999998</v>
      </c>
      <c r="N34" s="77">
        <f t="shared" si="5"/>
        <v>6253.2790000000005</v>
      </c>
      <c r="O34" s="77">
        <f t="shared" si="5"/>
        <v>6110.5219999999999</v>
      </c>
      <c r="P34" s="77">
        <f t="shared" si="5"/>
        <v>6153.4290000000001</v>
      </c>
      <c r="Q34" s="77">
        <f t="shared" si="5"/>
        <v>6105.2449999999999</v>
      </c>
      <c r="R34" s="77">
        <f t="shared" si="5"/>
        <v>6337.19</v>
      </c>
      <c r="S34" s="77">
        <f t="shared" si="5"/>
        <v>6378.2089999999998</v>
      </c>
      <c r="T34" s="77">
        <f t="shared" si="5"/>
        <v>6383.4</v>
      </c>
      <c r="U34" s="77">
        <f t="shared" si="5"/>
        <v>6392.1750000000002</v>
      </c>
      <c r="V34" s="77">
        <f t="shared" si="5"/>
        <v>6518.8019999999997</v>
      </c>
      <c r="W34" s="77">
        <f t="shared" si="5"/>
        <v>6628.7340000000004</v>
      </c>
      <c r="X34" s="77">
        <f t="shared" si="5"/>
        <v>6683.866</v>
      </c>
      <c r="Y34" s="77">
        <f t="shared" si="5"/>
        <v>6750.04</v>
      </c>
      <c r="Z34" s="77">
        <f t="shared" si="5"/>
        <v>6506.5609999999997</v>
      </c>
      <c r="AA34" s="77">
        <f t="shared" si="5"/>
        <v>6692.6329999999998</v>
      </c>
      <c r="AB34" s="77">
        <f t="shared" si="5"/>
        <v>6952.3189999999995</v>
      </c>
      <c r="AC34" s="77">
        <f t="shared" si="5"/>
        <v>7239.4969999999994</v>
      </c>
      <c r="AD34" s="77">
        <f t="shared" si="5"/>
        <v>7687.4359999999997</v>
      </c>
      <c r="AE34" s="77">
        <f t="shared" si="5"/>
        <v>8125.9840000000004</v>
      </c>
      <c r="AF34" s="77">
        <f t="shared" si="5"/>
        <v>8525.9650000000001</v>
      </c>
      <c r="AG34" s="77">
        <f t="shared" si="5"/>
        <v>9018.4770000000008</v>
      </c>
      <c r="AH34" s="77">
        <f t="shared" si="5"/>
        <v>9386.9420000000009</v>
      </c>
      <c r="AI34" s="77">
        <f t="shared" si="5"/>
        <v>9831.9860000000008</v>
      </c>
      <c r="AJ34" s="77">
        <f t="shared" si="5"/>
        <v>10095.241</v>
      </c>
      <c r="AK34" s="77">
        <f t="shared" si="5"/>
        <v>9638.8979999999992</v>
      </c>
      <c r="AL34" s="77">
        <f t="shared" si="5"/>
        <v>10220.156999999999</v>
      </c>
      <c r="AM34" s="77">
        <f t="shared" si="5"/>
        <v>9971.35</v>
      </c>
      <c r="AN34" s="77">
        <f t="shared" si="5"/>
        <v>9329.094000000001</v>
      </c>
      <c r="AO34" s="77">
        <f t="shared" si="5"/>
        <v>9549.2479999999996</v>
      </c>
      <c r="AP34" s="77">
        <f t="shared" si="5"/>
        <v>9639.478000000001</v>
      </c>
      <c r="AQ34" s="77">
        <f t="shared" si="5"/>
        <v>9839.130000000001</v>
      </c>
      <c r="AR34" s="77">
        <f t="shared" si="5"/>
        <v>9996.4110000000001</v>
      </c>
      <c r="AS34" s="77">
        <f t="shared" si="5"/>
        <v>10208.076000000001</v>
      </c>
      <c r="AT34" s="77">
        <f t="shared" si="5"/>
        <v>10334.219000000001</v>
      </c>
      <c r="AU34" s="77">
        <f t="shared" si="5"/>
        <v>10487.244999999999</v>
      </c>
      <c r="AV34" s="77">
        <f t="shared" si="5"/>
        <v>10610.487999999999</v>
      </c>
      <c r="AW34" s="77">
        <f t="shared" si="5"/>
        <v>10713.821</v>
      </c>
      <c r="AX34" s="77">
        <f t="shared" si="5"/>
        <v>10813.261</v>
      </c>
      <c r="AY34" s="77">
        <f t="shared" si="5"/>
        <v>10876.632000000001</v>
      </c>
      <c r="AZ34" s="77">
        <f t="shared" si="5"/>
        <v>10922.23</v>
      </c>
      <c r="BA34" s="77">
        <f t="shared" si="5"/>
        <v>10925.657999999999</v>
      </c>
      <c r="BB34" s="77">
        <f t="shared" si="5"/>
        <v>10836.012999999999</v>
      </c>
      <c r="BC34" s="77">
        <f t="shared" si="5"/>
        <v>10788.748</v>
      </c>
      <c r="BD34" s="77">
        <f t="shared" si="5"/>
        <v>10695.970000000001</v>
      </c>
      <c r="BE34" s="77">
        <f t="shared" si="5"/>
        <v>10586.218000000001</v>
      </c>
      <c r="BF34" s="77">
        <f t="shared" si="5"/>
        <v>10503.973</v>
      </c>
      <c r="BG34" s="77">
        <f t="shared" si="5"/>
        <v>10354.57</v>
      </c>
      <c r="BH34" s="77">
        <f t="shared" si="5"/>
        <v>10259.217000000001</v>
      </c>
      <c r="BI34" s="77">
        <f t="shared" si="5"/>
        <v>10042.727000000001</v>
      </c>
      <c r="BJ34" s="77">
        <f t="shared" si="5"/>
        <v>9830.8060000000005</v>
      </c>
      <c r="BK34" s="77">
        <f t="shared" si="5"/>
        <v>9535.6370000000006</v>
      </c>
      <c r="BL34" s="77">
        <f t="shared" si="5"/>
        <v>9287.857</v>
      </c>
      <c r="BM34" s="77">
        <f t="shared" si="5"/>
        <v>9137.3559999999998</v>
      </c>
      <c r="BN34" s="77">
        <f t="shared" si="5"/>
        <v>9538.4150000000009</v>
      </c>
      <c r="BO34" s="77">
        <f t="shared" ref="BO34:CW34" si="6">SUM(BO31:BO33)</f>
        <v>9353.8669999999984</v>
      </c>
      <c r="BP34" s="77">
        <f t="shared" si="6"/>
        <v>9596.0849999999991</v>
      </c>
      <c r="BQ34" s="77">
        <f t="shared" si="6"/>
        <v>9490.7180000000008</v>
      </c>
      <c r="BR34" s="77">
        <f t="shared" si="6"/>
        <v>8855.6239999999998</v>
      </c>
      <c r="BS34" s="77">
        <f t="shared" si="6"/>
        <v>8932.6540000000005</v>
      </c>
      <c r="BT34" s="77">
        <f t="shared" si="6"/>
        <v>8993.893</v>
      </c>
      <c r="BU34" s="77">
        <f t="shared" si="6"/>
        <v>9156.8459999999995</v>
      </c>
      <c r="BV34" s="77">
        <f t="shared" si="6"/>
        <v>9043.469000000001</v>
      </c>
      <c r="BW34" s="77">
        <f t="shared" si="6"/>
        <v>9179.3019999999997</v>
      </c>
      <c r="BX34" s="77">
        <f t="shared" si="6"/>
        <v>9087.6769999999997</v>
      </c>
      <c r="BY34" s="77">
        <f t="shared" si="6"/>
        <v>9085.6229999999996</v>
      </c>
      <c r="BZ34" s="77">
        <f t="shared" si="6"/>
        <v>9035.5920000000006</v>
      </c>
      <c r="CA34" s="77">
        <f t="shared" si="6"/>
        <v>9048.1990000000005</v>
      </c>
      <c r="CB34" s="77">
        <f t="shared" si="6"/>
        <v>9003.598</v>
      </c>
      <c r="CC34" s="77">
        <f t="shared" si="6"/>
        <v>8957.5409999999993</v>
      </c>
      <c r="CD34" s="77">
        <f t="shared" si="6"/>
        <v>8941.3940000000002</v>
      </c>
      <c r="CE34" s="77">
        <f t="shared" si="6"/>
        <v>8931.7000000000007</v>
      </c>
      <c r="CF34" s="77">
        <f t="shared" si="6"/>
        <v>8917.5959999999995</v>
      </c>
      <c r="CG34" s="77">
        <f t="shared" si="6"/>
        <v>8736.0879999999997</v>
      </c>
      <c r="CH34" s="77">
        <f t="shared" si="6"/>
        <v>8667.4140000000007</v>
      </c>
      <c r="CI34" s="77">
        <f t="shared" si="6"/>
        <v>8648.2029999999995</v>
      </c>
      <c r="CJ34" s="77">
        <f t="shared" si="6"/>
        <v>8578.6110000000008</v>
      </c>
      <c r="CK34" s="77">
        <f t="shared" si="6"/>
        <v>8344.3590000000004</v>
      </c>
      <c r="CL34" s="77">
        <f t="shared" si="6"/>
        <v>8395.6660000000011</v>
      </c>
      <c r="CM34" s="77">
        <f t="shared" si="6"/>
        <v>8294.5820000000003</v>
      </c>
      <c r="CN34" s="77">
        <f t="shared" si="6"/>
        <v>7995.0380000000005</v>
      </c>
      <c r="CO34" s="77">
        <f t="shared" si="6"/>
        <v>7986.6660000000002</v>
      </c>
      <c r="CP34" s="77">
        <f t="shared" si="6"/>
        <v>7725.6019999999999</v>
      </c>
      <c r="CQ34" s="77">
        <f t="shared" si="6"/>
        <v>7691.7209999999995</v>
      </c>
      <c r="CR34" s="77">
        <f t="shared" si="6"/>
        <v>7444.8160000000007</v>
      </c>
      <c r="CS34" s="77">
        <f t="shared" si="6"/>
        <v>7343.5689999999995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205481.58174999995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122</v>
      </c>
      <c r="C37" s="115">
        <v>122</v>
      </c>
      <c r="D37" s="115">
        <v>122</v>
      </c>
      <c r="E37" s="115">
        <v>122</v>
      </c>
      <c r="F37" s="115">
        <v>106</v>
      </c>
      <c r="G37" s="115">
        <v>106</v>
      </c>
      <c r="H37" s="115">
        <v>106</v>
      </c>
      <c r="I37" s="115">
        <v>106</v>
      </c>
      <c r="J37" s="115">
        <v>115</v>
      </c>
      <c r="K37" s="115">
        <v>115</v>
      </c>
      <c r="L37" s="115">
        <v>115</v>
      </c>
      <c r="M37" s="115">
        <v>115</v>
      </c>
      <c r="N37" s="115">
        <v>146</v>
      </c>
      <c r="O37" s="115">
        <v>146</v>
      </c>
      <c r="P37" s="115">
        <v>146</v>
      </c>
      <c r="Q37" s="115">
        <v>146</v>
      </c>
      <c r="R37" s="115">
        <v>147</v>
      </c>
      <c r="S37" s="115">
        <v>147</v>
      </c>
      <c r="T37" s="115">
        <v>147</v>
      </c>
      <c r="U37" s="115">
        <v>147</v>
      </c>
      <c r="V37" s="115">
        <v>146</v>
      </c>
      <c r="W37" s="115">
        <v>146</v>
      </c>
      <c r="X37" s="115">
        <v>146</v>
      </c>
      <c r="Y37" s="115">
        <v>146</v>
      </c>
      <c r="Z37" s="115">
        <v>158</v>
      </c>
      <c r="AA37" s="115">
        <v>158</v>
      </c>
      <c r="AB37" s="115">
        <v>158</v>
      </c>
      <c r="AC37" s="115">
        <v>158</v>
      </c>
      <c r="AD37" s="115">
        <v>217</v>
      </c>
      <c r="AE37" s="115">
        <v>217</v>
      </c>
      <c r="AF37" s="115">
        <v>217</v>
      </c>
      <c r="AG37" s="115">
        <v>217</v>
      </c>
      <c r="AH37" s="115">
        <v>74</v>
      </c>
      <c r="AI37" s="115">
        <v>74</v>
      </c>
      <c r="AJ37" s="115">
        <v>74</v>
      </c>
      <c r="AK37" s="115">
        <v>74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>
        <v>28</v>
      </c>
      <c r="BK37" s="115">
        <v>28</v>
      </c>
      <c r="BL37" s="115">
        <v>28</v>
      </c>
      <c r="BM37" s="115">
        <v>28</v>
      </c>
      <c r="BN37" s="115">
        <v>100</v>
      </c>
      <c r="BO37" s="115">
        <v>100</v>
      </c>
      <c r="BP37" s="115">
        <v>100</v>
      </c>
      <c r="BQ37" s="115">
        <v>100</v>
      </c>
      <c r="BR37" s="115">
        <v>106</v>
      </c>
      <c r="BS37" s="115">
        <v>106</v>
      </c>
      <c r="BT37" s="115">
        <v>106</v>
      </c>
      <c r="BU37" s="115">
        <v>106</v>
      </c>
      <c r="BV37" s="115">
        <v>208</v>
      </c>
      <c r="BW37" s="115">
        <v>208</v>
      </c>
      <c r="BX37" s="115">
        <v>208</v>
      </c>
      <c r="BY37" s="115">
        <v>208</v>
      </c>
      <c r="BZ37" s="115">
        <v>187</v>
      </c>
      <c r="CA37" s="115">
        <v>187</v>
      </c>
      <c r="CB37" s="115">
        <v>187</v>
      </c>
      <c r="CC37" s="115">
        <v>187</v>
      </c>
      <c r="CD37" s="115">
        <v>169</v>
      </c>
      <c r="CE37" s="115">
        <v>169</v>
      </c>
      <c r="CF37" s="115">
        <v>169</v>
      </c>
      <c r="CG37" s="115">
        <v>169</v>
      </c>
      <c r="CH37" s="115">
        <v>93</v>
      </c>
      <c r="CI37" s="115">
        <v>93</v>
      </c>
      <c r="CJ37" s="115">
        <v>93</v>
      </c>
      <c r="CK37" s="115">
        <v>93</v>
      </c>
      <c r="CL37" s="115">
        <v>122</v>
      </c>
      <c r="CM37" s="115">
        <v>122</v>
      </c>
      <c r="CN37" s="115">
        <v>122</v>
      </c>
      <c r="CO37" s="115">
        <v>122</v>
      </c>
      <c r="CP37" s="115">
        <v>81</v>
      </c>
      <c r="CQ37" s="115">
        <v>81</v>
      </c>
      <c r="CR37" s="115">
        <v>81</v>
      </c>
      <c r="CS37" s="115">
        <v>81</v>
      </c>
      <c r="CT37" s="116"/>
      <c r="CU37" s="116"/>
      <c r="CV37" s="116"/>
      <c r="CW37" s="117"/>
      <c r="CX37" s="91">
        <f t="array" ref="CX37">SUMPRODUCT(B37:CW37*0.25)</f>
        <v>2325</v>
      </c>
    </row>
    <row r="38" spans="1:102" ht="24.95" customHeight="1" x14ac:dyDescent="0.2">
      <c r="A38" s="118" t="s">
        <v>32</v>
      </c>
      <c r="B38" s="119">
        <v>330</v>
      </c>
      <c r="C38" s="120">
        <v>330</v>
      </c>
      <c r="D38" s="120">
        <v>330</v>
      </c>
      <c r="E38" s="120">
        <v>330</v>
      </c>
      <c r="F38" s="120">
        <v>364</v>
      </c>
      <c r="G38" s="120">
        <v>364</v>
      </c>
      <c r="H38" s="120">
        <v>364</v>
      </c>
      <c r="I38" s="120">
        <v>364</v>
      </c>
      <c r="J38" s="120">
        <v>340</v>
      </c>
      <c r="K38" s="120">
        <v>340</v>
      </c>
      <c r="L38" s="120">
        <v>340</v>
      </c>
      <c r="M38" s="120">
        <v>340</v>
      </c>
      <c r="N38" s="120">
        <v>360</v>
      </c>
      <c r="O38" s="120">
        <v>360</v>
      </c>
      <c r="P38" s="120">
        <v>360</v>
      </c>
      <c r="Q38" s="120">
        <v>360</v>
      </c>
      <c r="R38" s="120">
        <v>397</v>
      </c>
      <c r="S38" s="120">
        <v>397</v>
      </c>
      <c r="T38" s="120">
        <v>397</v>
      </c>
      <c r="U38" s="120">
        <v>397</v>
      </c>
      <c r="V38" s="120">
        <v>393</v>
      </c>
      <c r="W38" s="120">
        <v>393</v>
      </c>
      <c r="X38" s="120">
        <v>393</v>
      </c>
      <c r="Y38" s="120">
        <v>393</v>
      </c>
      <c r="Z38" s="120">
        <v>175</v>
      </c>
      <c r="AA38" s="120">
        <v>175</v>
      </c>
      <c r="AB38" s="120">
        <v>175</v>
      </c>
      <c r="AC38" s="120">
        <v>175</v>
      </c>
      <c r="AD38" s="120">
        <v>147</v>
      </c>
      <c r="AE38" s="120">
        <v>147</v>
      </c>
      <c r="AF38" s="120">
        <v>147</v>
      </c>
      <c r="AG38" s="120">
        <v>147</v>
      </c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>
        <v>25</v>
      </c>
      <c r="BG38" s="120">
        <v>25</v>
      </c>
      <c r="BH38" s="120">
        <v>25</v>
      </c>
      <c r="BI38" s="120">
        <v>25</v>
      </c>
      <c r="BJ38" s="120">
        <v>50</v>
      </c>
      <c r="BK38" s="120">
        <v>50</v>
      </c>
      <c r="BL38" s="120">
        <v>50</v>
      </c>
      <c r="BM38" s="120">
        <v>50</v>
      </c>
      <c r="BN38" s="120">
        <v>50</v>
      </c>
      <c r="BO38" s="120">
        <v>50</v>
      </c>
      <c r="BP38" s="120">
        <v>50</v>
      </c>
      <c r="BQ38" s="120">
        <v>50</v>
      </c>
      <c r="BR38" s="120">
        <v>136</v>
      </c>
      <c r="BS38" s="120">
        <v>136</v>
      </c>
      <c r="BT38" s="120">
        <v>136</v>
      </c>
      <c r="BU38" s="120">
        <v>136</v>
      </c>
      <c r="BV38" s="120">
        <v>346</v>
      </c>
      <c r="BW38" s="120">
        <v>346</v>
      </c>
      <c r="BX38" s="120">
        <v>346</v>
      </c>
      <c r="BY38" s="120">
        <v>346</v>
      </c>
      <c r="BZ38" s="120">
        <v>310</v>
      </c>
      <c r="CA38" s="120">
        <v>310</v>
      </c>
      <c r="CB38" s="120">
        <v>310</v>
      </c>
      <c r="CC38" s="120">
        <v>310</v>
      </c>
      <c r="CD38" s="120">
        <v>317</v>
      </c>
      <c r="CE38" s="120">
        <v>317</v>
      </c>
      <c r="CF38" s="120">
        <v>317</v>
      </c>
      <c r="CG38" s="120">
        <v>317</v>
      </c>
      <c r="CH38" s="120">
        <v>286</v>
      </c>
      <c r="CI38" s="120">
        <v>286</v>
      </c>
      <c r="CJ38" s="120">
        <v>286</v>
      </c>
      <c r="CK38" s="120">
        <v>286</v>
      </c>
      <c r="CL38" s="120">
        <v>256</v>
      </c>
      <c r="CM38" s="120">
        <v>256</v>
      </c>
      <c r="CN38" s="120">
        <v>256</v>
      </c>
      <c r="CO38" s="120">
        <v>256</v>
      </c>
      <c r="CP38" s="120">
        <v>249</v>
      </c>
      <c r="CQ38" s="120">
        <v>249</v>
      </c>
      <c r="CR38" s="120">
        <v>249</v>
      </c>
      <c r="CS38" s="120">
        <v>249</v>
      </c>
      <c r="CT38" s="120"/>
      <c r="CU38" s="120"/>
      <c r="CV38" s="120"/>
      <c r="CW38" s="121"/>
      <c r="CX38" s="97">
        <f t="array" ref="CX38">SUMPRODUCT(B38:CW38*0.25)</f>
        <v>4531</v>
      </c>
    </row>
    <row r="39" spans="1:102" ht="24.95" customHeight="1" x14ac:dyDescent="0.2">
      <c r="A39" s="118" t="s">
        <v>33</v>
      </c>
      <c r="B39" s="119">
        <v>244.6</v>
      </c>
      <c r="C39" s="120">
        <v>465.4</v>
      </c>
      <c r="D39" s="120">
        <v>701.8</v>
      </c>
      <c r="E39" s="120">
        <v>871.7</v>
      </c>
      <c r="F39" s="120">
        <v>845.2</v>
      </c>
      <c r="G39" s="120">
        <v>898.4</v>
      </c>
      <c r="H39" s="120">
        <v>981.1</v>
      </c>
      <c r="I39" s="120">
        <v>942</v>
      </c>
      <c r="J39" s="120">
        <v>954</v>
      </c>
      <c r="K39" s="120">
        <v>998.6</v>
      </c>
      <c r="L39" s="120">
        <v>1041.2</v>
      </c>
      <c r="M39" s="120">
        <v>1107.5999999999999</v>
      </c>
      <c r="N39" s="120">
        <v>941</v>
      </c>
      <c r="O39" s="120">
        <v>1013.9</v>
      </c>
      <c r="P39" s="120">
        <v>979.5</v>
      </c>
      <c r="Q39" s="120">
        <v>979.1</v>
      </c>
      <c r="R39" s="120">
        <v>756.4</v>
      </c>
      <c r="S39" s="120">
        <v>727.6</v>
      </c>
      <c r="T39" s="120">
        <v>778.5</v>
      </c>
      <c r="U39" s="120">
        <v>756</v>
      </c>
      <c r="V39" s="120">
        <v>688.7</v>
      </c>
      <c r="W39" s="120">
        <v>604.4</v>
      </c>
      <c r="X39" s="120">
        <v>593.4</v>
      </c>
      <c r="Y39" s="120">
        <v>590.5</v>
      </c>
      <c r="Z39" s="120">
        <v>1009.9</v>
      </c>
      <c r="AA39" s="120">
        <v>902.9</v>
      </c>
      <c r="AB39" s="120">
        <v>749.9</v>
      </c>
      <c r="AC39" s="120">
        <v>617.4</v>
      </c>
      <c r="AD39" s="120">
        <v>511.5</v>
      </c>
      <c r="AE39" s="120">
        <v>224</v>
      </c>
      <c r="AF39" s="120"/>
      <c r="AG39" s="120"/>
      <c r="AH39" s="120"/>
      <c r="AI39" s="120"/>
      <c r="AJ39" s="120"/>
      <c r="AK39" s="120"/>
      <c r="AL39" s="120"/>
      <c r="AM39" s="120"/>
      <c r="AN39" s="120">
        <v>311.60000000000002</v>
      </c>
      <c r="AO39" s="120">
        <v>423.9</v>
      </c>
      <c r="AP39" s="120">
        <v>271.7</v>
      </c>
      <c r="AQ39" s="120">
        <v>204.1</v>
      </c>
      <c r="AR39" s="120">
        <v>298</v>
      </c>
      <c r="AS39" s="120">
        <v>146</v>
      </c>
      <c r="AT39" s="120">
        <v>80.5</v>
      </c>
      <c r="AU39" s="120">
        <v>57.3</v>
      </c>
      <c r="AV39" s="120">
        <v>99.1</v>
      </c>
      <c r="AW39" s="120">
        <v>89.3</v>
      </c>
      <c r="AX39" s="120">
        <v>115.4</v>
      </c>
      <c r="AY39" s="120">
        <v>140.19999999999999</v>
      </c>
      <c r="AZ39" s="120">
        <v>182.8</v>
      </c>
      <c r="BA39" s="120">
        <v>264.5</v>
      </c>
      <c r="BB39" s="120">
        <v>376</v>
      </c>
      <c r="BC39" s="120">
        <v>467.1</v>
      </c>
      <c r="BD39" s="120">
        <v>619.6</v>
      </c>
      <c r="BE39" s="120">
        <v>715.2</v>
      </c>
      <c r="BF39" s="120">
        <v>666.5</v>
      </c>
      <c r="BG39" s="120">
        <v>777.4</v>
      </c>
      <c r="BH39" s="120">
        <v>822.4</v>
      </c>
      <c r="BI39" s="120">
        <v>980.3</v>
      </c>
      <c r="BJ39" s="120">
        <v>1131.5</v>
      </c>
      <c r="BK39" s="120">
        <v>1159.9000000000001</v>
      </c>
      <c r="BL39" s="120">
        <v>1224.3</v>
      </c>
      <c r="BM39" s="120">
        <v>1343.8</v>
      </c>
      <c r="BN39" s="120">
        <v>897.1</v>
      </c>
      <c r="BO39" s="120">
        <v>1074.2</v>
      </c>
      <c r="BP39" s="120">
        <v>834.6</v>
      </c>
      <c r="BQ39" s="120">
        <v>932.5</v>
      </c>
      <c r="BR39" s="120">
        <v>1409</v>
      </c>
      <c r="BS39" s="120">
        <v>1310.9</v>
      </c>
      <c r="BT39" s="120">
        <v>1218.8</v>
      </c>
      <c r="BU39" s="120">
        <v>986</v>
      </c>
      <c r="BV39" s="120">
        <v>1022.9</v>
      </c>
      <c r="BW39" s="120">
        <v>840.3</v>
      </c>
      <c r="BX39" s="120">
        <v>835.8</v>
      </c>
      <c r="BY39" s="120">
        <v>803</v>
      </c>
      <c r="BZ39" s="120">
        <v>851.6</v>
      </c>
      <c r="CA39" s="120">
        <v>810.1</v>
      </c>
      <c r="CB39" s="120">
        <v>822.6</v>
      </c>
      <c r="CC39" s="120">
        <v>805.8</v>
      </c>
      <c r="CD39" s="120">
        <v>736.4</v>
      </c>
      <c r="CE39" s="120">
        <v>679.5</v>
      </c>
      <c r="CF39" s="120">
        <v>608</v>
      </c>
      <c r="CG39" s="120">
        <v>677.5</v>
      </c>
      <c r="CH39" s="120">
        <v>557.29999999999995</v>
      </c>
      <c r="CI39" s="120">
        <v>477.1</v>
      </c>
      <c r="CJ39" s="120">
        <v>476.1</v>
      </c>
      <c r="CK39" s="120">
        <v>610.20000000000005</v>
      </c>
      <c r="CL39" s="120">
        <v>420.2</v>
      </c>
      <c r="CM39" s="120">
        <v>397.6</v>
      </c>
      <c r="CN39" s="120">
        <v>567.6</v>
      </c>
      <c r="CO39" s="120">
        <v>413.6</v>
      </c>
      <c r="CP39" s="120">
        <v>494.9</v>
      </c>
      <c r="CQ39" s="120">
        <v>369.9</v>
      </c>
      <c r="CR39" s="120">
        <v>512.6</v>
      </c>
      <c r="CS39" s="120">
        <v>553.70000000000005</v>
      </c>
      <c r="CT39" s="122"/>
      <c r="CU39" s="122"/>
      <c r="CV39" s="122"/>
      <c r="CW39" s="121"/>
      <c r="CX39" s="97">
        <f t="array" ref="CX39">SUMPRODUCT(B39:CW39*0.25)</f>
        <v>15113.000000000002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50</v>
      </c>
      <c r="AQ40" s="120">
        <v>50</v>
      </c>
      <c r="AR40" s="120">
        <v>50</v>
      </c>
      <c r="AS40" s="120">
        <v>50</v>
      </c>
      <c r="AT40" s="120">
        <v>50</v>
      </c>
      <c r="AU40" s="120">
        <v>50</v>
      </c>
      <c r="AV40" s="120">
        <v>50</v>
      </c>
      <c r="AW40" s="120">
        <v>50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1200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746.6</v>
      </c>
      <c r="C42" s="107">
        <f t="shared" ref="C42:BN42" si="7">SUM(C37:C41)</f>
        <v>967.4</v>
      </c>
      <c r="D42" s="107">
        <f t="shared" si="7"/>
        <v>1203.8</v>
      </c>
      <c r="E42" s="107">
        <f t="shared" si="7"/>
        <v>1373.7</v>
      </c>
      <c r="F42" s="107">
        <f t="shared" si="7"/>
        <v>1365.2</v>
      </c>
      <c r="G42" s="107">
        <f t="shared" si="7"/>
        <v>1418.4</v>
      </c>
      <c r="H42" s="107">
        <f t="shared" si="7"/>
        <v>1501.1</v>
      </c>
      <c r="I42" s="107">
        <f t="shared" si="7"/>
        <v>1462</v>
      </c>
      <c r="J42" s="107">
        <f t="shared" si="7"/>
        <v>1459</v>
      </c>
      <c r="K42" s="107">
        <f t="shared" si="7"/>
        <v>1503.6</v>
      </c>
      <c r="L42" s="107">
        <f t="shared" si="7"/>
        <v>1546.2</v>
      </c>
      <c r="M42" s="107">
        <f t="shared" si="7"/>
        <v>1612.6</v>
      </c>
      <c r="N42" s="107">
        <f t="shared" si="7"/>
        <v>1497</v>
      </c>
      <c r="O42" s="107">
        <f t="shared" si="7"/>
        <v>1569.9</v>
      </c>
      <c r="P42" s="107">
        <f t="shared" si="7"/>
        <v>1535.5</v>
      </c>
      <c r="Q42" s="107">
        <f t="shared" si="7"/>
        <v>1535.1</v>
      </c>
      <c r="R42" s="107">
        <f t="shared" si="7"/>
        <v>1350.4</v>
      </c>
      <c r="S42" s="107">
        <f t="shared" si="7"/>
        <v>1321.6</v>
      </c>
      <c r="T42" s="107">
        <f t="shared" si="7"/>
        <v>1372.5</v>
      </c>
      <c r="U42" s="107">
        <f t="shared" si="7"/>
        <v>1350</v>
      </c>
      <c r="V42" s="107">
        <f t="shared" si="7"/>
        <v>1277.7</v>
      </c>
      <c r="W42" s="107">
        <f t="shared" si="7"/>
        <v>1193.4000000000001</v>
      </c>
      <c r="X42" s="107">
        <f t="shared" si="7"/>
        <v>1182.4000000000001</v>
      </c>
      <c r="Y42" s="107">
        <f t="shared" si="7"/>
        <v>1179.5</v>
      </c>
      <c r="Z42" s="107">
        <f t="shared" si="7"/>
        <v>1392.9</v>
      </c>
      <c r="AA42" s="107">
        <f t="shared" si="7"/>
        <v>1285.9000000000001</v>
      </c>
      <c r="AB42" s="107">
        <f t="shared" si="7"/>
        <v>1132.9000000000001</v>
      </c>
      <c r="AC42" s="107">
        <f t="shared" si="7"/>
        <v>1000.4</v>
      </c>
      <c r="AD42" s="107">
        <f t="shared" si="7"/>
        <v>925.5</v>
      </c>
      <c r="AE42" s="107">
        <f t="shared" si="7"/>
        <v>638</v>
      </c>
      <c r="AF42" s="107">
        <f t="shared" si="7"/>
        <v>414</v>
      </c>
      <c r="AG42" s="107">
        <f t="shared" si="7"/>
        <v>414</v>
      </c>
      <c r="AH42" s="107">
        <f t="shared" si="7"/>
        <v>124</v>
      </c>
      <c r="AI42" s="107">
        <f t="shared" si="7"/>
        <v>124</v>
      </c>
      <c r="AJ42" s="107">
        <f t="shared" si="7"/>
        <v>124</v>
      </c>
      <c r="AK42" s="107">
        <f t="shared" si="7"/>
        <v>124</v>
      </c>
      <c r="AL42" s="107">
        <f t="shared" si="7"/>
        <v>50</v>
      </c>
      <c r="AM42" s="107">
        <f t="shared" si="7"/>
        <v>50</v>
      </c>
      <c r="AN42" s="107">
        <f t="shared" si="7"/>
        <v>361.6</v>
      </c>
      <c r="AO42" s="107">
        <f t="shared" si="7"/>
        <v>473.9</v>
      </c>
      <c r="AP42" s="107">
        <f t="shared" si="7"/>
        <v>321.7</v>
      </c>
      <c r="AQ42" s="107">
        <f t="shared" si="7"/>
        <v>254.1</v>
      </c>
      <c r="AR42" s="107">
        <f t="shared" si="7"/>
        <v>348</v>
      </c>
      <c r="AS42" s="107">
        <f t="shared" si="7"/>
        <v>196</v>
      </c>
      <c r="AT42" s="107">
        <f t="shared" si="7"/>
        <v>130.5</v>
      </c>
      <c r="AU42" s="107">
        <f t="shared" si="7"/>
        <v>107.3</v>
      </c>
      <c r="AV42" s="107">
        <f t="shared" si="7"/>
        <v>149.1</v>
      </c>
      <c r="AW42" s="107">
        <f t="shared" si="7"/>
        <v>139.30000000000001</v>
      </c>
      <c r="AX42" s="107">
        <f t="shared" si="7"/>
        <v>165.4</v>
      </c>
      <c r="AY42" s="107">
        <f t="shared" si="7"/>
        <v>190.2</v>
      </c>
      <c r="AZ42" s="107">
        <f t="shared" si="7"/>
        <v>232.8</v>
      </c>
      <c r="BA42" s="107">
        <f t="shared" si="7"/>
        <v>314.5</v>
      </c>
      <c r="BB42" s="107">
        <f t="shared" si="7"/>
        <v>426</v>
      </c>
      <c r="BC42" s="107">
        <f t="shared" si="7"/>
        <v>517.1</v>
      </c>
      <c r="BD42" s="107">
        <f t="shared" si="7"/>
        <v>669.6</v>
      </c>
      <c r="BE42" s="107">
        <f t="shared" si="7"/>
        <v>765.2</v>
      </c>
      <c r="BF42" s="107">
        <f t="shared" si="7"/>
        <v>741.5</v>
      </c>
      <c r="BG42" s="107">
        <f t="shared" si="7"/>
        <v>852.4</v>
      </c>
      <c r="BH42" s="107">
        <f t="shared" si="7"/>
        <v>897.4</v>
      </c>
      <c r="BI42" s="107">
        <f t="shared" si="7"/>
        <v>1055.3</v>
      </c>
      <c r="BJ42" s="107">
        <f t="shared" si="7"/>
        <v>1259.5</v>
      </c>
      <c r="BK42" s="107">
        <f t="shared" si="7"/>
        <v>1287.9000000000001</v>
      </c>
      <c r="BL42" s="107">
        <f t="shared" si="7"/>
        <v>1352.3</v>
      </c>
      <c r="BM42" s="107">
        <f t="shared" si="7"/>
        <v>1471.8</v>
      </c>
      <c r="BN42" s="107">
        <f t="shared" si="7"/>
        <v>1097.0999999999999</v>
      </c>
      <c r="BO42" s="107">
        <f t="shared" ref="BO42:CW42" si="8">SUM(BO37:BO41)</f>
        <v>1274.2</v>
      </c>
      <c r="BP42" s="107">
        <f t="shared" si="8"/>
        <v>1034.5999999999999</v>
      </c>
      <c r="BQ42" s="107">
        <f t="shared" si="8"/>
        <v>1132.5</v>
      </c>
      <c r="BR42" s="107">
        <f t="shared" si="8"/>
        <v>1701</v>
      </c>
      <c r="BS42" s="107">
        <f t="shared" si="8"/>
        <v>1602.9</v>
      </c>
      <c r="BT42" s="107">
        <f t="shared" si="8"/>
        <v>1510.8</v>
      </c>
      <c r="BU42" s="107">
        <f t="shared" si="8"/>
        <v>1278</v>
      </c>
      <c r="BV42" s="107">
        <f t="shared" si="8"/>
        <v>1626.9</v>
      </c>
      <c r="BW42" s="107">
        <f t="shared" si="8"/>
        <v>1444.3</v>
      </c>
      <c r="BX42" s="107">
        <f t="shared" si="8"/>
        <v>1439.8</v>
      </c>
      <c r="BY42" s="107">
        <f t="shared" si="8"/>
        <v>1407</v>
      </c>
      <c r="BZ42" s="107">
        <f t="shared" si="8"/>
        <v>1398.6</v>
      </c>
      <c r="CA42" s="107">
        <f t="shared" si="8"/>
        <v>1357.1</v>
      </c>
      <c r="CB42" s="107">
        <f t="shared" si="8"/>
        <v>1369.6</v>
      </c>
      <c r="CC42" s="107">
        <f t="shared" si="8"/>
        <v>1352.8</v>
      </c>
      <c r="CD42" s="107">
        <f t="shared" si="8"/>
        <v>1272.4000000000001</v>
      </c>
      <c r="CE42" s="107">
        <f t="shared" si="8"/>
        <v>1215.5</v>
      </c>
      <c r="CF42" s="107">
        <f t="shared" si="8"/>
        <v>1144</v>
      </c>
      <c r="CG42" s="107">
        <f t="shared" si="8"/>
        <v>1213.5</v>
      </c>
      <c r="CH42" s="107">
        <f t="shared" si="8"/>
        <v>986.3</v>
      </c>
      <c r="CI42" s="107">
        <f t="shared" si="8"/>
        <v>906.1</v>
      </c>
      <c r="CJ42" s="107">
        <f t="shared" si="8"/>
        <v>905.1</v>
      </c>
      <c r="CK42" s="107">
        <f t="shared" si="8"/>
        <v>1039.2</v>
      </c>
      <c r="CL42" s="107">
        <f t="shared" si="8"/>
        <v>848.2</v>
      </c>
      <c r="CM42" s="107">
        <f t="shared" si="8"/>
        <v>825.6</v>
      </c>
      <c r="CN42" s="107">
        <f t="shared" si="8"/>
        <v>995.6</v>
      </c>
      <c r="CO42" s="107">
        <f t="shared" si="8"/>
        <v>841.6</v>
      </c>
      <c r="CP42" s="107">
        <f t="shared" si="8"/>
        <v>874.9</v>
      </c>
      <c r="CQ42" s="107">
        <f t="shared" si="8"/>
        <v>749.9</v>
      </c>
      <c r="CR42" s="107">
        <f t="shared" si="8"/>
        <v>892.6</v>
      </c>
      <c r="CS42" s="107">
        <f t="shared" si="8"/>
        <v>933.7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23169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244.6</v>
      </c>
      <c r="C47" s="120">
        <v>465.4</v>
      </c>
      <c r="D47" s="120">
        <v>701.8</v>
      </c>
      <c r="E47" s="120">
        <v>871.7</v>
      </c>
      <c r="F47" s="120">
        <v>845.2</v>
      </c>
      <c r="G47" s="120">
        <v>898.4</v>
      </c>
      <c r="H47" s="120">
        <v>981.1</v>
      </c>
      <c r="I47" s="120">
        <v>942</v>
      </c>
      <c r="J47" s="120">
        <v>954</v>
      </c>
      <c r="K47" s="120">
        <v>998.6</v>
      </c>
      <c r="L47" s="120">
        <v>1041.2</v>
      </c>
      <c r="M47" s="120">
        <v>1107.5999999999999</v>
      </c>
      <c r="N47" s="120">
        <v>941</v>
      </c>
      <c r="O47" s="120">
        <v>1013.9</v>
      </c>
      <c r="P47" s="120">
        <v>979.5</v>
      </c>
      <c r="Q47" s="120">
        <v>979.1</v>
      </c>
      <c r="R47" s="120">
        <v>756.4</v>
      </c>
      <c r="S47" s="120">
        <v>727.6</v>
      </c>
      <c r="T47" s="120">
        <v>778.5</v>
      </c>
      <c r="U47" s="120">
        <v>756</v>
      </c>
      <c r="V47" s="120">
        <v>688.7</v>
      </c>
      <c r="W47" s="120">
        <v>604.4</v>
      </c>
      <c r="X47" s="120">
        <v>593.4</v>
      </c>
      <c r="Y47" s="120">
        <v>590.5</v>
      </c>
      <c r="Z47" s="120">
        <v>1009.9</v>
      </c>
      <c r="AA47" s="120">
        <v>902.9</v>
      </c>
      <c r="AB47" s="120">
        <v>749.9</v>
      </c>
      <c r="AC47" s="120">
        <v>617.4</v>
      </c>
      <c r="AD47" s="120">
        <v>511.5</v>
      </c>
      <c r="AE47" s="120">
        <v>224</v>
      </c>
      <c r="AF47" s="120"/>
      <c r="AG47" s="120"/>
      <c r="AH47" s="120"/>
      <c r="AI47" s="120"/>
      <c r="AJ47" s="120"/>
      <c r="AK47" s="120"/>
      <c r="AL47" s="120"/>
      <c r="AM47" s="120"/>
      <c r="AN47" s="120">
        <v>311.60000000000002</v>
      </c>
      <c r="AO47" s="120">
        <v>423.9</v>
      </c>
      <c r="AP47" s="120">
        <v>271.7</v>
      </c>
      <c r="AQ47" s="120">
        <v>204.1</v>
      </c>
      <c r="AR47" s="120">
        <v>298</v>
      </c>
      <c r="AS47" s="120">
        <v>146</v>
      </c>
      <c r="AT47" s="120">
        <v>80.5</v>
      </c>
      <c r="AU47" s="120">
        <v>57.3</v>
      </c>
      <c r="AV47" s="120">
        <v>99.1</v>
      </c>
      <c r="AW47" s="120">
        <v>89.3</v>
      </c>
      <c r="AX47" s="120">
        <v>115.4</v>
      </c>
      <c r="AY47" s="120">
        <v>140.19999999999999</v>
      </c>
      <c r="AZ47" s="120">
        <v>182.8</v>
      </c>
      <c r="BA47" s="120">
        <v>264.5</v>
      </c>
      <c r="BB47" s="120">
        <v>376</v>
      </c>
      <c r="BC47" s="120">
        <v>467.1</v>
      </c>
      <c r="BD47" s="120">
        <v>619.6</v>
      </c>
      <c r="BE47" s="120">
        <v>715.2</v>
      </c>
      <c r="BF47" s="120">
        <v>666.5</v>
      </c>
      <c r="BG47" s="120">
        <v>777.4</v>
      </c>
      <c r="BH47" s="120">
        <v>822.4</v>
      </c>
      <c r="BI47" s="120">
        <v>980.3</v>
      </c>
      <c r="BJ47" s="120">
        <v>1131.5</v>
      </c>
      <c r="BK47" s="120">
        <v>1159.9000000000001</v>
      </c>
      <c r="BL47" s="120">
        <v>1224.3</v>
      </c>
      <c r="BM47" s="120">
        <v>1343.8</v>
      </c>
      <c r="BN47" s="120">
        <v>897.1</v>
      </c>
      <c r="BO47" s="120">
        <v>1074.2</v>
      </c>
      <c r="BP47" s="120">
        <v>834.6</v>
      </c>
      <c r="BQ47" s="120">
        <v>932.5</v>
      </c>
      <c r="BR47" s="120">
        <v>1409</v>
      </c>
      <c r="BS47" s="120">
        <v>1310.9</v>
      </c>
      <c r="BT47" s="120">
        <v>1218.8</v>
      </c>
      <c r="BU47" s="120">
        <v>986</v>
      </c>
      <c r="BV47" s="120">
        <v>1022.9</v>
      </c>
      <c r="BW47" s="120">
        <v>840.3</v>
      </c>
      <c r="BX47" s="120">
        <v>835.8</v>
      </c>
      <c r="BY47" s="120">
        <v>803</v>
      </c>
      <c r="BZ47" s="120">
        <v>851.6</v>
      </c>
      <c r="CA47" s="120">
        <v>810.1</v>
      </c>
      <c r="CB47" s="120">
        <v>822.6</v>
      </c>
      <c r="CC47" s="120">
        <v>805.8</v>
      </c>
      <c r="CD47" s="120">
        <v>736.4</v>
      </c>
      <c r="CE47" s="120">
        <v>679.5</v>
      </c>
      <c r="CF47" s="120">
        <v>608</v>
      </c>
      <c r="CG47" s="120">
        <v>677.5</v>
      </c>
      <c r="CH47" s="120">
        <v>557.29999999999995</v>
      </c>
      <c r="CI47" s="120">
        <v>477.1</v>
      </c>
      <c r="CJ47" s="120">
        <v>476.1</v>
      </c>
      <c r="CK47" s="120">
        <v>610.20000000000005</v>
      </c>
      <c r="CL47" s="120">
        <v>420.2</v>
      </c>
      <c r="CM47" s="120">
        <v>397.6</v>
      </c>
      <c r="CN47" s="120">
        <v>567.6</v>
      </c>
      <c r="CO47" s="120">
        <v>413.6</v>
      </c>
      <c r="CP47" s="120">
        <v>494.9</v>
      </c>
      <c r="CQ47" s="120">
        <v>369.9</v>
      </c>
      <c r="CR47" s="120">
        <v>512.6</v>
      </c>
      <c r="CS47" s="120">
        <v>553.70000000000005</v>
      </c>
      <c r="CT47" s="122"/>
      <c r="CU47" s="122"/>
      <c r="CV47" s="122"/>
      <c r="CW47" s="121"/>
      <c r="CX47" s="97">
        <f t="array" ref="CX47">SUMPRODUCT(B47:CW47*0.25)</f>
        <v>15113.000000000002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244.6</v>
      </c>
      <c r="C51" s="107">
        <f t="shared" ref="C51:BN51" si="9">SUM(C45:C50)</f>
        <v>465.4</v>
      </c>
      <c r="D51" s="107">
        <f t="shared" si="9"/>
        <v>701.8</v>
      </c>
      <c r="E51" s="107">
        <f t="shared" si="9"/>
        <v>871.7</v>
      </c>
      <c r="F51" s="107">
        <f t="shared" si="9"/>
        <v>845.2</v>
      </c>
      <c r="G51" s="107">
        <f t="shared" si="9"/>
        <v>898.4</v>
      </c>
      <c r="H51" s="107">
        <f t="shared" si="9"/>
        <v>981.1</v>
      </c>
      <c r="I51" s="107">
        <f t="shared" si="9"/>
        <v>942</v>
      </c>
      <c r="J51" s="107">
        <f t="shared" si="9"/>
        <v>954</v>
      </c>
      <c r="K51" s="107">
        <f t="shared" si="9"/>
        <v>998.6</v>
      </c>
      <c r="L51" s="107">
        <f t="shared" si="9"/>
        <v>1041.2</v>
      </c>
      <c r="M51" s="107">
        <f t="shared" si="9"/>
        <v>1107.5999999999999</v>
      </c>
      <c r="N51" s="107">
        <f t="shared" si="9"/>
        <v>941</v>
      </c>
      <c r="O51" s="107">
        <f t="shared" si="9"/>
        <v>1013.9</v>
      </c>
      <c r="P51" s="107">
        <f t="shared" si="9"/>
        <v>979.5</v>
      </c>
      <c r="Q51" s="107">
        <f t="shared" si="9"/>
        <v>979.1</v>
      </c>
      <c r="R51" s="107">
        <f t="shared" si="9"/>
        <v>756.4</v>
      </c>
      <c r="S51" s="107">
        <f t="shared" si="9"/>
        <v>727.6</v>
      </c>
      <c r="T51" s="107">
        <f t="shared" si="9"/>
        <v>778.5</v>
      </c>
      <c r="U51" s="107">
        <f t="shared" si="9"/>
        <v>756</v>
      </c>
      <c r="V51" s="107">
        <f t="shared" si="9"/>
        <v>688.7</v>
      </c>
      <c r="W51" s="107">
        <f t="shared" si="9"/>
        <v>604.4</v>
      </c>
      <c r="X51" s="107">
        <f t="shared" si="9"/>
        <v>593.4</v>
      </c>
      <c r="Y51" s="107">
        <f t="shared" si="9"/>
        <v>590.5</v>
      </c>
      <c r="Z51" s="107">
        <f t="shared" si="9"/>
        <v>1009.9</v>
      </c>
      <c r="AA51" s="107">
        <f t="shared" si="9"/>
        <v>902.9</v>
      </c>
      <c r="AB51" s="107">
        <f t="shared" si="9"/>
        <v>749.9</v>
      </c>
      <c r="AC51" s="107">
        <f t="shared" si="9"/>
        <v>617.4</v>
      </c>
      <c r="AD51" s="107">
        <f t="shared" si="9"/>
        <v>511.5</v>
      </c>
      <c r="AE51" s="107">
        <f t="shared" si="9"/>
        <v>224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311.60000000000002</v>
      </c>
      <c r="AO51" s="107">
        <f t="shared" si="9"/>
        <v>423.9</v>
      </c>
      <c r="AP51" s="107">
        <f t="shared" si="9"/>
        <v>271.7</v>
      </c>
      <c r="AQ51" s="107">
        <f t="shared" si="9"/>
        <v>204.1</v>
      </c>
      <c r="AR51" s="107">
        <f t="shared" si="9"/>
        <v>298</v>
      </c>
      <c r="AS51" s="107">
        <f t="shared" si="9"/>
        <v>146</v>
      </c>
      <c r="AT51" s="107">
        <f t="shared" si="9"/>
        <v>80.5</v>
      </c>
      <c r="AU51" s="107">
        <f t="shared" si="9"/>
        <v>57.3</v>
      </c>
      <c r="AV51" s="107">
        <f t="shared" si="9"/>
        <v>99.1</v>
      </c>
      <c r="AW51" s="107">
        <f t="shared" si="9"/>
        <v>89.3</v>
      </c>
      <c r="AX51" s="107">
        <f t="shared" si="9"/>
        <v>115.4</v>
      </c>
      <c r="AY51" s="107">
        <f t="shared" si="9"/>
        <v>140.19999999999999</v>
      </c>
      <c r="AZ51" s="107">
        <f t="shared" si="9"/>
        <v>182.8</v>
      </c>
      <c r="BA51" s="107">
        <f t="shared" si="9"/>
        <v>264.5</v>
      </c>
      <c r="BB51" s="107">
        <f t="shared" si="9"/>
        <v>376</v>
      </c>
      <c r="BC51" s="107">
        <f t="shared" si="9"/>
        <v>467.1</v>
      </c>
      <c r="BD51" s="107">
        <f t="shared" si="9"/>
        <v>619.6</v>
      </c>
      <c r="BE51" s="107">
        <f t="shared" si="9"/>
        <v>715.2</v>
      </c>
      <c r="BF51" s="107">
        <f t="shared" si="9"/>
        <v>666.5</v>
      </c>
      <c r="BG51" s="107">
        <f t="shared" si="9"/>
        <v>777.4</v>
      </c>
      <c r="BH51" s="107">
        <f t="shared" si="9"/>
        <v>822.4</v>
      </c>
      <c r="BI51" s="107">
        <f t="shared" si="9"/>
        <v>980.3</v>
      </c>
      <c r="BJ51" s="107">
        <f t="shared" si="9"/>
        <v>1131.5</v>
      </c>
      <c r="BK51" s="107">
        <f t="shared" si="9"/>
        <v>1159.9000000000001</v>
      </c>
      <c r="BL51" s="107">
        <f t="shared" si="9"/>
        <v>1224.3</v>
      </c>
      <c r="BM51" s="107">
        <f t="shared" si="9"/>
        <v>1343.8</v>
      </c>
      <c r="BN51" s="107">
        <f t="shared" si="9"/>
        <v>897.1</v>
      </c>
      <c r="BO51" s="107">
        <f t="shared" ref="BO51:CW51" si="10">SUM(BO45:BO50)</f>
        <v>1074.2</v>
      </c>
      <c r="BP51" s="107">
        <f t="shared" si="10"/>
        <v>834.6</v>
      </c>
      <c r="BQ51" s="107">
        <f t="shared" si="10"/>
        <v>932.5</v>
      </c>
      <c r="BR51" s="107">
        <f t="shared" si="10"/>
        <v>1409</v>
      </c>
      <c r="BS51" s="107">
        <f t="shared" si="10"/>
        <v>1310.9</v>
      </c>
      <c r="BT51" s="107">
        <f t="shared" si="10"/>
        <v>1218.8</v>
      </c>
      <c r="BU51" s="107">
        <f t="shared" si="10"/>
        <v>986</v>
      </c>
      <c r="BV51" s="107">
        <f t="shared" si="10"/>
        <v>1022.9</v>
      </c>
      <c r="BW51" s="107">
        <f t="shared" si="10"/>
        <v>840.3</v>
      </c>
      <c r="BX51" s="107">
        <f t="shared" si="10"/>
        <v>835.8</v>
      </c>
      <c r="BY51" s="107">
        <f t="shared" si="10"/>
        <v>803</v>
      </c>
      <c r="BZ51" s="107">
        <f t="shared" si="10"/>
        <v>851.6</v>
      </c>
      <c r="CA51" s="107">
        <f t="shared" si="10"/>
        <v>810.1</v>
      </c>
      <c r="CB51" s="107">
        <f t="shared" si="10"/>
        <v>822.6</v>
      </c>
      <c r="CC51" s="107">
        <f t="shared" si="10"/>
        <v>805.8</v>
      </c>
      <c r="CD51" s="107">
        <f t="shared" si="10"/>
        <v>736.4</v>
      </c>
      <c r="CE51" s="107">
        <f t="shared" si="10"/>
        <v>679.5</v>
      </c>
      <c r="CF51" s="107">
        <f t="shared" si="10"/>
        <v>608</v>
      </c>
      <c r="CG51" s="107">
        <f t="shared" si="10"/>
        <v>677.5</v>
      </c>
      <c r="CH51" s="107">
        <f t="shared" si="10"/>
        <v>557.29999999999995</v>
      </c>
      <c r="CI51" s="107">
        <f t="shared" si="10"/>
        <v>477.1</v>
      </c>
      <c r="CJ51" s="107">
        <f t="shared" si="10"/>
        <v>476.1</v>
      </c>
      <c r="CK51" s="107">
        <f t="shared" si="10"/>
        <v>610.20000000000005</v>
      </c>
      <c r="CL51" s="107">
        <f t="shared" si="10"/>
        <v>420.2</v>
      </c>
      <c r="CM51" s="107">
        <f t="shared" si="10"/>
        <v>397.6</v>
      </c>
      <c r="CN51" s="107">
        <f t="shared" si="10"/>
        <v>567.6</v>
      </c>
      <c r="CO51" s="107">
        <f t="shared" si="10"/>
        <v>413.6</v>
      </c>
      <c r="CP51" s="107">
        <f t="shared" si="10"/>
        <v>494.9</v>
      </c>
      <c r="CQ51" s="107">
        <f t="shared" si="10"/>
        <v>369.9</v>
      </c>
      <c r="CR51" s="107">
        <f t="shared" si="10"/>
        <v>512.6</v>
      </c>
      <c r="CS51" s="107">
        <f t="shared" si="10"/>
        <v>553.70000000000005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15113.000000000002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7892.6259999999993</v>
      </c>
      <c r="C54" s="107">
        <f t="shared" ref="C54:BN54" si="13">C18+C28+C42</f>
        <v>7844.0859999999993</v>
      </c>
      <c r="D54" s="107">
        <f t="shared" si="13"/>
        <v>7780.7910000000002</v>
      </c>
      <c r="E54" s="107">
        <f t="shared" si="13"/>
        <v>7698.6360000000004</v>
      </c>
      <c r="F54" s="107">
        <f t="shared" si="13"/>
        <v>7587.7430000000004</v>
      </c>
      <c r="G54" s="107">
        <f t="shared" si="13"/>
        <v>7509.9130000000005</v>
      </c>
      <c r="H54" s="107">
        <f t="shared" si="13"/>
        <v>7452.3799999999992</v>
      </c>
      <c r="I54" s="107">
        <f t="shared" si="13"/>
        <v>7413.1990000000005</v>
      </c>
      <c r="J54" s="107">
        <f t="shared" si="13"/>
        <v>7345.616</v>
      </c>
      <c r="K54" s="107">
        <f t="shared" si="13"/>
        <v>7294.8870000000006</v>
      </c>
      <c r="L54" s="107">
        <f t="shared" si="13"/>
        <v>7254.5860000000002</v>
      </c>
      <c r="M54" s="107">
        <f t="shared" si="13"/>
        <v>7208.9159999999993</v>
      </c>
      <c r="N54" s="107">
        <f t="shared" si="13"/>
        <v>7194.2789999999995</v>
      </c>
      <c r="O54" s="107">
        <f t="shared" si="13"/>
        <v>7124.4220000000005</v>
      </c>
      <c r="P54" s="107">
        <f t="shared" si="13"/>
        <v>7132.9290000000001</v>
      </c>
      <c r="Q54" s="107">
        <f t="shared" si="13"/>
        <v>7084.3449999999993</v>
      </c>
      <c r="R54" s="107">
        <f t="shared" si="13"/>
        <v>7093.59</v>
      </c>
      <c r="S54" s="107">
        <f t="shared" si="13"/>
        <v>7105.8089999999993</v>
      </c>
      <c r="T54" s="107">
        <f t="shared" si="13"/>
        <v>7161.9000000000005</v>
      </c>
      <c r="U54" s="107">
        <f t="shared" si="13"/>
        <v>7148.1749999999993</v>
      </c>
      <c r="V54" s="107">
        <f t="shared" si="13"/>
        <v>7207.5019999999995</v>
      </c>
      <c r="W54" s="107">
        <f t="shared" si="13"/>
        <v>7233.134</v>
      </c>
      <c r="X54" s="107">
        <f t="shared" si="13"/>
        <v>7277.2659999999996</v>
      </c>
      <c r="Y54" s="107">
        <f t="shared" si="13"/>
        <v>7340.54</v>
      </c>
      <c r="Z54" s="107">
        <f t="shared" si="13"/>
        <v>7516.4609999999993</v>
      </c>
      <c r="AA54" s="107">
        <f t="shared" si="13"/>
        <v>7595.5329999999994</v>
      </c>
      <c r="AB54" s="107">
        <f t="shared" si="13"/>
        <v>7702.2189999999991</v>
      </c>
      <c r="AC54" s="107">
        <f t="shared" si="13"/>
        <v>7856.896999999999</v>
      </c>
      <c r="AD54" s="107">
        <f t="shared" si="13"/>
        <v>8198.9359999999997</v>
      </c>
      <c r="AE54" s="107">
        <f t="shared" si="13"/>
        <v>8349.9840000000004</v>
      </c>
      <c r="AF54" s="107">
        <f t="shared" si="13"/>
        <v>8525.9650000000001</v>
      </c>
      <c r="AG54" s="107">
        <f t="shared" si="13"/>
        <v>9018.476999999999</v>
      </c>
      <c r="AH54" s="107">
        <f t="shared" si="13"/>
        <v>9386.9419999999991</v>
      </c>
      <c r="AI54" s="107">
        <f t="shared" si="13"/>
        <v>9831.9860000000008</v>
      </c>
      <c r="AJ54" s="107">
        <f t="shared" si="13"/>
        <v>10095.241</v>
      </c>
      <c r="AK54" s="107">
        <f t="shared" si="13"/>
        <v>9638.8979999999992</v>
      </c>
      <c r="AL54" s="107">
        <f t="shared" si="13"/>
        <v>10220.157000000001</v>
      </c>
      <c r="AM54" s="107">
        <f t="shared" si="13"/>
        <v>9971.35</v>
      </c>
      <c r="AN54" s="107">
        <f t="shared" si="13"/>
        <v>9640.6940000000013</v>
      </c>
      <c r="AO54" s="107">
        <f t="shared" si="13"/>
        <v>9973.1479999999992</v>
      </c>
      <c r="AP54" s="107">
        <f t="shared" si="13"/>
        <v>9911.1779999999999</v>
      </c>
      <c r="AQ54" s="107">
        <f t="shared" si="13"/>
        <v>10043.23</v>
      </c>
      <c r="AR54" s="107">
        <f t="shared" si="13"/>
        <v>10294.410999999998</v>
      </c>
      <c r="AS54" s="107">
        <f t="shared" si="13"/>
        <v>10354.075999999999</v>
      </c>
      <c r="AT54" s="107">
        <f t="shared" si="13"/>
        <v>10414.718999999999</v>
      </c>
      <c r="AU54" s="107">
        <f t="shared" si="13"/>
        <v>10544.544999999998</v>
      </c>
      <c r="AV54" s="107">
        <f t="shared" si="13"/>
        <v>10709.588</v>
      </c>
      <c r="AW54" s="107">
        <f t="shared" si="13"/>
        <v>10803.120999999999</v>
      </c>
      <c r="AX54" s="107">
        <f t="shared" si="13"/>
        <v>10928.660999999998</v>
      </c>
      <c r="AY54" s="107">
        <f t="shared" si="13"/>
        <v>11016.832</v>
      </c>
      <c r="AZ54" s="107">
        <f t="shared" si="13"/>
        <v>11105.029999999999</v>
      </c>
      <c r="BA54" s="107">
        <f t="shared" si="13"/>
        <v>11190.157999999999</v>
      </c>
      <c r="BB54" s="107">
        <f t="shared" si="13"/>
        <v>11212.013000000001</v>
      </c>
      <c r="BC54" s="107">
        <f t="shared" si="13"/>
        <v>11255.848</v>
      </c>
      <c r="BD54" s="107">
        <f t="shared" si="13"/>
        <v>11315.57</v>
      </c>
      <c r="BE54" s="107">
        <f t="shared" si="13"/>
        <v>11301.418</v>
      </c>
      <c r="BF54" s="107">
        <f t="shared" si="13"/>
        <v>11170.473</v>
      </c>
      <c r="BG54" s="107">
        <f t="shared" si="13"/>
        <v>11131.97</v>
      </c>
      <c r="BH54" s="107">
        <f t="shared" si="13"/>
        <v>11081.616999999998</v>
      </c>
      <c r="BI54" s="107">
        <f t="shared" si="13"/>
        <v>11023.027</v>
      </c>
      <c r="BJ54" s="107">
        <f t="shared" si="13"/>
        <v>10962.306</v>
      </c>
      <c r="BK54" s="107">
        <f t="shared" si="13"/>
        <v>10695.537</v>
      </c>
      <c r="BL54" s="107">
        <f t="shared" si="13"/>
        <v>10512.156999999999</v>
      </c>
      <c r="BM54" s="107">
        <f t="shared" si="13"/>
        <v>10481.155999999999</v>
      </c>
      <c r="BN54" s="107">
        <f t="shared" si="13"/>
        <v>10435.514999999999</v>
      </c>
      <c r="BO54" s="107">
        <f t="shared" ref="BO54:CX54" si="14">BO18+BO28+BO42</f>
        <v>10428.067000000001</v>
      </c>
      <c r="BP54" s="107">
        <f t="shared" si="14"/>
        <v>10430.684999999999</v>
      </c>
      <c r="BQ54" s="107">
        <f t="shared" si="14"/>
        <v>10423.218000000001</v>
      </c>
      <c r="BR54" s="107">
        <f t="shared" si="14"/>
        <v>10264.624</v>
      </c>
      <c r="BS54" s="107">
        <f t="shared" si="14"/>
        <v>10243.554</v>
      </c>
      <c r="BT54" s="107">
        <f t="shared" si="14"/>
        <v>10212.692999999999</v>
      </c>
      <c r="BU54" s="107">
        <f t="shared" si="14"/>
        <v>10142.846</v>
      </c>
      <c r="BV54" s="107">
        <f t="shared" si="14"/>
        <v>10066.369000000001</v>
      </c>
      <c r="BW54" s="107">
        <f t="shared" si="14"/>
        <v>10019.601999999999</v>
      </c>
      <c r="BX54" s="107">
        <f t="shared" si="14"/>
        <v>9923.4770000000008</v>
      </c>
      <c r="BY54" s="107">
        <f t="shared" si="14"/>
        <v>9888.6229999999996</v>
      </c>
      <c r="BZ54" s="107">
        <f t="shared" si="14"/>
        <v>9887.1920000000009</v>
      </c>
      <c r="CA54" s="107">
        <f t="shared" si="14"/>
        <v>9858.2990000000009</v>
      </c>
      <c r="CB54" s="107">
        <f t="shared" si="14"/>
        <v>9826.1980000000003</v>
      </c>
      <c r="CC54" s="107">
        <f t="shared" si="14"/>
        <v>9763.3409999999985</v>
      </c>
      <c r="CD54" s="107">
        <f t="shared" si="14"/>
        <v>9677.7939999999999</v>
      </c>
      <c r="CE54" s="107">
        <f t="shared" si="14"/>
        <v>9611.2000000000007</v>
      </c>
      <c r="CF54" s="107">
        <f t="shared" si="14"/>
        <v>9525.5959999999995</v>
      </c>
      <c r="CG54" s="107">
        <f t="shared" si="14"/>
        <v>9413.5879999999997</v>
      </c>
      <c r="CH54" s="107">
        <f t="shared" si="14"/>
        <v>9224.7139999999999</v>
      </c>
      <c r="CI54" s="107">
        <f t="shared" si="14"/>
        <v>9125.3030000000017</v>
      </c>
      <c r="CJ54" s="107">
        <f t="shared" si="14"/>
        <v>9054.7110000000011</v>
      </c>
      <c r="CK54" s="107">
        <f t="shared" si="14"/>
        <v>8954.5590000000011</v>
      </c>
      <c r="CL54" s="107">
        <f t="shared" si="14"/>
        <v>8815.8660000000018</v>
      </c>
      <c r="CM54" s="107">
        <f t="shared" si="14"/>
        <v>8692.1819999999989</v>
      </c>
      <c r="CN54" s="107">
        <f t="shared" si="14"/>
        <v>8562.637999999999</v>
      </c>
      <c r="CO54" s="107">
        <f t="shared" si="14"/>
        <v>8400.2659999999996</v>
      </c>
      <c r="CP54" s="107">
        <f t="shared" si="14"/>
        <v>8220.5020000000004</v>
      </c>
      <c r="CQ54" s="107">
        <f t="shared" si="14"/>
        <v>8061.6209999999992</v>
      </c>
      <c r="CR54" s="107">
        <f t="shared" si="14"/>
        <v>7957.4160000000011</v>
      </c>
      <c r="CS54" s="107">
        <f t="shared" si="14"/>
        <v>7897.2689999999993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220594.5817499999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7892.6109999999999</v>
      </c>
      <c r="C5" s="25">
        <v>7844.1180000000004</v>
      </c>
      <c r="D5" s="25">
        <v>7780.8149999999996</v>
      </c>
      <c r="E5" s="25">
        <v>7698.6329999999998</v>
      </c>
      <c r="F5" s="25">
        <v>7587.7489999999998</v>
      </c>
      <c r="G5" s="25">
        <v>7509.9309999999996</v>
      </c>
      <c r="H5" s="25">
        <v>7452.3890000000001</v>
      </c>
      <c r="I5" s="25">
        <v>7413.152</v>
      </c>
      <c r="J5" s="25">
        <v>7345.65</v>
      </c>
      <c r="K5" s="25">
        <v>7294.9179999999997</v>
      </c>
      <c r="L5" s="25">
        <v>7254.6109999999999</v>
      </c>
      <c r="M5" s="25">
        <v>7208.9279999999999</v>
      </c>
      <c r="N5" s="25">
        <v>7194.2629999999999</v>
      </c>
      <c r="O5" s="25">
        <v>7124.4380000000001</v>
      </c>
      <c r="P5" s="25">
        <v>7132.9629999999997</v>
      </c>
      <c r="Q5" s="25">
        <v>7084.3249999999998</v>
      </c>
      <c r="R5" s="25">
        <v>7093.6009999999997</v>
      </c>
      <c r="S5" s="25">
        <v>7105.8140000000003</v>
      </c>
      <c r="T5" s="25">
        <v>7161.9470000000001</v>
      </c>
      <c r="U5" s="25">
        <v>7148.125</v>
      </c>
      <c r="V5" s="25">
        <v>7207.4880000000003</v>
      </c>
      <c r="W5" s="25">
        <v>7233.1450000000004</v>
      </c>
      <c r="X5" s="25">
        <v>7277.232</v>
      </c>
      <c r="Y5" s="25">
        <v>7340.5039999999999</v>
      </c>
      <c r="Z5" s="25">
        <v>7516.4229999999998</v>
      </c>
      <c r="AA5" s="25">
        <v>7595.5529999999999</v>
      </c>
      <c r="AB5" s="25">
        <v>7702.1850000000004</v>
      </c>
      <c r="AC5" s="25">
        <v>7856.9009999999998</v>
      </c>
      <c r="AD5" s="25">
        <v>8198.905999999999</v>
      </c>
      <c r="AE5" s="25">
        <v>8349.9570000000003</v>
      </c>
      <c r="AF5" s="25">
        <v>8525.9880000000012</v>
      </c>
      <c r="AG5" s="25">
        <v>9018.5010000000002</v>
      </c>
      <c r="AH5" s="25">
        <v>9386.9179999999997</v>
      </c>
      <c r="AI5" s="25">
        <v>9832.0360000000001</v>
      </c>
      <c r="AJ5" s="25">
        <v>10095.228999999999</v>
      </c>
      <c r="AK5" s="25">
        <v>9638.94</v>
      </c>
      <c r="AL5" s="25">
        <v>10220.11</v>
      </c>
      <c r="AM5" s="25">
        <v>9971.3389999999999</v>
      </c>
      <c r="AN5" s="25">
        <v>9640.6479999999992</v>
      </c>
      <c r="AO5" s="25">
        <v>9973.1640000000007</v>
      </c>
      <c r="AP5" s="25">
        <v>9911.2180000000008</v>
      </c>
      <c r="AQ5" s="25">
        <v>10043.221</v>
      </c>
      <c r="AR5" s="25">
        <v>10294.413</v>
      </c>
      <c r="AS5" s="25">
        <v>10354.107</v>
      </c>
      <c r="AT5" s="25">
        <v>10414.696</v>
      </c>
      <c r="AU5" s="25">
        <v>10544.514999999999</v>
      </c>
      <c r="AV5" s="25">
        <v>10709.58</v>
      </c>
      <c r="AW5" s="25">
        <v>10803.124</v>
      </c>
      <c r="AX5" s="25">
        <v>10928.665000000001</v>
      </c>
      <c r="AY5" s="25">
        <v>11016.852999999999</v>
      </c>
      <c r="AZ5" s="25">
        <v>11105.047</v>
      </c>
      <c r="BA5" s="25">
        <v>11190.162</v>
      </c>
      <c r="BB5" s="25">
        <v>11211.977999999999</v>
      </c>
      <c r="BC5" s="25">
        <v>11255.871999999999</v>
      </c>
      <c r="BD5" s="25">
        <v>11315.558000000001</v>
      </c>
      <c r="BE5" s="25">
        <v>11301.442999999999</v>
      </c>
      <c r="BF5" s="25">
        <v>11170.438</v>
      </c>
      <c r="BG5" s="25">
        <v>11132.007</v>
      </c>
      <c r="BH5" s="25">
        <v>11081.633</v>
      </c>
      <c r="BI5" s="25">
        <v>11023.072</v>
      </c>
      <c r="BJ5" s="25">
        <v>10962.290999999999</v>
      </c>
      <c r="BK5" s="25">
        <v>10695.512000000001</v>
      </c>
      <c r="BL5" s="25">
        <v>10512.138000000001</v>
      </c>
      <c r="BM5" s="25">
        <v>10481.173000000001</v>
      </c>
      <c r="BN5" s="25">
        <v>10435.544</v>
      </c>
      <c r="BO5" s="25">
        <v>10428.076999999999</v>
      </c>
      <c r="BP5" s="25">
        <v>10430.734</v>
      </c>
      <c r="BQ5" s="25">
        <v>10423.262000000001</v>
      </c>
      <c r="BR5" s="25">
        <v>10264.624</v>
      </c>
      <c r="BS5" s="25">
        <v>10243.556</v>
      </c>
      <c r="BT5" s="25">
        <v>10212.726000000001</v>
      </c>
      <c r="BU5" s="25">
        <v>10142.861999999999</v>
      </c>
      <c r="BV5" s="25">
        <v>10066.394</v>
      </c>
      <c r="BW5" s="25">
        <v>10019.593999999999</v>
      </c>
      <c r="BX5" s="25">
        <v>9923.4310000000005</v>
      </c>
      <c r="BY5" s="25">
        <v>9888.6689999999999</v>
      </c>
      <c r="BZ5" s="25">
        <v>9887.2009999999991</v>
      </c>
      <c r="CA5" s="25">
        <v>9858.2919999999995</v>
      </c>
      <c r="CB5" s="25">
        <v>9826.2250000000004</v>
      </c>
      <c r="CC5" s="25">
        <v>9763.2960000000003</v>
      </c>
      <c r="CD5" s="25">
        <v>9677.768</v>
      </c>
      <c r="CE5" s="25">
        <v>9611.2240000000002</v>
      </c>
      <c r="CF5" s="25">
        <v>9525.5490000000009</v>
      </c>
      <c r="CG5" s="25">
        <v>9413.61</v>
      </c>
      <c r="CH5" s="25">
        <v>9224.6859999999997</v>
      </c>
      <c r="CI5" s="25">
        <v>9125.3279999999995</v>
      </c>
      <c r="CJ5" s="25">
        <v>9054.7019999999993</v>
      </c>
      <c r="CK5" s="25">
        <v>8954.5810000000001</v>
      </c>
      <c r="CL5" s="25">
        <v>8815.9040000000005</v>
      </c>
      <c r="CM5" s="25">
        <v>8692.1409999999996</v>
      </c>
      <c r="CN5" s="25">
        <v>8562.6880000000001</v>
      </c>
      <c r="CO5" s="25">
        <v>8400.2819999999992</v>
      </c>
      <c r="CP5" s="25">
        <v>8220.4719999999998</v>
      </c>
      <c r="CQ5" s="25">
        <v>8061.6289999999999</v>
      </c>
      <c r="CR5" s="25">
        <v>7957.4189999999999</v>
      </c>
      <c r="CS5" s="25">
        <v>7897.2830000000004</v>
      </c>
      <c r="CT5" s="26"/>
      <c r="CU5" s="26"/>
      <c r="CV5" s="26"/>
      <c r="CW5" s="27"/>
      <c r="CX5" s="28">
        <f t="array" ref="CX5">SUMPRODUCT(B5:CW5*0.25)</f>
        <v>220594.65424999996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207.13</v>
      </c>
      <c r="C8" s="37">
        <v>206.07</v>
      </c>
      <c r="D8" s="37">
        <v>185.47</v>
      </c>
      <c r="E8" s="37">
        <v>175</v>
      </c>
      <c r="F8" s="37">
        <v>175.66</v>
      </c>
      <c r="G8" s="37">
        <v>172.49</v>
      </c>
      <c r="H8" s="37">
        <v>168.48</v>
      </c>
      <c r="I8" s="37">
        <v>163.68</v>
      </c>
      <c r="J8" s="37">
        <v>166.23</v>
      </c>
      <c r="K8" s="37">
        <v>165.06</v>
      </c>
      <c r="L8" s="37">
        <v>165.97</v>
      </c>
      <c r="M8" s="37">
        <v>157.94999999999999</v>
      </c>
      <c r="N8" s="37">
        <v>164.47</v>
      </c>
      <c r="O8" s="37">
        <v>156.21</v>
      </c>
      <c r="P8" s="37">
        <v>158.05000000000001</v>
      </c>
      <c r="Q8" s="37">
        <v>156.97</v>
      </c>
      <c r="R8" s="37">
        <v>155.25</v>
      </c>
      <c r="S8" s="37">
        <v>157</v>
      </c>
      <c r="T8" s="37">
        <v>157.35</v>
      </c>
      <c r="U8" s="37">
        <v>157.5</v>
      </c>
      <c r="V8" s="37">
        <v>160.87</v>
      </c>
      <c r="W8" s="37">
        <v>178.04</v>
      </c>
      <c r="X8" s="37">
        <v>183.22</v>
      </c>
      <c r="Y8" s="37">
        <v>183.79</v>
      </c>
      <c r="Z8" s="37">
        <v>169.27</v>
      </c>
      <c r="AA8" s="37">
        <v>174.65</v>
      </c>
      <c r="AB8" s="37">
        <v>176.57</v>
      </c>
      <c r="AC8" s="37">
        <v>175.24</v>
      </c>
      <c r="AD8" s="37">
        <v>181.42</v>
      </c>
      <c r="AE8" s="37">
        <v>181.84</v>
      </c>
      <c r="AF8" s="37">
        <v>178.84</v>
      </c>
      <c r="AG8" s="37">
        <v>175.74</v>
      </c>
      <c r="AH8" s="37">
        <v>193.55</v>
      </c>
      <c r="AI8" s="37">
        <v>180.16</v>
      </c>
      <c r="AJ8" s="37">
        <v>153.71</v>
      </c>
      <c r="AK8" s="37">
        <v>130.1</v>
      </c>
      <c r="AL8" s="37">
        <v>173.7</v>
      </c>
      <c r="AM8" s="37">
        <v>134.32</v>
      </c>
      <c r="AN8" s="37">
        <v>124.14</v>
      </c>
      <c r="AO8" s="37">
        <v>75.91</v>
      </c>
      <c r="AP8" s="37">
        <v>92</v>
      </c>
      <c r="AQ8" s="37">
        <v>61.87</v>
      </c>
      <c r="AR8" s="37">
        <v>49.71</v>
      </c>
      <c r="AS8" s="37">
        <v>62.79</v>
      </c>
      <c r="AT8" s="37">
        <v>70.03</v>
      </c>
      <c r="AU8" s="37">
        <v>83.18</v>
      </c>
      <c r="AV8" s="37">
        <v>77.900000000000006</v>
      </c>
      <c r="AW8" s="37">
        <v>69.05</v>
      </c>
      <c r="AX8" s="37">
        <v>88.74</v>
      </c>
      <c r="AY8" s="37">
        <v>73.430000000000007</v>
      </c>
      <c r="AZ8" s="37">
        <v>75.42</v>
      </c>
      <c r="BA8" s="37">
        <v>67.97</v>
      </c>
      <c r="BB8" s="37">
        <v>80.48</v>
      </c>
      <c r="BC8" s="37">
        <v>75.28</v>
      </c>
      <c r="BD8" s="37">
        <v>80</v>
      </c>
      <c r="BE8" s="37">
        <v>76.069999999999993</v>
      </c>
      <c r="BF8" s="37">
        <v>72.25</v>
      </c>
      <c r="BG8" s="37">
        <v>74.84</v>
      </c>
      <c r="BH8" s="37">
        <v>86.17</v>
      </c>
      <c r="BI8" s="37">
        <v>90.94</v>
      </c>
      <c r="BJ8" s="37">
        <v>80.930000000000007</v>
      </c>
      <c r="BK8" s="37">
        <v>92</v>
      </c>
      <c r="BL8" s="37">
        <v>113.5</v>
      </c>
      <c r="BM8" s="37">
        <v>133.26</v>
      </c>
      <c r="BN8" s="37">
        <v>86.01</v>
      </c>
      <c r="BO8" s="37">
        <v>129.63</v>
      </c>
      <c r="BP8" s="37">
        <v>135</v>
      </c>
      <c r="BQ8" s="37">
        <v>146.28</v>
      </c>
      <c r="BR8" s="37">
        <v>135</v>
      </c>
      <c r="BS8" s="37">
        <v>159.19</v>
      </c>
      <c r="BT8" s="37">
        <v>165.27</v>
      </c>
      <c r="BU8" s="37">
        <v>205</v>
      </c>
      <c r="BV8" s="37">
        <v>181.42</v>
      </c>
      <c r="BW8" s="37">
        <v>196.54</v>
      </c>
      <c r="BX8" s="37">
        <v>225.09</v>
      </c>
      <c r="BY8" s="37">
        <v>244.44</v>
      </c>
      <c r="BZ8" s="37">
        <v>195.49</v>
      </c>
      <c r="CA8" s="37">
        <v>217.62</v>
      </c>
      <c r="CB8" s="37">
        <v>188.45</v>
      </c>
      <c r="CC8" s="37">
        <v>227.26</v>
      </c>
      <c r="CD8" s="37">
        <v>191.56</v>
      </c>
      <c r="CE8" s="37">
        <v>188.45</v>
      </c>
      <c r="CF8" s="37">
        <v>189.88</v>
      </c>
      <c r="CG8" s="37">
        <v>196.95</v>
      </c>
      <c r="CH8" s="37">
        <v>242.25</v>
      </c>
      <c r="CI8" s="37">
        <v>238.49</v>
      </c>
      <c r="CJ8" s="37">
        <v>205.1</v>
      </c>
      <c r="CK8" s="37">
        <v>217.92</v>
      </c>
      <c r="CL8" s="37">
        <v>205.02</v>
      </c>
      <c r="CM8" s="37">
        <v>226.54</v>
      </c>
      <c r="CN8" s="37">
        <v>219.05</v>
      </c>
      <c r="CO8" s="37">
        <v>205.02</v>
      </c>
      <c r="CP8" s="37">
        <v>195.09</v>
      </c>
      <c r="CQ8" s="37">
        <v>188.45</v>
      </c>
      <c r="CR8" s="37">
        <v>181.42</v>
      </c>
      <c r="CS8" s="37">
        <v>161.88999999999999</v>
      </c>
      <c r="CT8" s="38"/>
      <c r="CU8" s="38"/>
      <c r="CV8" s="38"/>
      <c r="CW8" s="39"/>
      <c r="CX8" s="40">
        <f>IF(SUM(B8:CW8)&lt;&gt;0,AVERAGEIF(B8:CW8,"&lt;&gt;"""),"")</f>
        <v>152.87135416666669</v>
      </c>
    </row>
    <row r="9" spans="1:102" ht="24.95" customHeight="1" thickBot="1" x14ac:dyDescent="0.25">
      <c r="A9" s="41" t="s">
        <v>6</v>
      </c>
      <c r="B9" s="42">
        <v>193.41749999999999</v>
      </c>
      <c r="C9" s="43">
        <v>193.41749999999999</v>
      </c>
      <c r="D9" s="43">
        <v>193.41749999999999</v>
      </c>
      <c r="E9" s="43">
        <v>193.41749999999999</v>
      </c>
      <c r="F9" s="43">
        <v>170.07749999999999</v>
      </c>
      <c r="G9" s="43">
        <v>170.07749999999999</v>
      </c>
      <c r="H9" s="43">
        <v>170.07749999999999</v>
      </c>
      <c r="I9" s="43">
        <v>170.07749999999999</v>
      </c>
      <c r="J9" s="43">
        <v>163.80250000000001</v>
      </c>
      <c r="K9" s="43">
        <v>163.80250000000001</v>
      </c>
      <c r="L9" s="43">
        <v>163.80250000000001</v>
      </c>
      <c r="M9" s="43">
        <v>163.80250000000001</v>
      </c>
      <c r="N9" s="43">
        <v>158.92500000000001</v>
      </c>
      <c r="O9" s="43">
        <v>158.92500000000001</v>
      </c>
      <c r="P9" s="43">
        <v>158.92500000000001</v>
      </c>
      <c r="Q9" s="43">
        <v>158.92500000000001</v>
      </c>
      <c r="R9" s="43">
        <v>156.77500000000001</v>
      </c>
      <c r="S9" s="43">
        <v>156.77500000000001</v>
      </c>
      <c r="T9" s="43">
        <v>156.77500000000001</v>
      </c>
      <c r="U9" s="43">
        <v>156.77500000000001</v>
      </c>
      <c r="V9" s="43">
        <v>176.48</v>
      </c>
      <c r="W9" s="43">
        <v>176.48</v>
      </c>
      <c r="X9" s="43">
        <v>176.48</v>
      </c>
      <c r="Y9" s="43">
        <v>176.48</v>
      </c>
      <c r="Z9" s="43">
        <v>173.9325</v>
      </c>
      <c r="AA9" s="43">
        <v>173.9325</v>
      </c>
      <c r="AB9" s="43">
        <v>173.9325</v>
      </c>
      <c r="AC9" s="43">
        <v>173.9325</v>
      </c>
      <c r="AD9" s="43">
        <v>179.46</v>
      </c>
      <c r="AE9" s="43">
        <v>179.46</v>
      </c>
      <c r="AF9" s="43">
        <v>179.46</v>
      </c>
      <c r="AG9" s="43">
        <v>179.46</v>
      </c>
      <c r="AH9" s="43">
        <v>164.38</v>
      </c>
      <c r="AI9" s="43">
        <v>164.38</v>
      </c>
      <c r="AJ9" s="43">
        <v>164.38</v>
      </c>
      <c r="AK9" s="43">
        <v>164.38</v>
      </c>
      <c r="AL9" s="43">
        <v>127.0175</v>
      </c>
      <c r="AM9" s="43">
        <v>127.0175</v>
      </c>
      <c r="AN9" s="43">
        <v>127.0175</v>
      </c>
      <c r="AO9" s="43">
        <v>127.0175</v>
      </c>
      <c r="AP9" s="43">
        <v>66.592500000000001</v>
      </c>
      <c r="AQ9" s="43">
        <v>66.592500000000001</v>
      </c>
      <c r="AR9" s="43">
        <v>66.592500000000001</v>
      </c>
      <c r="AS9" s="43">
        <v>66.592500000000001</v>
      </c>
      <c r="AT9" s="43">
        <v>75.040000000000006</v>
      </c>
      <c r="AU9" s="43">
        <v>75.040000000000006</v>
      </c>
      <c r="AV9" s="43">
        <v>75.040000000000006</v>
      </c>
      <c r="AW9" s="43">
        <v>75.040000000000006</v>
      </c>
      <c r="AX9" s="43">
        <v>76.39</v>
      </c>
      <c r="AY9" s="43">
        <v>76.39</v>
      </c>
      <c r="AZ9" s="43">
        <v>76.39</v>
      </c>
      <c r="BA9" s="43">
        <v>76.39</v>
      </c>
      <c r="BB9" s="43">
        <v>77.957499999999996</v>
      </c>
      <c r="BC9" s="43">
        <v>77.957499999999996</v>
      </c>
      <c r="BD9" s="43">
        <v>77.957499999999996</v>
      </c>
      <c r="BE9" s="43">
        <v>77.957499999999996</v>
      </c>
      <c r="BF9" s="43">
        <v>81.05</v>
      </c>
      <c r="BG9" s="43">
        <v>81.05</v>
      </c>
      <c r="BH9" s="43">
        <v>81.05</v>
      </c>
      <c r="BI9" s="43">
        <v>81.05</v>
      </c>
      <c r="BJ9" s="43">
        <v>104.9225</v>
      </c>
      <c r="BK9" s="43">
        <v>104.9225</v>
      </c>
      <c r="BL9" s="43">
        <v>104.9225</v>
      </c>
      <c r="BM9" s="43">
        <v>104.9225</v>
      </c>
      <c r="BN9" s="43">
        <v>124.23</v>
      </c>
      <c r="BO9" s="43">
        <v>124.23</v>
      </c>
      <c r="BP9" s="43">
        <v>124.23</v>
      </c>
      <c r="BQ9" s="43">
        <v>124.23</v>
      </c>
      <c r="BR9" s="43">
        <v>166.11500000000001</v>
      </c>
      <c r="BS9" s="43">
        <v>166.11500000000001</v>
      </c>
      <c r="BT9" s="43">
        <v>166.11500000000001</v>
      </c>
      <c r="BU9" s="43">
        <v>166.11500000000001</v>
      </c>
      <c r="BV9" s="43">
        <v>211.8725</v>
      </c>
      <c r="BW9" s="43">
        <v>211.8725</v>
      </c>
      <c r="BX9" s="43">
        <v>211.8725</v>
      </c>
      <c r="BY9" s="43">
        <v>211.8725</v>
      </c>
      <c r="BZ9" s="43">
        <v>207.20500000000001</v>
      </c>
      <c r="CA9" s="43">
        <v>207.20500000000001</v>
      </c>
      <c r="CB9" s="43">
        <v>207.20500000000001</v>
      </c>
      <c r="CC9" s="43">
        <v>207.20500000000001</v>
      </c>
      <c r="CD9" s="43">
        <v>191.71</v>
      </c>
      <c r="CE9" s="43">
        <v>191.71</v>
      </c>
      <c r="CF9" s="43">
        <v>191.71</v>
      </c>
      <c r="CG9" s="43">
        <v>191.71</v>
      </c>
      <c r="CH9" s="43">
        <v>225.94</v>
      </c>
      <c r="CI9" s="43">
        <v>225.94</v>
      </c>
      <c r="CJ9" s="43">
        <v>225.94</v>
      </c>
      <c r="CK9" s="43">
        <v>225.94</v>
      </c>
      <c r="CL9" s="43">
        <v>213.9075</v>
      </c>
      <c r="CM9" s="43">
        <v>213.9075</v>
      </c>
      <c r="CN9" s="43">
        <v>213.9075</v>
      </c>
      <c r="CO9" s="43">
        <v>213.9075</v>
      </c>
      <c r="CP9" s="43">
        <v>181.71250000000001</v>
      </c>
      <c r="CQ9" s="43">
        <v>181.71250000000001</v>
      </c>
      <c r="CR9" s="43">
        <v>181.71250000000001</v>
      </c>
      <c r="CS9" s="43">
        <v>181.71250000000001</v>
      </c>
      <c r="CT9" s="44"/>
      <c r="CU9" s="44"/>
      <c r="CV9" s="44"/>
      <c r="CW9" s="45"/>
      <c r="CX9" s="46">
        <f>IF(SUM(B9:CW9)&lt;&gt;0,AVERAGEIF(B9:CW9,"&lt;&gt;"""),"")</f>
        <v>152.87135416666661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56.268000000000001</v>
      </c>
      <c r="Z15" s="71">
        <v>54.756</v>
      </c>
      <c r="AA15" s="71">
        <v>52.448</v>
      </c>
      <c r="AB15" s="71">
        <v>48.923999999999999</v>
      </c>
      <c r="AC15" s="71">
        <v>43.648000000000003</v>
      </c>
      <c r="AD15" s="71">
        <v>36.884</v>
      </c>
      <c r="AE15" s="71">
        <v>30.184000000000001</v>
      </c>
      <c r="AF15" s="71">
        <v>23.38</v>
      </c>
      <c r="AG15" s="71">
        <v>15.151999999999999</v>
      </c>
      <c r="AH15" s="71">
        <v>5.4640000000000004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>
        <v>3.92</v>
      </c>
      <c r="BO15" s="71">
        <v>10.084</v>
      </c>
      <c r="BP15" s="71">
        <v>15.888</v>
      </c>
      <c r="BQ15" s="71">
        <v>22.571999999999999</v>
      </c>
      <c r="BR15" s="71">
        <v>30</v>
      </c>
      <c r="BS15" s="71">
        <v>36.04</v>
      </c>
      <c r="BT15" s="71">
        <v>40.468000000000004</v>
      </c>
      <c r="BU15" s="71">
        <v>44.304000000000002</v>
      </c>
      <c r="BV15" s="71">
        <v>48.12</v>
      </c>
      <c r="BW15" s="71">
        <v>51.323999999999998</v>
      </c>
      <c r="BX15" s="71">
        <v>53.752000000000002</v>
      </c>
      <c r="BY15" s="71">
        <v>55.451999999999998</v>
      </c>
      <c r="BZ15" s="71">
        <v>56.72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807.43799999999999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>
        <v>92.5</v>
      </c>
      <c r="O17" s="71">
        <v>49</v>
      </c>
      <c r="P17" s="71">
        <v>92.5</v>
      </c>
      <c r="Q17" s="71">
        <v>49</v>
      </c>
      <c r="R17" s="71"/>
      <c r="S17" s="71"/>
      <c r="T17" s="71">
        <v>34.1</v>
      </c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>
        <v>201.3</v>
      </c>
      <c r="AS17" s="71">
        <v>203</v>
      </c>
      <c r="AT17" s="71">
        <v>241.6</v>
      </c>
      <c r="AU17" s="71">
        <v>308.39999999999998</v>
      </c>
      <c r="AV17" s="71">
        <v>401.4</v>
      </c>
      <c r="AW17" s="71">
        <v>415.4</v>
      </c>
      <c r="AX17" s="71">
        <v>415.4</v>
      </c>
      <c r="AY17" s="71">
        <v>415.4</v>
      </c>
      <c r="AZ17" s="71">
        <v>415.4</v>
      </c>
      <c r="BA17" s="71">
        <v>415.4</v>
      </c>
      <c r="BB17" s="71">
        <v>408</v>
      </c>
      <c r="BC17" s="71">
        <v>397.7</v>
      </c>
      <c r="BD17" s="71">
        <v>415.4</v>
      </c>
      <c r="BE17" s="71">
        <v>415.4</v>
      </c>
      <c r="BF17" s="71">
        <v>296</v>
      </c>
      <c r="BG17" s="71">
        <v>278</v>
      </c>
      <c r="BH17" s="71">
        <v>265.98</v>
      </c>
      <c r="BI17" s="71">
        <v>240.98</v>
      </c>
      <c r="BJ17" s="71">
        <v>185</v>
      </c>
      <c r="BK17" s="71">
        <v>1.7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1663.49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149.5</v>
      </c>
      <c r="O18" s="77">
        <f t="shared" si="0"/>
        <v>106</v>
      </c>
      <c r="P18" s="77">
        <f t="shared" si="0"/>
        <v>149.5</v>
      </c>
      <c r="Q18" s="77">
        <f t="shared" si="0"/>
        <v>106</v>
      </c>
      <c r="R18" s="77">
        <f t="shared" si="0"/>
        <v>57</v>
      </c>
      <c r="S18" s="77">
        <f t="shared" si="0"/>
        <v>57</v>
      </c>
      <c r="T18" s="77">
        <f t="shared" si="0"/>
        <v>91.1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56.268000000000001</v>
      </c>
      <c r="Z18" s="77">
        <f t="shared" si="0"/>
        <v>54.756</v>
      </c>
      <c r="AA18" s="77">
        <f t="shared" si="0"/>
        <v>52.448</v>
      </c>
      <c r="AB18" s="77">
        <f t="shared" si="0"/>
        <v>48.923999999999999</v>
      </c>
      <c r="AC18" s="77">
        <f t="shared" si="0"/>
        <v>43.648000000000003</v>
      </c>
      <c r="AD18" s="77">
        <f t="shared" si="0"/>
        <v>36.884</v>
      </c>
      <c r="AE18" s="77">
        <f t="shared" si="0"/>
        <v>30.184000000000001</v>
      </c>
      <c r="AF18" s="77">
        <f t="shared" si="0"/>
        <v>23.38</v>
      </c>
      <c r="AG18" s="77">
        <f t="shared" si="0"/>
        <v>15.151999999999999</v>
      </c>
      <c r="AH18" s="77">
        <f t="shared" si="0"/>
        <v>5.4640000000000004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201.3</v>
      </c>
      <c r="AS18" s="77">
        <f t="shared" si="0"/>
        <v>203</v>
      </c>
      <c r="AT18" s="77">
        <f t="shared" si="0"/>
        <v>241.6</v>
      </c>
      <c r="AU18" s="77">
        <f t="shared" si="0"/>
        <v>308.39999999999998</v>
      </c>
      <c r="AV18" s="77">
        <f t="shared" si="0"/>
        <v>401.4</v>
      </c>
      <c r="AW18" s="77">
        <f t="shared" si="0"/>
        <v>415.4</v>
      </c>
      <c r="AX18" s="77">
        <f t="shared" si="0"/>
        <v>415.4</v>
      </c>
      <c r="AY18" s="77">
        <f t="shared" si="0"/>
        <v>415.4</v>
      </c>
      <c r="AZ18" s="77">
        <f t="shared" si="0"/>
        <v>415.4</v>
      </c>
      <c r="BA18" s="77">
        <f t="shared" si="0"/>
        <v>415.4</v>
      </c>
      <c r="BB18" s="77">
        <f t="shared" si="0"/>
        <v>408</v>
      </c>
      <c r="BC18" s="77">
        <f t="shared" si="0"/>
        <v>397.7</v>
      </c>
      <c r="BD18" s="77">
        <f t="shared" si="0"/>
        <v>415.4</v>
      </c>
      <c r="BE18" s="77">
        <f t="shared" si="0"/>
        <v>415.4</v>
      </c>
      <c r="BF18" s="77">
        <f t="shared" si="0"/>
        <v>296</v>
      </c>
      <c r="BG18" s="77">
        <f t="shared" si="0"/>
        <v>278</v>
      </c>
      <c r="BH18" s="77">
        <f t="shared" si="0"/>
        <v>265.98</v>
      </c>
      <c r="BI18" s="77">
        <f t="shared" si="0"/>
        <v>240.98</v>
      </c>
      <c r="BJ18" s="77">
        <f t="shared" si="0"/>
        <v>185</v>
      </c>
      <c r="BK18" s="77">
        <f t="shared" si="0"/>
        <v>1.7</v>
      </c>
      <c r="BL18" s="77">
        <f t="shared" si="0"/>
        <v>0</v>
      </c>
      <c r="BM18" s="77">
        <f t="shared" si="0"/>
        <v>0</v>
      </c>
      <c r="BN18" s="77">
        <f t="shared" si="0"/>
        <v>3.92</v>
      </c>
      <c r="BO18" s="77">
        <f t="shared" ref="BO18:CW18" si="1">SUM(BO11:BO17)</f>
        <v>10.084</v>
      </c>
      <c r="BP18" s="77">
        <f t="shared" si="1"/>
        <v>15.888</v>
      </c>
      <c r="BQ18" s="77">
        <f t="shared" si="1"/>
        <v>22.571999999999999</v>
      </c>
      <c r="BR18" s="77">
        <f t="shared" si="1"/>
        <v>30</v>
      </c>
      <c r="BS18" s="77">
        <f t="shared" si="1"/>
        <v>36.04</v>
      </c>
      <c r="BT18" s="77">
        <f t="shared" si="1"/>
        <v>40.468000000000004</v>
      </c>
      <c r="BU18" s="77">
        <f t="shared" si="1"/>
        <v>44.304000000000002</v>
      </c>
      <c r="BV18" s="77">
        <f t="shared" si="1"/>
        <v>48.12</v>
      </c>
      <c r="BW18" s="77">
        <f t="shared" si="1"/>
        <v>51.323999999999998</v>
      </c>
      <c r="BX18" s="77">
        <f t="shared" si="1"/>
        <v>53.752000000000002</v>
      </c>
      <c r="BY18" s="77">
        <f t="shared" si="1"/>
        <v>55.451999999999998</v>
      </c>
      <c r="BZ18" s="77">
        <f t="shared" si="1"/>
        <v>56.72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2470.9279999999999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721.89099999999996</v>
      </c>
      <c r="C21" s="88">
        <v>721.66600000000005</v>
      </c>
      <c r="D21" s="88">
        <v>722.31</v>
      </c>
      <c r="E21" s="88">
        <v>722.46799999999996</v>
      </c>
      <c r="F21" s="88">
        <v>759.02099999999996</v>
      </c>
      <c r="G21" s="88">
        <v>758.55899999999997</v>
      </c>
      <c r="H21" s="88">
        <v>758.505</v>
      </c>
      <c r="I21" s="88">
        <v>758.54100000000005</v>
      </c>
      <c r="J21" s="88">
        <v>778.62800000000004</v>
      </c>
      <c r="K21" s="88">
        <v>778.42899999999997</v>
      </c>
      <c r="L21" s="88">
        <v>778.70600000000002</v>
      </c>
      <c r="M21" s="88">
        <v>778.51700000000005</v>
      </c>
      <c r="N21" s="88">
        <v>762.03599999999994</v>
      </c>
      <c r="O21" s="88">
        <v>762.00900000000001</v>
      </c>
      <c r="P21" s="88">
        <v>761.84799999999996</v>
      </c>
      <c r="Q21" s="88">
        <v>761.32600000000002</v>
      </c>
      <c r="R21" s="88">
        <v>779.25199999999995</v>
      </c>
      <c r="S21" s="88">
        <v>778.96699999999998</v>
      </c>
      <c r="T21" s="88">
        <v>778.63499999999999</v>
      </c>
      <c r="U21" s="88">
        <v>778.17700000000002</v>
      </c>
      <c r="V21" s="88">
        <v>746.25599999999997</v>
      </c>
      <c r="W21" s="88">
        <v>745.90300000000002</v>
      </c>
      <c r="X21" s="88">
        <v>745.93499999999995</v>
      </c>
      <c r="Y21" s="88">
        <v>746.54300000000001</v>
      </c>
      <c r="Z21" s="88">
        <v>737.81100000000004</v>
      </c>
      <c r="AA21" s="88">
        <v>737.33399999999995</v>
      </c>
      <c r="AB21" s="88">
        <v>737.08299999999997</v>
      </c>
      <c r="AC21" s="88">
        <v>737.23699999999997</v>
      </c>
      <c r="AD21" s="88">
        <v>735.97299999999996</v>
      </c>
      <c r="AE21" s="88">
        <v>735.923</v>
      </c>
      <c r="AF21" s="88">
        <v>735.73500000000001</v>
      </c>
      <c r="AG21" s="88">
        <v>735.79700000000003</v>
      </c>
      <c r="AH21" s="88">
        <v>725.89599999999996</v>
      </c>
      <c r="AI21" s="88">
        <v>726.16</v>
      </c>
      <c r="AJ21" s="88">
        <v>726.16</v>
      </c>
      <c r="AK21" s="88">
        <v>725.85199999999998</v>
      </c>
      <c r="AL21" s="88">
        <v>724.81500000000005</v>
      </c>
      <c r="AM21" s="88">
        <v>724.495</v>
      </c>
      <c r="AN21" s="88">
        <v>724.23400000000004</v>
      </c>
      <c r="AO21" s="88">
        <v>724.35799999999995</v>
      </c>
      <c r="AP21" s="88">
        <v>736.07100000000003</v>
      </c>
      <c r="AQ21" s="88">
        <v>736.45899999999995</v>
      </c>
      <c r="AR21" s="88">
        <v>735.923</v>
      </c>
      <c r="AS21" s="88">
        <v>736.101</v>
      </c>
      <c r="AT21" s="88">
        <v>753.47</v>
      </c>
      <c r="AU21" s="88">
        <v>753.24300000000005</v>
      </c>
      <c r="AV21" s="88">
        <v>752.577</v>
      </c>
      <c r="AW21" s="88">
        <v>752.67</v>
      </c>
      <c r="AX21" s="88">
        <v>746.99199999999996</v>
      </c>
      <c r="AY21" s="88">
        <v>747.59</v>
      </c>
      <c r="AZ21" s="88">
        <v>747.32</v>
      </c>
      <c r="BA21" s="88">
        <v>747.32799999999997</v>
      </c>
      <c r="BB21" s="88">
        <v>756.64400000000001</v>
      </c>
      <c r="BC21" s="88">
        <v>756.85799999999995</v>
      </c>
      <c r="BD21" s="88">
        <v>756.98699999999997</v>
      </c>
      <c r="BE21" s="88">
        <v>756.82600000000002</v>
      </c>
      <c r="BF21" s="88">
        <v>760.16800000000001</v>
      </c>
      <c r="BG21" s="88">
        <v>759.63199999999995</v>
      </c>
      <c r="BH21" s="88">
        <v>760.23400000000004</v>
      </c>
      <c r="BI21" s="88">
        <v>761.08399999999995</v>
      </c>
      <c r="BJ21" s="88">
        <v>757.39499999999998</v>
      </c>
      <c r="BK21" s="88">
        <v>757.47799999999995</v>
      </c>
      <c r="BL21" s="88">
        <v>758.57500000000005</v>
      </c>
      <c r="BM21" s="88">
        <v>759.08799999999997</v>
      </c>
      <c r="BN21" s="88">
        <v>772.16300000000001</v>
      </c>
      <c r="BO21" s="88">
        <v>772.71299999999997</v>
      </c>
      <c r="BP21" s="88">
        <v>773.69799999999998</v>
      </c>
      <c r="BQ21" s="88">
        <v>773.63199999999995</v>
      </c>
      <c r="BR21" s="88">
        <v>778.75199999999995</v>
      </c>
      <c r="BS21" s="88">
        <v>779.29600000000005</v>
      </c>
      <c r="BT21" s="88">
        <v>779.86599999999999</v>
      </c>
      <c r="BU21" s="88">
        <v>779.29899999999998</v>
      </c>
      <c r="BV21" s="88">
        <v>741.44799999999998</v>
      </c>
      <c r="BW21" s="88">
        <v>741.79600000000005</v>
      </c>
      <c r="BX21" s="88">
        <v>732.67200000000003</v>
      </c>
      <c r="BY21" s="88">
        <v>732.827</v>
      </c>
      <c r="BZ21" s="88">
        <v>704.15</v>
      </c>
      <c r="CA21" s="88">
        <v>704.74900000000002</v>
      </c>
      <c r="CB21" s="88">
        <v>704.755</v>
      </c>
      <c r="CC21" s="88">
        <v>704.88800000000003</v>
      </c>
      <c r="CD21" s="88">
        <v>685.29</v>
      </c>
      <c r="CE21" s="88">
        <v>685.48299999999995</v>
      </c>
      <c r="CF21" s="88">
        <v>685.69100000000003</v>
      </c>
      <c r="CG21" s="88">
        <v>685.32</v>
      </c>
      <c r="CH21" s="88">
        <v>687.375</v>
      </c>
      <c r="CI21" s="88">
        <v>687.10900000000004</v>
      </c>
      <c r="CJ21" s="88">
        <v>686.35900000000004</v>
      </c>
      <c r="CK21" s="88">
        <v>685.3</v>
      </c>
      <c r="CL21" s="88">
        <v>685.471</v>
      </c>
      <c r="CM21" s="88">
        <v>684.56100000000004</v>
      </c>
      <c r="CN21" s="88">
        <v>684.19100000000003</v>
      </c>
      <c r="CO21" s="88">
        <v>684.43799999999999</v>
      </c>
      <c r="CP21" s="88">
        <v>730.62199999999996</v>
      </c>
      <c r="CQ21" s="88">
        <v>731.26599999999996</v>
      </c>
      <c r="CR21" s="88">
        <v>731.75300000000004</v>
      </c>
      <c r="CS21" s="88">
        <v>732.47299999999996</v>
      </c>
      <c r="CT21" s="89"/>
      <c r="CU21" s="89"/>
      <c r="CV21" s="89"/>
      <c r="CW21" s="90"/>
      <c r="CX21" s="91">
        <f t="array" ref="CX21">SUMPRODUCT(B21:CW21*0.25)</f>
        <v>17763.777499999997</v>
      </c>
    </row>
    <row r="22" spans="1:102" ht="24.95" customHeight="1" x14ac:dyDescent="0.2">
      <c r="A22" s="92" t="s">
        <v>18</v>
      </c>
      <c r="B22" s="93">
        <v>1322.1769999999999</v>
      </c>
      <c r="C22" s="94">
        <v>1315.6420000000001</v>
      </c>
      <c r="D22" s="94">
        <v>1311.662</v>
      </c>
      <c r="E22" s="94">
        <v>1307.7850000000001</v>
      </c>
      <c r="F22" s="94">
        <v>1283.06</v>
      </c>
      <c r="G22" s="94">
        <v>1278.9659999999999</v>
      </c>
      <c r="H22" s="94">
        <v>1278.499</v>
      </c>
      <c r="I22" s="94">
        <v>1276.0419999999999</v>
      </c>
      <c r="J22" s="94">
        <v>1264.479</v>
      </c>
      <c r="K22" s="94">
        <v>1264.769</v>
      </c>
      <c r="L22" s="94">
        <v>1263.8779999999999</v>
      </c>
      <c r="M22" s="94">
        <v>1263.557</v>
      </c>
      <c r="N22" s="94">
        <v>1270.922</v>
      </c>
      <c r="O22" s="94">
        <v>1274.02</v>
      </c>
      <c r="P22" s="94">
        <v>1275.5920000000001</v>
      </c>
      <c r="Q22" s="94">
        <v>1276.9090000000001</v>
      </c>
      <c r="R22" s="94">
        <v>1304.5999999999999</v>
      </c>
      <c r="S22" s="94">
        <v>1314.0450000000001</v>
      </c>
      <c r="T22" s="94">
        <v>1321.9590000000001</v>
      </c>
      <c r="U22" s="94">
        <v>1335.8969999999999</v>
      </c>
      <c r="V22" s="94">
        <v>1433.7339999999999</v>
      </c>
      <c r="W22" s="94">
        <v>1465.528</v>
      </c>
      <c r="X22" s="94">
        <v>1489.5550000000001</v>
      </c>
      <c r="Y22" s="94">
        <v>1507.973</v>
      </c>
      <c r="Z22" s="94">
        <v>1613.989</v>
      </c>
      <c r="AA22" s="94">
        <v>1648.876</v>
      </c>
      <c r="AB22" s="94">
        <v>1675.5219999999999</v>
      </c>
      <c r="AC22" s="94">
        <v>1691.9770000000001</v>
      </c>
      <c r="AD22" s="94">
        <v>1777.702</v>
      </c>
      <c r="AE22" s="94">
        <v>1785.259</v>
      </c>
      <c r="AF22" s="94">
        <v>1790.8409999999999</v>
      </c>
      <c r="AG22" s="94">
        <v>1799.9459999999999</v>
      </c>
      <c r="AH22" s="94">
        <v>1846.0309999999999</v>
      </c>
      <c r="AI22" s="94">
        <v>1844.172</v>
      </c>
      <c r="AJ22" s="94">
        <v>1840.6510000000001</v>
      </c>
      <c r="AK22" s="94">
        <v>1837.0340000000001</v>
      </c>
      <c r="AL22" s="94">
        <v>1843.8140000000001</v>
      </c>
      <c r="AM22" s="94">
        <v>1834.182</v>
      </c>
      <c r="AN22" s="94">
        <v>1831.307</v>
      </c>
      <c r="AO22" s="94">
        <v>1840.623</v>
      </c>
      <c r="AP22" s="94">
        <v>1817.864</v>
      </c>
      <c r="AQ22" s="94">
        <v>1827.7080000000001</v>
      </c>
      <c r="AR22" s="94">
        <v>1824.5060000000001</v>
      </c>
      <c r="AS22" s="94">
        <v>1827.9570000000001</v>
      </c>
      <c r="AT22" s="94">
        <v>1818.213</v>
      </c>
      <c r="AU22" s="94">
        <v>1814.181</v>
      </c>
      <c r="AV22" s="94">
        <v>1813.143</v>
      </c>
      <c r="AW22" s="94">
        <v>1811.537</v>
      </c>
      <c r="AX22" s="94">
        <v>1806.3420000000001</v>
      </c>
      <c r="AY22" s="94">
        <v>1800.4179999999999</v>
      </c>
      <c r="AZ22" s="94">
        <v>1800.0050000000001</v>
      </c>
      <c r="BA22" s="94">
        <v>1796.721</v>
      </c>
      <c r="BB22" s="94">
        <v>1769.6759999999999</v>
      </c>
      <c r="BC22" s="94">
        <v>1773.127</v>
      </c>
      <c r="BD22" s="94">
        <v>1768.77</v>
      </c>
      <c r="BE22" s="94">
        <v>1756.02</v>
      </c>
      <c r="BF22" s="94">
        <v>1713.748</v>
      </c>
      <c r="BG22" s="94">
        <v>1705.925</v>
      </c>
      <c r="BH22" s="94">
        <v>1701.096</v>
      </c>
      <c r="BI22" s="94">
        <v>1699.4829999999999</v>
      </c>
      <c r="BJ22" s="94">
        <v>1681.221</v>
      </c>
      <c r="BK22" s="94">
        <v>1680.548</v>
      </c>
      <c r="BL22" s="94">
        <v>1682.5920000000001</v>
      </c>
      <c r="BM22" s="94">
        <v>1685.873</v>
      </c>
      <c r="BN22" s="94">
        <v>1675.471</v>
      </c>
      <c r="BO22" s="94">
        <v>1681.2909999999999</v>
      </c>
      <c r="BP22" s="94">
        <v>1688.558</v>
      </c>
      <c r="BQ22" s="94">
        <v>1692.347</v>
      </c>
      <c r="BR22" s="94">
        <v>1692.1669999999999</v>
      </c>
      <c r="BS22" s="94">
        <v>1696.6869999999999</v>
      </c>
      <c r="BT22" s="94">
        <v>1701.9670000000001</v>
      </c>
      <c r="BU22" s="94">
        <v>1703.4079999999999</v>
      </c>
      <c r="BV22" s="94">
        <v>1686.9870000000001</v>
      </c>
      <c r="BW22" s="94">
        <v>1689.252</v>
      </c>
      <c r="BX22" s="94">
        <v>1677.413</v>
      </c>
      <c r="BY22" s="94">
        <v>1675.222</v>
      </c>
      <c r="BZ22" s="94">
        <v>1684.62</v>
      </c>
      <c r="CA22" s="94">
        <v>1683.472</v>
      </c>
      <c r="CB22" s="94">
        <v>1679.441</v>
      </c>
      <c r="CC22" s="94">
        <v>1666.3979999999999</v>
      </c>
      <c r="CD22" s="94">
        <v>1600.6849999999999</v>
      </c>
      <c r="CE22" s="94">
        <v>1579.9929999999999</v>
      </c>
      <c r="CF22" s="94">
        <v>1554.3150000000001</v>
      </c>
      <c r="CG22" s="94">
        <v>1530.973</v>
      </c>
      <c r="CH22" s="94">
        <v>1449.566</v>
      </c>
      <c r="CI22" s="94">
        <v>1439.568</v>
      </c>
      <c r="CJ22" s="94">
        <v>1433.4069999999999</v>
      </c>
      <c r="CK22" s="94">
        <v>1420.5260000000001</v>
      </c>
      <c r="CL22" s="94">
        <v>1384.181</v>
      </c>
      <c r="CM22" s="94">
        <v>1370.181</v>
      </c>
      <c r="CN22" s="94">
        <v>1360.49</v>
      </c>
      <c r="CO22" s="94">
        <v>1355.09</v>
      </c>
      <c r="CP22" s="94">
        <v>1352.971</v>
      </c>
      <c r="CQ22" s="94">
        <v>1345.3979999999999</v>
      </c>
      <c r="CR22" s="94">
        <v>1338.229</v>
      </c>
      <c r="CS22" s="94">
        <v>1331.336</v>
      </c>
      <c r="CT22" s="95"/>
      <c r="CU22" s="95"/>
      <c r="CV22" s="95"/>
      <c r="CW22" s="96"/>
      <c r="CX22" s="97">
        <f t="array" ref="CX22">SUMPRODUCT(B22:CW22*0.25)</f>
        <v>38100.364999999998</v>
      </c>
    </row>
    <row r="23" spans="1:102" ht="24.95" customHeight="1" x14ac:dyDescent="0.2">
      <c r="A23" s="92" t="s">
        <v>19</v>
      </c>
      <c r="B23" s="98">
        <v>4372.5429999999997</v>
      </c>
      <c r="C23" s="99">
        <v>4331.8100000000004</v>
      </c>
      <c r="D23" s="99">
        <v>4273.8429999999998</v>
      </c>
      <c r="E23" s="99">
        <v>4197.38</v>
      </c>
      <c r="F23" s="99">
        <v>4117.6679999999997</v>
      </c>
      <c r="G23" s="99">
        <v>4045.4059999999999</v>
      </c>
      <c r="H23" s="99">
        <v>3990.3850000000002</v>
      </c>
      <c r="I23" s="99">
        <v>3954.569</v>
      </c>
      <c r="J23" s="99">
        <v>3892.5430000000001</v>
      </c>
      <c r="K23" s="99">
        <v>3842.72</v>
      </c>
      <c r="L23" s="99">
        <v>3804.027</v>
      </c>
      <c r="M23" s="99">
        <v>3759.8539999999998</v>
      </c>
      <c r="N23" s="99">
        <v>3725.8049999999998</v>
      </c>
      <c r="O23" s="99">
        <v>3696.4090000000001</v>
      </c>
      <c r="P23" s="99">
        <v>3660.0230000000001</v>
      </c>
      <c r="Q23" s="99">
        <v>3654.09</v>
      </c>
      <c r="R23" s="99">
        <v>3625.7489999999998</v>
      </c>
      <c r="S23" s="99">
        <v>3627.8020000000001</v>
      </c>
      <c r="T23" s="99">
        <v>3641.2530000000002</v>
      </c>
      <c r="U23" s="99">
        <v>3646.0509999999999</v>
      </c>
      <c r="V23" s="99">
        <v>3635.498</v>
      </c>
      <c r="W23" s="99">
        <v>3627.7139999999999</v>
      </c>
      <c r="X23" s="99">
        <v>3645.7420000000002</v>
      </c>
      <c r="Y23" s="99">
        <v>3688.72</v>
      </c>
      <c r="Z23" s="99">
        <v>3713.8670000000002</v>
      </c>
      <c r="AA23" s="99">
        <v>3759.895</v>
      </c>
      <c r="AB23" s="99">
        <v>3843.6559999999999</v>
      </c>
      <c r="AC23" s="99">
        <v>3987.0390000000002</v>
      </c>
      <c r="AD23" s="99">
        <v>4076.3470000000002</v>
      </c>
      <c r="AE23" s="99">
        <v>4227.5910000000003</v>
      </c>
      <c r="AF23" s="99">
        <v>4347.0320000000002</v>
      </c>
      <c r="AG23" s="99">
        <v>4492.8059999999996</v>
      </c>
      <c r="AH23" s="99">
        <v>4609.7269999999999</v>
      </c>
      <c r="AI23" s="99">
        <v>4753.2039999999997</v>
      </c>
      <c r="AJ23" s="99">
        <v>4859.4179999999997</v>
      </c>
      <c r="AK23" s="99">
        <v>4984.3540000000003</v>
      </c>
      <c r="AL23" s="99">
        <v>5063.3810000000003</v>
      </c>
      <c r="AM23" s="99">
        <v>5156.5619999999999</v>
      </c>
      <c r="AN23" s="99">
        <v>5233.107</v>
      </c>
      <c r="AO23" s="99">
        <v>5338.183</v>
      </c>
      <c r="AP23" s="99">
        <v>5374.5619999999999</v>
      </c>
      <c r="AQ23" s="99">
        <v>5454.0540000000001</v>
      </c>
      <c r="AR23" s="99">
        <v>5508.6840000000002</v>
      </c>
      <c r="AS23" s="99">
        <v>5564.049</v>
      </c>
      <c r="AT23" s="99">
        <v>5607.4129999999996</v>
      </c>
      <c r="AU23" s="99">
        <v>5674.6909999999998</v>
      </c>
      <c r="AV23" s="99">
        <v>5747.46</v>
      </c>
      <c r="AW23" s="99">
        <v>5827.5169999999998</v>
      </c>
      <c r="AX23" s="99">
        <v>5955.9309999999996</v>
      </c>
      <c r="AY23" s="99">
        <v>6047.4449999999997</v>
      </c>
      <c r="AZ23" s="99">
        <v>6135.3220000000001</v>
      </c>
      <c r="BA23" s="99">
        <v>6221.7129999999997</v>
      </c>
      <c r="BB23" s="99">
        <v>6305.6580000000004</v>
      </c>
      <c r="BC23" s="99">
        <v>6354.1869999999999</v>
      </c>
      <c r="BD23" s="99">
        <v>6398.4009999999998</v>
      </c>
      <c r="BE23" s="99">
        <v>6395.1970000000001</v>
      </c>
      <c r="BF23" s="99">
        <v>6370.5219999999999</v>
      </c>
      <c r="BG23" s="99">
        <v>6357.45</v>
      </c>
      <c r="BH23" s="99">
        <v>6320.3230000000003</v>
      </c>
      <c r="BI23" s="99">
        <v>6285.5249999999996</v>
      </c>
      <c r="BJ23" s="99">
        <v>6273.6750000000002</v>
      </c>
      <c r="BK23" s="99">
        <v>6242.06</v>
      </c>
      <c r="BL23" s="99">
        <v>6217.9709999999995</v>
      </c>
      <c r="BM23" s="99">
        <v>6178.2120000000004</v>
      </c>
      <c r="BN23" s="99">
        <v>6191.99</v>
      </c>
      <c r="BO23" s="99">
        <v>6165.9889999999996</v>
      </c>
      <c r="BP23" s="99">
        <v>6148.59</v>
      </c>
      <c r="BQ23" s="99">
        <v>6124.7110000000002</v>
      </c>
      <c r="BR23" s="99">
        <v>6108.7049999999999</v>
      </c>
      <c r="BS23" s="99">
        <v>6070.5330000000004</v>
      </c>
      <c r="BT23" s="99">
        <v>6024.4250000000002</v>
      </c>
      <c r="BU23" s="99">
        <v>5944.8509999999997</v>
      </c>
      <c r="BV23" s="99">
        <v>5926.8389999999999</v>
      </c>
      <c r="BW23" s="99">
        <v>5871.2219999999998</v>
      </c>
      <c r="BX23" s="99">
        <v>5790.5940000000001</v>
      </c>
      <c r="BY23" s="99">
        <v>5755.1679999999997</v>
      </c>
      <c r="BZ23" s="99">
        <v>5793.7110000000002</v>
      </c>
      <c r="CA23" s="99">
        <v>5765.0709999999999</v>
      </c>
      <c r="CB23" s="99">
        <v>5738.0290000000005</v>
      </c>
      <c r="CC23" s="99">
        <v>5690.01</v>
      </c>
      <c r="CD23" s="99">
        <v>5703.7929999999997</v>
      </c>
      <c r="CE23" s="99">
        <v>5660.7479999999996</v>
      </c>
      <c r="CF23" s="99">
        <v>5603.5429999999997</v>
      </c>
      <c r="CG23" s="99">
        <v>5518.317</v>
      </c>
      <c r="CH23" s="99">
        <v>5408.7449999999999</v>
      </c>
      <c r="CI23" s="99">
        <v>5322.6509999999998</v>
      </c>
      <c r="CJ23" s="99">
        <v>5260.9359999999997</v>
      </c>
      <c r="CK23" s="99">
        <v>5176.7550000000001</v>
      </c>
      <c r="CL23" s="99">
        <v>5134.652</v>
      </c>
      <c r="CM23" s="99">
        <v>5028.799</v>
      </c>
      <c r="CN23" s="99">
        <v>4914.4070000000002</v>
      </c>
      <c r="CO23" s="99">
        <v>4763.1540000000005</v>
      </c>
      <c r="CP23" s="99">
        <v>4614.8789999999999</v>
      </c>
      <c r="CQ23" s="99">
        <v>4469.9650000000001</v>
      </c>
      <c r="CR23" s="99">
        <v>4376.4369999999999</v>
      </c>
      <c r="CS23" s="99">
        <v>4324.4740000000002</v>
      </c>
      <c r="CT23" s="100"/>
      <c r="CU23" s="100"/>
      <c r="CV23" s="100"/>
      <c r="CW23" s="96"/>
      <c r="CX23" s="97">
        <f t="array" ref="CX23">SUMPRODUCT(B23:CW23*0.25)</f>
        <v>121528.62200000002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>
        <v>220</v>
      </c>
      <c r="AP24" s="99">
        <v>176.721</v>
      </c>
      <c r="AQ24" s="99">
        <v>220</v>
      </c>
      <c r="AR24" s="99">
        <v>220</v>
      </c>
      <c r="AS24" s="99">
        <v>220</v>
      </c>
      <c r="AT24" s="99">
        <v>220</v>
      </c>
      <c r="AU24" s="99">
        <v>220</v>
      </c>
      <c r="AV24" s="99">
        <v>220</v>
      </c>
      <c r="AW24" s="99">
        <v>220</v>
      </c>
      <c r="AX24" s="99">
        <v>220</v>
      </c>
      <c r="AY24" s="99">
        <v>220</v>
      </c>
      <c r="AZ24" s="99">
        <v>220</v>
      </c>
      <c r="BA24" s="99">
        <v>220</v>
      </c>
      <c r="BB24" s="99">
        <v>220</v>
      </c>
      <c r="BC24" s="99">
        <v>220</v>
      </c>
      <c r="BD24" s="99">
        <v>220</v>
      </c>
      <c r="BE24" s="99">
        <v>220</v>
      </c>
      <c r="BF24" s="99">
        <v>220</v>
      </c>
      <c r="BG24" s="99">
        <v>220</v>
      </c>
      <c r="BH24" s="99">
        <v>220</v>
      </c>
      <c r="BI24" s="99">
        <v>220</v>
      </c>
      <c r="BJ24" s="99">
        <v>220</v>
      </c>
      <c r="BK24" s="99">
        <v>164.726</v>
      </c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1240.3617499999998</v>
      </c>
    </row>
    <row r="25" spans="1:102" ht="24.95" customHeight="1" x14ac:dyDescent="0.2">
      <c r="A25" s="104" t="s">
        <v>21</v>
      </c>
      <c r="B25" s="94">
        <v>156</v>
      </c>
      <c r="C25" s="94">
        <v>155</v>
      </c>
      <c r="D25" s="94">
        <v>153</v>
      </c>
      <c r="E25" s="94">
        <v>151</v>
      </c>
      <c r="F25" s="94">
        <v>149</v>
      </c>
      <c r="G25" s="94">
        <v>148</v>
      </c>
      <c r="H25" s="94">
        <v>146</v>
      </c>
      <c r="I25" s="94">
        <v>145</v>
      </c>
      <c r="J25" s="94">
        <v>144</v>
      </c>
      <c r="K25" s="94">
        <v>143</v>
      </c>
      <c r="L25" s="94">
        <v>142</v>
      </c>
      <c r="M25" s="94">
        <v>141</v>
      </c>
      <c r="N25" s="94">
        <v>140</v>
      </c>
      <c r="O25" s="94">
        <v>140</v>
      </c>
      <c r="P25" s="94">
        <v>140</v>
      </c>
      <c r="Q25" s="94">
        <v>140</v>
      </c>
      <c r="R25" s="94">
        <v>140</v>
      </c>
      <c r="S25" s="94">
        <v>141</v>
      </c>
      <c r="T25" s="94">
        <v>142</v>
      </c>
      <c r="U25" s="94">
        <v>144</v>
      </c>
      <c r="V25" s="94">
        <v>145</v>
      </c>
      <c r="W25" s="94">
        <v>147</v>
      </c>
      <c r="X25" s="94">
        <v>149</v>
      </c>
      <c r="Y25" s="94">
        <v>151</v>
      </c>
      <c r="Z25" s="94">
        <v>152</v>
      </c>
      <c r="AA25" s="94">
        <v>153</v>
      </c>
      <c r="AB25" s="94">
        <v>153</v>
      </c>
      <c r="AC25" s="94">
        <v>153</v>
      </c>
      <c r="AD25" s="94">
        <v>152</v>
      </c>
      <c r="AE25" s="94">
        <v>151</v>
      </c>
      <c r="AF25" s="94">
        <v>148</v>
      </c>
      <c r="AG25" s="94">
        <v>146</v>
      </c>
      <c r="AH25" s="94">
        <v>142</v>
      </c>
      <c r="AI25" s="94">
        <v>139</v>
      </c>
      <c r="AJ25" s="94">
        <v>135</v>
      </c>
      <c r="AK25" s="94">
        <v>132</v>
      </c>
      <c r="AL25" s="94">
        <v>128</v>
      </c>
      <c r="AM25" s="94">
        <v>124</v>
      </c>
      <c r="AN25" s="94">
        <v>121</v>
      </c>
      <c r="AO25" s="94">
        <v>119</v>
      </c>
      <c r="AP25" s="94">
        <v>117</v>
      </c>
      <c r="AQ25" s="94">
        <v>116</v>
      </c>
      <c r="AR25" s="94">
        <v>115</v>
      </c>
      <c r="AS25" s="94">
        <v>114</v>
      </c>
      <c r="AT25" s="94">
        <v>113</v>
      </c>
      <c r="AU25" s="94">
        <v>113</v>
      </c>
      <c r="AV25" s="94">
        <v>114</v>
      </c>
      <c r="AW25" s="94">
        <v>115</v>
      </c>
      <c r="AX25" s="94">
        <v>117</v>
      </c>
      <c r="AY25" s="94">
        <v>119</v>
      </c>
      <c r="AZ25" s="94">
        <v>120</v>
      </c>
      <c r="BA25" s="94">
        <v>122</v>
      </c>
      <c r="BB25" s="94">
        <v>124</v>
      </c>
      <c r="BC25" s="94">
        <v>126</v>
      </c>
      <c r="BD25" s="94">
        <v>128</v>
      </c>
      <c r="BE25" s="94">
        <v>130</v>
      </c>
      <c r="BF25" s="94">
        <v>132</v>
      </c>
      <c r="BG25" s="94">
        <v>133</v>
      </c>
      <c r="BH25" s="94">
        <v>136</v>
      </c>
      <c r="BI25" s="94">
        <v>138</v>
      </c>
      <c r="BJ25" s="94">
        <v>141</v>
      </c>
      <c r="BK25" s="94">
        <v>145</v>
      </c>
      <c r="BL25" s="94">
        <v>149</v>
      </c>
      <c r="BM25" s="94">
        <v>154</v>
      </c>
      <c r="BN25" s="94">
        <v>160</v>
      </c>
      <c r="BO25" s="94">
        <v>166</v>
      </c>
      <c r="BP25" s="94">
        <v>172</v>
      </c>
      <c r="BQ25" s="94">
        <v>178</v>
      </c>
      <c r="BR25" s="94">
        <v>185</v>
      </c>
      <c r="BS25" s="94">
        <v>191</v>
      </c>
      <c r="BT25" s="94">
        <v>196</v>
      </c>
      <c r="BU25" s="94">
        <v>201</v>
      </c>
      <c r="BV25" s="94">
        <v>205</v>
      </c>
      <c r="BW25" s="94">
        <v>208</v>
      </c>
      <c r="BX25" s="94">
        <v>211</v>
      </c>
      <c r="BY25" s="94">
        <v>212</v>
      </c>
      <c r="BZ25" s="94">
        <v>212</v>
      </c>
      <c r="CA25" s="94">
        <v>212</v>
      </c>
      <c r="CB25" s="94">
        <v>211</v>
      </c>
      <c r="CC25" s="94">
        <v>209</v>
      </c>
      <c r="CD25" s="94">
        <v>207</v>
      </c>
      <c r="CE25" s="94">
        <v>204</v>
      </c>
      <c r="CF25" s="94">
        <v>201</v>
      </c>
      <c r="CG25" s="94">
        <v>198</v>
      </c>
      <c r="CH25" s="94">
        <v>194</v>
      </c>
      <c r="CI25" s="94">
        <v>191</v>
      </c>
      <c r="CJ25" s="94">
        <v>189</v>
      </c>
      <c r="CK25" s="94">
        <v>187</v>
      </c>
      <c r="CL25" s="94">
        <v>185</v>
      </c>
      <c r="CM25" s="94">
        <v>182</v>
      </c>
      <c r="CN25" s="94">
        <v>177</v>
      </c>
      <c r="CO25" s="94">
        <v>171</v>
      </c>
      <c r="CP25" s="94">
        <v>163</v>
      </c>
      <c r="CQ25" s="94">
        <v>156</v>
      </c>
      <c r="CR25" s="94">
        <v>152</v>
      </c>
      <c r="CS25" s="94">
        <v>150</v>
      </c>
      <c r="CT25" s="94"/>
      <c r="CU25" s="94"/>
      <c r="CV25" s="94"/>
      <c r="CW25" s="94"/>
      <c r="CX25" s="97">
        <f t="array" ref="CX25">SUMPRODUCT(B25:CW25*0.25)</f>
        <v>3701.75</v>
      </c>
    </row>
    <row r="26" spans="1:102" ht="24.95" customHeight="1" x14ac:dyDescent="0.2">
      <c r="A26" s="104" t="s">
        <v>22</v>
      </c>
      <c r="B26" s="94">
        <v>486</v>
      </c>
      <c r="C26" s="94">
        <v>486</v>
      </c>
      <c r="D26" s="94">
        <v>486</v>
      </c>
      <c r="E26" s="94">
        <v>486</v>
      </c>
      <c r="F26" s="94">
        <v>455</v>
      </c>
      <c r="G26" s="94">
        <v>455</v>
      </c>
      <c r="H26" s="94">
        <v>455</v>
      </c>
      <c r="I26" s="94">
        <v>455</v>
      </c>
      <c r="J26" s="94">
        <v>431</v>
      </c>
      <c r="K26" s="94">
        <v>431</v>
      </c>
      <c r="L26" s="94">
        <v>431</v>
      </c>
      <c r="M26" s="94">
        <v>431</v>
      </c>
      <c r="N26" s="94">
        <v>402</v>
      </c>
      <c r="O26" s="94">
        <v>402</v>
      </c>
      <c r="P26" s="94">
        <v>402</v>
      </c>
      <c r="Q26" s="94">
        <v>402</v>
      </c>
      <c r="R26" s="94">
        <v>398</v>
      </c>
      <c r="S26" s="94">
        <v>398</v>
      </c>
      <c r="T26" s="94">
        <v>398</v>
      </c>
      <c r="U26" s="94">
        <v>398</v>
      </c>
      <c r="V26" s="94">
        <v>416</v>
      </c>
      <c r="W26" s="94">
        <v>416</v>
      </c>
      <c r="X26" s="94">
        <v>416</v>
      </c>
      <c r="Y26" s="94">
        <v>416</v>
      </c>
      <c r="Z26" s="94">
        <v>457</v>
      </c>
      <c r="AA26" s="94">
        <v>457</v>
      </c>
      <c r="AB26" s="94">
        <v>457</v>
      </c>
      <c r="AC26" s="94">
        <v>457</v>
      </c>
      <c r="AD26" s="94">
        <v>516</v>
      </c>
      <c r="AE26" s="94">
        <v>516</v>
      </c>
      <c r="AF26" s="94">
        <v>516</v>
      </c>
      <c r="AG26" s="94">
        <v>516</v>
      </c>
      <c r="AH26" s="94">
        <v>564</v>
      </c>
      <c r="AI26" s="94">
        <v>564</v>
      </c>
      <c r="AJ26" s="94">
        <v>564</v>
      </c>
      <c r="AK26" s="94">
        <v>564</v>
      </c>
      <c r="AL26" s="94">
        <v>591</v>
      </c>
      <c r="AM26" s="94">
        <v>591</v>
      </c>
      <c r="AN26" s="94">
        <v>591</v>
      </c>
      <c r="AO26" s="94">
        <v>591</v>
      </c>
      <c r="AP26" s="94">
        <v>600</v>
      </c>
      <c r="AQ26" s="94">
        <v>600</v>
      </c>
      <c r="AR26" s="94">
        <v>600</v>
      </c>
      <c r="AS26" s="94">
        <v>600</v>
      </c>
      <c r="AT26" s="94">
        <v>619</v>
      </c>
      <c r="AU26" s="94">
        <v>619</v>
      </c>
      <c r="AV26" s="94">
        <v>619</v>
      </c>
      <c r="AW26" s="94">
        <v>619</v>
      </c>
      <c r="AX26" s="94">
        <v>643</v>
      </c>
      <c r="AY26" s="94">
        <v>643</v>
      </c>
      <c r="AZ26" s="94">
        <v>643</v>
      </c>
      <c r="BA26" s="94">
        <v>643</v>
      </c>
      <c r="BB26" s="94">
        <v>649</v>
      </c>
      <c r="BC26" s="94">
        <v>649</v>
      </c>
      <c r="BD26" s="94">
        <v>649</v>
      </c>
      <c r="BE26" s="94">
        <v>649</v>
      </c>
      <c r="BF26" s="94">
        <v>644</v>
      </c>
      <c r="BG26" s="94">
        <v>644</v>
      </c>
      <c r="BH26" s="94">
        <v>644</v>
      </c>
      <c r="BI26" s="94">
        <v>644</v>
      </c>
      <c r="BJ26" s="94">
        <v>646</v>
      </c>
      <c r="BK26" s="94">
        <v>646</v>
      </c>
      <c r="BL26" s="94">
        <v>646</v>
      </c>
      <c r="BM26" s="94">
        <v>646</v>
      </c>
      <c r="BN26" s="94">
        <v>664</v>
      </c>
      <c r="BO26" s="94">
        <v>664</v>
      </c>
      <c r="BP26" s="94">
        <v>664</v>
      </c>
      <c r="BQ26" s="94">
        <v>664</v>
      </c>
      <c r="BR26" s="94">
        <v>681</v>
      </c>
      <c r="BS26" s="94">
        <v>681</v>
      </c>
      <c r="BT26" s="94">
        <v>681</v>
      </c>
      <c r="BU26" s="94">
        <v>681</v>
      </c>
      <c r="BV26" s="94">
        <v>679</v>
      </c>
      <c r="BW26" s="94">
        <v>679</v>
      </c>
      <c r="BX26" s="94">
        <v>679</v>
      </c>
      <c r="BY26" s="94">
        <v>679</v>
      </c>
      <c r="BZ26" s="94">
        <v>683</v>
      </c>
      <c r="CA26" s="94">
        <v>683</v>
      </c>
      <c r="CB26" s="94">
        <v>683</v>
      </c>
      <c r="CC26" s="94">
        <v>683</v>
      </c>
      <c r="CD26" s="94">
        <v>663</v>
      </c>
      <c r="CE26" s="94">
        <v>663</v>
      </c>
      <c r="CF26" s="94">
        <v>663</v>
      </c>
      <c r="CG26" s="94">
        <v>663</v>
      </c>
      <c r="CH26" s="94">
        <v>619</v>
      </c>
      <c r="CI26" s="94">
        <v>619</v>
      </c>
      <c r="CJ26" s="94">
        <v>619</v>
      </c>
      <c r="CK26" s="94">
        <v>619</v>
      </c>
      <c r="CL26" s="94">
        <v>575</v>
      </c>
      <c r="CM26" s="94">
        <v>575</v>
      </c>
      <c r="CN26" s="94">
        <v>575</v>
      </c>
      <c r="CO26" s="94">
        <v>575</v>
      </c>
      <c r="CP26" s="94">
        <v>510</v>
      </c>
      <c r="CQ26" s="94">
        <v>510</v>
      </c>
      <c r="CR26" s="94">
        <v>510</v>
      </c>
      <c r="CS26" s="94">
        <v>510</v>
      </c>
      <c r="CT26" s="94"/>
      <c r="CU26" s="94"/>
      <c r="CV26" s="94"/>
      <c r="CW26" s="94"/>
      <c r="CX26" s="97">
        <f t="array" ref="CX26">SUMPRODUCT(B26:CW26*0.25)</f>
        <v>13591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7058.610999999999</v>
      </c>
      <c r="C28" s="107">
        <f t="shared" ref="C28:BN28" si="2">SUM(C21:C27)</f>
        <v>7010.1180000000004</v>
      </c>
      <c r="D28" s="107">
        <f t="shared" si="2"/>
        <v>6946.8149999999996</v>
      </c>
      <c r="E28" s="107">
        <f t="shared" si="2"/>
        <v>6864.6329999999998</v>
      </c>
      <c r="F28" s="107">
        <f t="shared" si="2"/>
        <v>6763.7489999999998</v>
      </c>
      <c r="G28" s="107">
        <f t="shared" si="2"/>
        <v>6685.9309999999996</v>
      </c>
      <c r="H28" s="107">
        <f t="shared" si="2"/>
        <v>6628.3890000000001</v>
      </c>
      <c r="I28" s="107">
        <f t="shared" si="2"/>
        <v>6589.152</v>
      </c>
      <c r="J28" s="107">
        <f t="shared" si="2"/>
        <v>6510.65</v>
      </c>
      <c r="K28" s="107">
        <f t="shared" si="2"/>
        <v>6459.9179999999997</v>
      </c>
      <c r="L28" s="107">
        <f t="shared" si="2"/>
        <v>6419.6109999999999</v>
      </c>
      <c r="M28" s="107">
        <f t="shared" si="2"/>
        <v>6373.9279999999999</v>
      </c>
      <c r="N28" s="107">
        <f t="shared" si="2"/>
        <v>6300.7629999999999</v>
      </c>
      <c r="O28" s="107">
        <f t="shared" si="2"/>
        <v>6274.4380000000001</v>
      </c>
      <c r="P28" s="107">
        <f t="shared" si="2"/>
        <v>6239.4629999999997</v>
      </c>
      <c r="Q28" s="107">
        <f t="shared" si="2"/>
        <v>6234.3250000000007</v>
      </c>
      <c r="R28" s="107">
        <f t="shared" si="2"/>
        <v>6247.6009999999997</v>
      </c>
      <c r="S28" s="107">
        <f t="shared" si="2"/>
        <v>6259.8140000000003</v>
      </c>
      <c r="T28" s="107">
        <f t="shared" si="2"/>
        <v>6281.8469999999998</v>
      </c>
      <c r="U28" s="107">
        <f t="shared" si="2"/>
        <v>6302.125</v>
      </c>
      <c r="V28" s="107">
        <f t="shared" si="2"/>
        <v>6376.4879999999994</v>
      </c>
      <c r="W28" s="107">
        <f t="shared" si="2"/>
        <v>6402.1450000000004</v>
      </c>
      <c r="X28" s="107">
        <f t="shared" si="2"/>
        <v>6446.232</v>
      </c>
      <c r="Y28" s="107">
        <f t="shared" si="2"/>
        <v>6510.2359999999999</v>
      </c>
      <c r="Z28" s="107">
        <f t="shared" si="2"/>
        <v>6674.6670000000004</v>
      </c>
      <c r="AA28" s="107">
        <f t="shared" si="2"/>
        <v>6756.1049999999996</v>
      </c>
      <c r="AB28" s="107">
        <f t="shared" si="2"/>
        <v>6866.2610000000004</v>
      </c>
      <c r="AC28" s="107">
        <f t="shared" si="2"/>
        <v>7026.2530000000006</v>
      </c>
      <c r="AD28" s="107">
        <f t="shared" si="2"/>
        <v>7258.0220000000008</v>
      </c>
      <c r="AE28" s="107">
        <f t="shared" si="2"/>
        <v>7415.7730000000001</v>
      </c>
      <c r="AF28" s="107">
        <f t="shared" si="2"/>
        <v>7537.6080000000002</v>
      </c>
      <c r="AG28" s="107">
        <f t="shared" si="2"/>
        <v>7690.5489999999991</v>
      </c>
      <c r="AH28" s="107">
        <f t="shared" si="2"/>
        <v>7887.6539999999995</v>
      </c>
      <c r="AI28" s="107">
        <f t="shared" si="2"/>
        <v>8026.5360000000001</v>
      </c>
      <c r="AJ28" s="107">
        <f t="shared" si="2"/>
        <v>8125.2289999999994</v>
      </c>
      <c r="AK28" s="107">
        <f t="shared" si="2"/>
        <v>8243.24</v>
      </c>
      <c r="AL28" s="107">
        <f t="shared" si="2"/>
        <v>8351.01</v>
      </c>
      <c r="AM28" s="107">
        <f t="shared" si="2"/>
        <v>8430.2389999999996</v>
      </c>
      <c r="AN28" s="107">
        <f t="shared" si="2"/>
        <v>8500.648000000001</v>
      </c>
      <c r="AO28" s="107">
        <f t="shared" si="2"/>
        <v>8833.1640000000007</v>
      </c>
      <c r="AP28" s="107">
        <f t="shared" si="2"/>
        <v>8822.2179999999989</v>
      </c>
      <c r="AQ28" s="107">
        <f t="shared" si="2"/>
        <v>8954.2209999999995</v>
      </c>
      <c r="AR28" s="107">
        <f t="shared" si="2"/>
        <v>9004.1130000000012</v>
      </c>
      <c r="AS28" s="107">
        <f t="shared" si="2"/>
        <v>9062.107</v>
      </c>
      <c r="AT28" s="107">
        <f t="shared" si="2"/>
        <v>9131.0959999999995</v>
      </c>
      <c r="AU28" s="107">
        <f t="shared" si="2"/>
        <v>9194.1149999999998</v>
      </c>
      <c r="AV28" s="107">
        <f t="shared" si="2"/>
        <v>9266.18</v>
      </c>
      <c r="AW28" s="107">
        <f t="shared" si="2"/>
        <v>9345.7240000000002</v>
      </c>
      <c r="AX28" s="107">
        <f t="shared" si="2"/>
        <v>9489.2649999999994</v>
      </c>
      <c r="AY28" s="107">
        <f t="shared" si="2"/>
        <v>9577.4529999999995</v>
      </c>
      <c r="AZ28" s="107">
        <f t="shared" si="2"/>
        <v>9665.6470000000008</v>
      </c>
      <c r="BA28" s="107">
        <f t="shared" si="2"/>
        <v>9750.7619999999988</v>
      </c>
      <c r="BB28" s="107">
        <f t="shared" si="2"/>
        <v>9824.9779999999992</v>
      </c>
      <c r="BC28" s="107">
        <f t="shared" si="2"/>
        <v>9879.1719999999987</v>
      </c>
      <c r="BD28" s="107">
        <f t="shared" si="2"/>
        <v>9921.1579999999994</v>
      </c>
      <c r="BE28" s="107">
        <f t="shared" si="2"/>
        <v>9907.0429999999997</v>
      </c>
      <c r="BF28" s="107">
        <f t="shared" si="2"/>
        <v>9840.4380000000001</v>
      </c>
      <c r="BG28" s="107">
        <f t="shared" si="2"/>
        <v>9820.0069999999996</v>
      </c>
      <c r="BH28" s="107">
        <f t="shared" si="2"/>
        <v>9781.6530000000002</v>
      </c>
      <c r="BI28" s="107">
        <f t="shared" si="2"/>
        <v>9748.0920000000006</v>
      </c>
      <c r="BJ28" s="107">
        <f t="shared" si="2"/>
        <v>9719.2910000000011</v>
      </c>
      <c r="BK28" s="107">
        <f t="shared" si="2"/>
        <v>9635.8119999999999</v>
      </c>
      <c r="BL28" s="107">
        <f t="shared" si="2"/>
        <v>9454.137999999999</v>
      </c>
      <c r="BM28" s="107">
        <f t="shared" si="2"/>
        <v>9423.1730000000007</v>
      </c>
      <c r="BN28" s="107">
        <f t="shared" si="2"/>
        <v>9463.6239999999998</v>
      </c>
      <c r="BO28" s="107">
        <f t="shared" ref="BO28:CW28" si="3">SUM(BO21:BO27)</f>
        <v>9449.9929999999986</v>
      </c>
      <c r="BP28" s="107">
        <f t="shared" si="3"/>
        <v>9446.8459999999995</v>
      </c>
      <c r="BQ28" s="107">
        <f t="shared" si="3"/>
        <v>9432.69</v>
      </c>
      <c r="BR28" s="107">
        <f t="shared" si="3"/>
        <v>9445.6239999999998</v>
      </c>
      <c r="BS28" s="107">
        <f t="shared" si="3"/>
        <v>9418.5159999999996</v>
      </c>
      <c r="BT28" s="107">
        <f t="shared" si="3"/>
        <v>9383.2579999999998</v>
      </c>
      <c r="BU28" s="107">
        <f t="shared" si="3"/>
        <v>9309.5579999999991</v>
      </c>
      <c r="BV28" s="107">
        <f t="shared" si="3"/>
        <v>9239.2739999999994</v>
      </c>
      <c r="BW28" s="107">
        <f t="shared" si="3"/>
        <v>9189.27</v>
      </c>
      <c r="BX28" s="107">
        <f t="shared" si="3"/>
        <v>9090.6790000000001</v>
      </c>
      <c r="BY28" s="107">
        <f t="shared" si="3"/>
        <v>9054.2170000000006</v>
      </c>
      <c r="BZ28" s="107">
        <f t="shared" si="3"/>
        <v>9077.4809999999998</v>
      </c>
      <c r="CA28" s="107">
        <f t="shared" si="3"/>
        <v>9048.2919999999995</v>
      </c>
      <c r="CB28" s="107">
        <f t="shared" si="3"/>
        <v>9016.2250000000004</v>
      </c>
      <c r="CC28" s="107">
        <f t="shared" si="3"/>
        <v>8953.2960000000003</v>
      </c>
      <c r="CD28" s="107">
        <f t="shared" si="3"/>
        <v>8859.768</v>
      </c>
      <c r="CE28" s="107">
        <f t="shared" si="3"/>
        <v>8793.2239999999983</v>
      </c>
      <c r="CF28" s="107">
        <f t="shared" si="3"/>
        <v>8707.5489999999991</v>
      </c>
      <c r="CG28" s="107">
        <f t="shared" si="3"/>
        <v>8595.61</v>
      </c>
      <c r="CH28" s="107">
        <f t="shared" si="3"/>
        <v>8358.6859999999997</v>
      </c>
      <c r="CI28" s="107">
        <f t="shared" si="3"/>
        <v>8259.3279999999995</v>
      </c>
      <c r="CJ28" s="107">
        <f t="shared" si="3"/>
        <v>8188.7019999999993</v>
      </c>
      <c r="CK28" s="107">
        <f t="shared" si="3"/>
        <v>8088.5810000000001</v>
      </c>
      <c r="CL28" s="107">
        <f t="shared" si="3"/>
        <v>7964.3040000000001</v>
      </c>
      <c r="CM28" s="107">
        <f t="shared" si="3"/>
        <v>7840.5410000000002</v>
      </c>
      <c r="CN28" s="107">
        <f t="shared" si="3"/>
        <v>7711.0879999999997</v>
      </c>
      <c r="CO28" s="107">
        <f t="shared" si="3"/>
        <v>7548.6820000000007</v>
      </c>
      <c r="CP28" s="107">
        <f t="shared" si="3"/>
        <v>7371.4719999999998</v>
      </c>
      <c r="CQ28" s="107">
        <f t="shared" si="3"/>
        <v>7212.6289999999999</v>
      </c>
      <c r="CR28" s="107">
        <f t="shared" si="3"/>
        <v>7108.4189999999999</v>
      </c>
      <c r="CS28" s="107">
        <f t="shared" si="3"/>
        <v>7048.2830000000004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195925.87625000003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911.94</v>
      </c>
      <c r="C31" s="88">
        <v>910.94</v>
      </c>
      <c r="D31" s="88">
        <v>908.94</v>
      </c>
      <c r="E31" s="88">
        <v>906.94</v>
      </c>
      <c r="F31" s="88">
        <v>873.94</v>
      </c>
      <c r="G31" s="88">
        <v>872.94</v>
      </c>
      <c r="H31" s="88">
        <v>870.94</v>
      </c>
      <c r="I31" s="88">
        <v>869.94</v>
      </c>
      <c r="J31" s="88">
        <v>844.94</v>
      </c>
      <c r="K31" s="88">
        <v>843.94</v>
      </c>
      <c r="L31" s="88">
        <v>842.94</v>
      </c>
      <c r="M31" s="88">
        <v>841.94</v>
      </c>
      <c r="N31" s="88">
        <v>904.44</v>
      </c>
      <c r="O31" s="88">
        <v>860.94</v>
      </c>
      <c r="P31" s="88">
        <v>904.44</v>
      </c>
      <c r="Q31" s="88">
        <v>860.94</v>
      </c>
      <c r="R31" s="88">
        <v>880.94</v>
      </c>
      <c r="S31" s="88">
        <v>881.94</v>
      </c>
      <c r="T31" s="88">
        <v>917.04</v>
      </c>
      <c r="U31" s="88">
        <v>884.94</v>
      </c>
      <c r="V31" s="88">
        <v>903.94</v>
      </c>
      <c r="W31" s="88">
        <v>905.94</v>
      </c>
      <c r="X31" s="88">
        <v>907.94</v>
      </c>
      <c r="Y31" s="88">
        <v>909.94</v>
      </c>
      <c r="Z31" s="88">
        <v>952.29</v>
      </c>
      <c r="AA31" s="88">
        <v>953.29</v>
      </c>
      <c r="AB31" s="88">
        <v>953.29</v>
      </c>
      <c r="AC31" s="88">
        <v>953.29</v>
      </c>
      <c r="AD31" s="88">
        <v>1062.8800000000001</v>
      </c>
      <c r="AE31" s="88">
        <v>1061.8800000000001</v>
      </c>
      <c r="AF31" s="88">
        <v>1058.8800000000001</v>
      </c>
      <c r="AG31" s="88">
        <v>1056.8800000000001</v>
      </c>
      <c r="AH31" s="88">
        <v>1116.33</v>
      </c>
      <c r="AI31" s="88">
        <v>1113.33</v>
      </c>
      <c r="AJ31" s="88">
        <v>1109.33</v>
      </c>
      <c r="AK31" s="88">
        <v>1106.33</v>
      </c>
      <c r="AL31" s="88">
        <v>1161.5999999999999</v>
      </c>
      <c r="AM31" s="88">
        <v>1157.5999999999999</v>
      </c>
      <c r="AN31" s="88">
        <v>1154.5999999999999</v>
      </c>
      <c r="AO31" s="88">
        <v>1152.5999999999999</v>
      </c>
      <c r="AP31" s="88">
        <v>1161.17</v>
      </c>
      <c r="AQ31" s="88">
        <v>1160.17</v>
      </c>
      <c r="AR31" s="88">
        <v>1360.47</v>
      </c>
      <c r="AS31" s="88">
        <v>1361.17</v>
      </c>
      <c r="AT31" s="88">
        <v>1418.65</v>
      </c>
      <c r="AU31" s="88">
        <v>1485.45</v>
      </c>
      <c r="AV31" s="88">
        <v>1579.45</v>
      </c>
      <c r="AW31" s="88">
        <v>1594.45</v>
      </c>
      <c r="AX31" s="88">
        <v>1620.76</v>
      </c>
      <c r="AY31" s="88">
        <v>1622.76</v>
      </c>
      <c r="AZ31" s="88">
        <v>1623.76</v>
      </c>
      <c r="BA31" s="88">
        <v>1625.76</v>
      </c>
      <c r="BB31" s="88">
        <v>1626.05</v>
      </c>
      <c r="BC31" s="88">
        <v>1617.75</v>
      </c>
      <c r="BD31" s="88">
        <v>1637.45</v>
      </c>
      <c r="BE31" s="88">
        <v>1639.45</v>
      </c>
      <c r="BF31" s="88">
        <v>1516.2</v>
      </c>
      <c r="BG31" s="88">
        <v>1499.2</v>
      </c>
      <c r="BH31" s="88">
        <v>1490.18</v>
      </c>
      <c r="BI31" s="88">
        <v>1467.18</v>
      </c>
      <c r="BJ31" s="88">
        <v>1399.78</v>
      </c>
      <c r="BK31" s="88">
        <v>1220.48</v>
      </c>
      <c r="BL31" s="88">
        <v>1222.78</v>
      </c>
      <c r="BM31" s="88">
        <v>1227.78</v>
      </c>
      <c r="BN31" s="88">
        <v>1236.72</v>
      </c>
      <c r="BO31" s="88">
        <v>1242.72</v>
      </c>
      <c r="BP31" s="88">
        <v>1248.72</v>
      </c>
      <c r="BQ31" s="88">
        <v>1254.72</v>
      </c>
      <c r="BR31" s="88">
        <v>1155.3499999999999</v>
      </c>
      <c r="BS31" s="88">
        <v>1161.3499999999999</v>
      </c>
      <c r="BT31" s="88">
        <v>1166.3499999999999</v>
      </c>
      <c r="BU31" s="88">
        <v>1171.3499999999999</v>
      </c>
      <c r="BV31" s="88">
        <v>1079.54</v>
      </c>
      <c r="BW31" s="88">
        <v>1082.54</v>
      </c>
      <c r="BX31" s="88">
        <v>1085.54</v>
      </c>
      <c r="BY31" s="88">
        <v>1086.54</v>
      </c>
      <c r="BZ31" s="88">
        <v>1089.94</v>
      </c>
      <c r="CA31" s="88">
        <v>1089.94</v>
      </c>
      <c r="CB31" s="88">
        <v>1088.94</v>
      </c>
      <c r="CC31" s="88">
        <v>1086.94</v>
      </c>
      <c r="CD31" s="88">
        <v>1064.94</v>
      </c>
      <c r="CE31" s="88">
        <v>1061.94</v>
      </c>
      <c r="CF31" s="88">
        <v>1058.94</v>
      </c>
      <c r="CG31" s="88">
        <v>1055.94</v>
      </c>
      <c r="CH31" s="88">
        <v>1082.94</v>
      </c>
      <c r="CI31" s="88">
        <v>1079.94</v>
      </c>
      <c r="CJ31" s="88">
        <v>1077.94</v>
      </c>
      <c r="CK31" s="88">
        <v>1075.94</v>
      </c>
      <c r="CL31" s="88">
        <v>1029.94</v>
      </c>
      <c r="CM31" s="88">
        <v>1026.94</v>
      </c>
      <c r="CN31" s="88">
        <v>1021.94</v>
      </c>
      <c r="CO31" s="88">
        <v>1015.94</v>
      </c>
      <c r="CP31" s="88">
        <v>942.94</v>
      </c>
      <c r="CQ31" s="88">
        <v>935.94</v>
      </c>
      <c r="CR31" s="88">
        <v>931.94</v>
      </c>
      <c r="CS31" s="88">
        <v>929.94</v>
      </c>
      <c r="CT31" s="89"/>
      <c r="CU31" s="89"/>
      <c r="CV31" s="89"/>
      <c r="CW31" s="90"/>
      <c r="CX31" s="91">
        <f t="array" ref="CX31">SUMPRODUCT(B31:CW31*0.25)</f>
        <v>27061.900000000005</v>
      </c>
    </row>
    <row r="32" spans="1:102" ht="24.95" customHeight="1" x14ac:dyDescent="0.2">
      <c r="A32" s="92" t="s">
        <v>27</v>
      </c>
      <c r="B32" s="93">
        <v>6480.6710000000003</v>
      </c>
      <c r="C32" s="94">
        <v>6433.1779999999999</v>
      </c>
      <c r="D32" s="94">
        <v>6371.875</v>
      </c>
      <c r="E32" s="94">
        <v>6291.6930000000002</v>
      </c>
      <c r="F32" s="94">
        <v>6213.8090000000002</v>
      </c>
      <c r="G32" s="94">
        <v>6136.991</v>
      </c>
      <c r="H32" s="94">
        <v>6081.4489999999996</v>
      </c>
      <c r="I32" s="94">
        <v>6043.2120000000004</v>
      </c>
      <c r="J32" s="94">
        <v>6000.71</v>
      </c>
      <c r="K32" s="94">
        <v>5950.9780000000001</v>
      </c>
      <c r="L32" s="94">
        <v>5911.6710000000003</v>
      </c>
      <c r="M32" s="94">
        <v>5866.9880000000003</v>
      </c>
      <c r="N32" s="94">
        <v>5789.8230000000003</v>
      </c>
      <c r="O32" s="94">
        <v>5763.4979999999996</v>
      </c>
      <c r="P32" s="94">
        <v>5728.5230000000001</v>
      </c>
      <c r="Q32" s="94">
        <v>5723.3850000000002</v>
      </c>
      <c r="R32" s="94">
        <v>5712.6610000000001</v>
      </c>
      <c r="S32" s="94">
        <v>5723.8739999999998</v>
      </c>
      <c r="T32" s="94">
        <v>5744.9070000000002</v>
      </c>
      <c r="U32" s="94">
        <v>5763.1850000000004</v>
      </c>
      <c r="V32" s="94">
        <v>5803.5479999999998</v>
      </c>
      <c r="W32" s="94">
        <v>5827.2049999999999</v>
      </c>
      <c r="X32" s="94">
        <v>5869.2920000000004</v>
      </c>
      <c r="Y32" s="94">
        <v>5930.5640000000003</v>
      </c>
      <c r="Z32" s="94">
        <v>6064.1329999999998</v>
      </c>
      <c r="AA32" s="94">
        <v>6142.2629999999999</v>
      </c>
      <c r="AB32" s="94">
        <v>6248.8950000000004</v>
      </c>
      <c r="AC32" s="94">
        <v>6403.6109999999999</v>
      </c>
      <c r="AD32" s="94">
        <v>6636.0259999999998</v>
      </c>
      <c r="AE32" s="94">
        <v>6788.0770000000002</v>
      </c>
      <c r="AF32" s="94">
        <v>6906.1080000000002</v>
      </c>
      <c r="AG32" s="94">
        <v>7052.8209999999999</v>
      </c>
      <c r="AH32" s="94">
        <v>7376.7879999999996</v>
      </c>
      <c r="AI32" s="94">
        <v>7513.2060000000001</v>
      </c>
      <c r="AJ32" s="94">
        <v>7615.8990000000003</v>
      </c>
      <c r="AK32" s="94">
        <v>7736.91</v>
      </c>
      <c r="AL32" s="94">
        <v>7829.41</v>
      </c>
      <c r="AM32" s="94">
        <v>7912.6390000000001</v>
      </c>
      <c r="AN32" s="94">
        <v>7986.0479999999998</v>
      </c>
      <c r="AO32" s="94">
        <v>8320.5640000000003</v>
      </c>
      <c r="AP32" s="94">
        <v>8250.0479999999989</v>
      </c>
      <c r="AQ32" s="94">
        <v>8383.0509999999995</v>
      </c>
      <c r="AR32" s="94">
        <v>8433.9429999999993</v>
      </c>
      <c r="AS32" s="94">
        <v>8492.9369999999999</v>
      </c>
      <c r="AT32" s="94">
        <v>8496.0460000000003</v>
      </c>
      <c r="AU32" s="94">
        <v>8559.0650000000005</v>
      </c>
      <c r="AV32" s="94">
        <v>8630.1299999999992</v>
      </c>
      <c r="AW32" s="94">
        <v>8708.6740000000009</v>
      </c>
      <c r="AX32" s="94">
        <v>8807.9050000000007</v>
      </c>
      <c r="AY32" s="94">
        <v>8894.0930000000008</v>
      </c>
      <c r="AZ32" s="94">
        <v>8981.2870000000003</v>
      </c>
      <c r="BA32" s="94">
        <v>9064.402</v>
      </c>
      <c r="BB32" s="94">
        <v>9085.9279999999999</v>
      </c>
      <c r="BC32" s="94">
        <v>9138.1219999999994</v>
      </c>
      <c r="BD32" s="94">
        <v>9178.1080000000002</v>
      </c>
      <c r="BE32" s="94">
        <v>9161.9930000000004</v>
      </c>
      <c r="BF32" s="94">
        <v>9154.2379999999994</v>
      </c>
      <c r="BG32" s="94">
        <v>9132.8070000000007</v>
      </c>
      <c r="BH32" s="94">
        <v>9091.4529999999995</v>
      </c>
      <c r="BI32" s="94">
        <v>9055.8919999999998</v>
      </c>
      <c r="BJ32" s="94">
        <v>9062.5110000000004</v>
      </c>
      <c r="BK32" s="94">
        <v>8975.0319999999992</v>
      </c>
      <c r="BL32" s="94">
        <v>8789.3580000000002</v>
      </c>
      <c r="BM32" s="94">
        <v>8753.393</v>
      </c>
      <c r="BN32" s="94">
        <v>8698.8240000000005</v>
      </c>
      <c r="BO32" s="94">
        <v>8685.357</v>
      </c>
      <c r="BP32" s="94">
        <v>8682.0139999999992</v>
      </c>
      <c r="BQ32" s="94">
        <v>8668.5419999999995</v>
      </c>
      <c r="BR32" s="94">
        <v>8609.2739999999994</v>
      </c>
      <c r="BS32" s="94">
        <v>8582.2060000000001</v>
      </c>
      <c r="BT32" s="94">
        <v>8546.3760000000002</v>
      </c>
      <c r="BU32" s="94">
        <v>8471.5120000000006</v>
      </c>
      <c r="BV32" s="94">
        <v>8486.8539999999994</v>
      </c>
      <c r="BW32" s="94">
        <v>8437.0540000000001</v>
      </c>
      <c r="BX32" s="94">
        <v>8337.8909999999996</v>
      </c>
      <c r="BY32" s="94">
        <v>8302.1290000000008</v>
      </c>
      <c r="BZ32" s="94">
        <v>8297.2610000000004</v>
      </c>
      <c r="CA32" s="94">
        <v>8268.351999999999</v>
      </c>
      <c r="CB32" s="94">
        <v>8237.2849999999999</v>
      </c>
      <c r="CC32" s="94">
        <v>8176.3559999999998</v>
      </c>
      <c r="CD32" s="94">
        <v>8112.8280000000004</v>
      </c>
      <c r="CE32" s="94">
        <v>8049.2839999999997</v>
      </c>
      <c r="CF32" s="94">
        <v>7966.6090000000004</v>
      </c>
      <c r="CG32" s="94">
        <v>7857.67</v>
      </c>
      <c r="CH32" s="94">
        <v>7641.7460000000001</v>
      </c>
      <c r="CI32" s="94">
        <v>7545.3879999999999</v>
      </c>
      <c r="CJ32" s="94">
        <v>7476.7619999999997</v>
      </c>
      <c r="CK32" s="94">
        <v>7378.6409999999996</v>
      </c>
      <c r="CL32" s="94">
        <v>7290.3639999999996</v>
      </c>
      <c r="CM32" s="94">
        <v>7169.6009999999997</v>
      </c>
      <c r="CN32" s="94">
        <v>7045.1480000000001</v>
      </c>
      <c r="CO32" s="94">
        <v>6888.7420000000002</v>
      </c>
      <c r="CP32" s="94">
        <v>6777.5320000000002</v>
      </c>
      <c r="CQ32" s="94">
        <v>6625.6890000000003</v>
      </c>
      <c r="CR32" s="94">
        <v>6525.4790000000003</v>
      </c>
      <c r="CS32" s="94">
        <v>6467.3429999999998</v>
      </c>
      <c r="CT32" s="95"/>
      <c r="CU32" s="95"/>
      <c r="CV32" s="95"/>
      <c r="CW32" s="96"/>
      <c r="CX32" s="97">
        <f t="array" ref="CX32">SUMPRODUCT(B32:CW32*0.25)</f>
        <v>180570.90425000005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7392.6110000000008</v>
      </c>
      <c r="C34" s="77">
        <f t="shared" ref="C34:BN34" si="4">SUM(C31:C33)</f>
        <v>7344.1180000000004</v>
      </c>
      <c r="D34" s="77">
        <f t="shared" si="4"/>
        <v>7280.8150000000005</v>
      </c>
      <c r="E34" s="77">
        <f t="shared" si="4"/>
        <v>7198.6329999999998</v>
      </c>
      <c r="F34" s="77">
        <f t="shared" si="4"/>
        <v>7087.7489999999998</v>
      </c>
      <c r="G34" s="77">
        <f t="shared" si="4"/>
        <v>7009.9310000000005</v>
      </c>
      <c r="H34" s="77">
        <f t="shared" si="4"/>
        <v>6952.3889999999992</v>
      </c>
      <c r="I34" s="77">
        <f t="shared" si="4"/>
        <v>6913.152</v>
      </c>
      <c r="J34" s="77">
        <f t="shared" si="4"/>
        <v>6845.65</v>
      </c>
      <c r="K34" s="77">
        <f t="shared" si="4"/>
        <v>6794.9179999999997</v>
      </c>
      <c r="L34" s="77">
        <f t="shared" si="4"/>
        <v>6754.6110000000008</v>
      </c>
      <c r="M34" s="77">
        <f t="shared" si="4"/>
        <v>6708.9279999999999</v>
      </c>
      <c r="N34" s="77">
        <f t="shared" si="4"/>
        <v>6694.2630000000008</v>
      </c>
      <c r="O34" s="77">
        <f t="shared" si="4"/>
        <v>6624.4380000000001</v>
      </c>
      <c r="P34" s="77">
        <f t="shared" si="4"/>
        <v>6632.9629999999997</v>
      </c>
      <c r="Q34" s="77">
        <f t="shared" si="4"/>
        <v>6584.3250000000007</v>
      </c>
      <c r="R34" s="77">
        <f t="shared" si="4"/>
        <v>6593.6010000000006</v>
      </c>
      <c r="S34" s="77">
        <f t="shared" si="4"/>
        <v>6605.8140000000003</v>
      </c>
      <c r="T34" s="77">
        <f t="shared" si="4"/>
        <v>6661.9470000000001</v>
      </c>
      <c r="U34" s="77">
        <f t="shared" si="4"/>
        <v>6648.125</v>
      </c>
      <c r="V34" s="77">
        <f t="shared" si="4"/>
        <v>6707.4879999999994</v>
      </c>
      <c r="W34" s="77">
        <f t="shared" si="4"/>
        <v>6733.1450000000004</v>
      </c>
      <c r="X34" s="77">
        <f t="shared" si="4"/>
        <v>6777.232</v>
      </c>
      <c r="Y34" s="77">
        <f t="shared" si="4"/>
        <v>6840.5040000000008</v>
      </c>
      <c r="Z34" s="77">
        <f t="shared" si="4"/>
        <v>7016.4229999999998</v>
      </c>
      <c r="AA34" s="77">
        <f t="shared" si="4"/>
        <v>7095.5529999999999</v>
      </c>
      <c r="AB34" s="77">
        <f t="shared" si="4"/>
        <v>7202.1850000000004</v>
      </c>
      <c r="AC34" s="77">
        <f t="shared" si="4"/>
        <v>7356.9009999999998</v>
      </c>
      <c r="AD34" s="77">
        <f t="shared" si="4"/>
        <v>7698.9059999999999</v>
      </c>
      <c r="AE34" s="77">
        <f t="shared" si="4"/>
        <v>7849.9570000000003</v>
      </c>
      <c r="AF34" s="77">
        <f t="shared" si="4"/>
        <v>7964.9880000000003</v>
      </c>
      <c r="AG34" s="77">
        <f t="shared" si="4"/>
        <v>8109.701</v>
      </c>
      <c r="AH34" s="77">
        <f t="shared" si="4"/>
        <v>8493.1179999999986</v>
      </c>
      <c r="AI34" s="77">
        <f t="shared" si="4"/>
        <v>8626.5360000000001</v>
      </c>
      <c r="AJ34" s="77">
        <f t="shared" si="4"/>
        <v>8725.2289999999994</v>
      </c>
      <c r="AK34" s="77">
        <f t="shared" si="4"/>
        <v>8843.24</v>
      </c>
      <c r="AL34" s="77">
        <f t="shared" si="4"/>
        <v>8991.01</v>
      </c>
      <c r="AM34" s="77">
        <f t="shared" si="4"/>
        <v>9070.2389999999996</v>
      </c>
      <c r="AN34" s="77">
        <f t="shared" si="4"/>
        <v>9140.6479999999992</v>
      </c>
      <c r="AO34" s="77">
        <f t="shared" si="4"/>
        <v>9473.1640000000007</v>
      </c>
      <c r="AP34" s="77">
        <f t="shared" si="4"/>
        <v>9411.2179999999989</v>
      </c>
      <c r="AQ34" s="77">
        <f t="shared" si="4"/>
        <v>9543.2209999999995</v>
      </c>
      <c r="AR34" s="77">
        <f t="shared" si="4"/>
        <v>9794.4129999999986</v>
      </c>
      <c r="AS34" s="77">
        <f t="shared" si="4"/>
        <v>9854.107</v>
      </c>
      <c r="AT34" s="77">
        <f t="shared" si="4"/>
        <v>9914.6959999999999</v>
      </c>
      <c r="AU34" s="77">
        <f t="shared" si="4"/>
        <v>10044.515000000001</v>
      </c>
      <c r="AV34" s="77">
        <f t="shared" si="4"/>
        <v>10209.58</v>
      </c>
      <c r="AW34" s="77">
        <f t="shared" si="4"/>
        <v>10303.124000000002</v>
      </c>
      <c r="AX34" s="77">
        <f t="shared" si="4"/>
        <v>10428.665000000001</v>
      </c>
      <c r="AY34" s="77">
        <f t="shared" si="4"/>
        <v>10516.853000000001</v>
      </c>
      <c r="AZ34" s="77">
        <f t="shared" si="4"/>
        <v>10605.047</v>
      </c>
      <c r="BA34" s="77">
        <f t="shared" si="4"/>
        <v>10690.162</v>
      </c>
      <c r="BB34" s="77">
        <f t="shared" si="4"/>
        <v>10711.977999999999</v>
      </c>
      <c r="BC34" s="77">
        <f t="shared" si="4"/>
        <v>10755.871999999999</v>
      </c>
      <c r="BD34" s="77">
        <f t="shared" si="4"/>
        <v>10815.558000000001</v>
      </c>
      <c r="BE34" s="77">
        <f t="shared" si="4"/>
        <v>10801.443000000001</v>
      </c>
      <c r="BF34" s="77">
        <f t="shared" si="4"/>
        <v>10670.438</v>
      </c>
      <c r="BG34" s="77">
        <f t="shared" si="4"/>
        <v>10632.007000000001</v>
      </c>
      <c r="BH34" s="77">
        <f t="shared" si="4"/>
        <v>10581.633</v>
      </c>
      <c r="BI34" s="77">
        <f t="shared" si="4"/>
        <v>10523.072</v>
      </c>
      <c r="BJ34" s="77">
        <f t="shared" si="4"/>
        <v>10462.291000000001</v>
      </c>
      <c r="BK34" s="77">
        <f t="shared" si="4"/>
        <v>10195.511999999999</v>
      </c>
      <c r="BL34" s="77">
        <f t="shared" si="4"/>
        <v>10012.138000000001</v>
      </c>
      <c r="BM34" s="77">
        <f t="shared" si="4"/>
        <v>9981.1730000000007</v>
      </c>
      <c r="BN34" s="77">
        <f t="shared" si="4"/>
        <v>9935.5439999999999</v>
      </c>
      <c r="BO34" s="77">
        <f t="shared" ref="BO34:CW34" si="5">SUM(BO31:BO33)</f>
        <v>9928.0769999999993</v>
      </c>
      <c r="BP34" s="77">
        <f t="shared" si="5"/>
        <v>9930.7339999999986</v>
      </c>
      <c r="BQ34" s="77">
        <f t="shared" si="5"/>
        <v>9923.2619999999988</v>
      </c>
      <c r="BR34" s="77">
        <f t="shared" si="5"/>
        <v>9764.6239999999998</v>
      </c>
      <c r="BS34" s="77">
        <f t="shared" si="5"/>
        <v>9743.5560000000005</v>
      </c>
      <c r="BT34" s="77">
        <f t="shared" si="5"/>
        <v>9712.7260000000006</v>
      </c>
      <c r="BU34" s="77">
        <f t="shared" si="5"/>
        <v>9642.862000000001</v>
      </c>
      <c r="BV34" s="77">
        <f t="shared" si="5"/>
        <v>9566.3940000000002</v>
      </c>
      <c r="BW34" s="77">
        <f t="shared" si="5"/>
        <v>9519.594000000001</v>
      </c>
      <c r="BX34" s="77">
        <f t="shared" si="5"/>
        <v>9423.4310000000005</v>
      </c>
      <c r="BY34" s="77">
        <f t="shared" si="5"/>
        <v>9388.6690000000017</v>
      </c>
      <c r="BZ34" s="77">
        <f t="shared" si="5"/>
        <v>9387.2010000000009</v>
      </c>
      <c r="CA34" s="77">
        <f t="shared" si="5"/>
        <v>9358.2919999999995</v>
      </c>
      <c r="CB34" s="77">
        <f t="shared" si="5"/>
        <v>9326.2250000000004</v>
      </c>
      <c r="CC34" s="77">
        <f t="shared" si="5"/>
        <v>9263.2960000000003</v>
      </c>
      <c r="CD34" s="77">
        <f t="shared" si="5"/>
        <v>9177.768</v>
      </c>
      <c r="CE34" s="77">
        <f t="shared" si="5"/>
        <v>9111.2240000000002</v>
      </c>
      <c r="CF34" s="77">
        <f t="shared" si="5"/>
        <v>9025.5490000000009</v>
      </c>
      <c r="CG34" s="77">
        <f t="shared" si="5"/>
        <v>8913.61</v>
      </c>
      <c r="CH34" s="77">
        <f t="shared" si="5"/>
        <v>8724.6859999999997</v>
      </c>
      <c r="CI34" s="77">
        <f t="shared" si="5"/>
        <v>8625.3279999999995</v>
      </c>
      <c r="CJ34" s="77">
        <f t="shared" si="5"/>
        <v>8554.7019999999993</v>
      </c>
      <c r="CK34" s="77">
        <f t="shared" si="5"/>
        <v>8454.5810000000001</v>
      </c>
      <c r="CL34" s="77">
        <f t="shared" si="5"/>
        <v>8320.3040000000001</v>
      </c>
      <c r="CM34" s="77">
        <f t="shared" si="5"/>
        <v>8196.5409999999993</v>
      </c>
      <c r="CN34" s="77">
        <f t="shared" si="5"/>
        <v>8067.0879999999997</v>
      </c>
      <c r="CO34" s="77">
        <f t="shared" si="5"/>
        <v>7904.6820000000007</v>
      </c>
      <c r="CP34" s="77">
        <f t="shared" si="5"/>
        <v>7720.4719999999998</v>
      </c>
      <c r="CQ34" s="77">
        <f t="shared" si="5"/>
        <v>7561.6290000000008</v>
      </c>
      <c r="CR34" s="77">
        <f t="shared" si="5"/>
        <v>7457.4189999999999</v>
      </c>
      <c r="CS34" s="77">
        <f t="shared" si="5"/>
        <v>7397.2829999999994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207632.80425000004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202</v>
      </c>
      <c r="C37" s="115">
        <v>202</v>
      </c>
      <c r="D37" s="115">
        <v>202</v>
      </c>
      <c r="E37" s="115">
        <v>202</v>
      </c>
      <c r="F37" s="115">
        <v>183</v>
      </c>
      <c r="G37" s="115">
        <v>183</v>
      </c>
      <c r="H37" s="115">
        <v>183</v>
      </c>
      <c r="I37" s="115">
        <v>183</v>
      </c>
      <c r="J37" s="115">
        <v>197</v>
      </c>
      <c r="K37" s="115">
        <v>197</v>
      </c>
      <c r="L37" s="115">
        <v>197</v>
      </c>
      <c r="M37" s="115">
        <v>197</v>
      </c>
      <c r="N37" s="115">
        <v>180</v>
      </c>
      <c r="O37" s="115">
        <v>180</v>
      </c>
      <c r="P37" s="115">
        <v>180</v>
      </c>
      <c r="Q37" s="115">
        <v>180</v>
      </c>
      <c r="R37" s="115">
        <v>213</v>
      </c>
      <c r="S37" s="115">
        <v>213</v>
      </c>
      <c r="T37" s="115">
        <v>213</v>
      </c>
      <c r="U37" s="115">
        <v>213</v>
      </c>
      <c r="V37" s="115">
        <v>205</v>
      </c>
      <c r="W37" s="115">
        <v>205</v>
      </c>
      <c r="X37" s="115">
        <v>205</v>
      </c>
      <c r="Y37" s="115">
        <v>205</v>
      </c>
      <c r="Z37" s="115">
        <v>223</v>
      </c>
      <c r="AA37" s="115">
        <v>223</v>
      </c>
      <c r="AB37" s="115">
        <v>223</v>
      </c>
      <c r="AC37" s="115">
        <v>223</v>
      </c>
      <c r="AD37" s="115">
        <v>230</v>
      </c>
      <c r="AE37" s="115">
        <v>230</v>
      </c>
      <c r="AF37" s="115">
        <v>230</v>
      </c>
      <c r="AG37" s="115">
        <v>230</v>
      </c>
      <c r="AH37" s="115">
        <v>253</v>
      </c>
      <c r="AI37" s="115">
        <v>253</v>
      </c>
      <c r="AJ37" s="115">
        <v>253</v>
      </c>
      <c r="AK37" s="115">
        <v>253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298</v>
      </c>
      <c r="BK37" s="115">
        <v>298</v>
      </c>
      <c r="BL37" s="115">
        <v>298</v>
      </c>
      <c r="BM37" s="115">
        <v>298</v>
      </c>
      <c r="BN37" s="115">
        <v>288</v>
      </c>
      <c r="BO37" s="115">
        <v>288</v>
      </c>
      <c r="BP37" s="115">
        <v>288</v>
      </c>
      <c r="BQ37" s="115">
        <v>288</v>
      </c>
      <c r="BR37" s="115">
        <v>194</v>
      </c>
      <c r="BS37" s="115">
        <v>194</v>
      </c>
      <c r="BT37" s="115">
        <v>194</v>
      </c>
      <c r="BU37" s="115">
        <v>194</v>
      </c>
      <c r="BV37" s="115">
        <v>194</v>
      </c>
      <c r="BW37" s="115">
        <v>194</v>
      </c>
      <c r="BX37" s="115">
        <v>194</v>
      </c>
      <c r="BY37" s="115">
        <v>194</v>
      </c>
      <c r="BZ37" s="115">
        <v>183</v>
      </c>
      <c r="CA37" s="115">
        <v>183</v>
      </c>
      <c r="CB37" s="115">
        <v>183</v>
      </c>
      <c r="CC37" s="115">
        <v>183</v>
      </c>
      <c r="CD37" s="115">
        <v>191</v>
      </c>
      <c r="CE37" s="115">
        <v>191</v>
      </c>
      <c r="CF37" s="115">
        <v>191</v>
      </c>
      <c r="CG37" s="115">
        <v>191</v>
      </c>
      <c r="CH37" s="115">
        <v>239</v>
      </c>
      <c r="CI37" s="115">
        <v>239</v>
      </c>
      <c r="CJ37" s="115">
        <v>239</v>
      </c>
      <c r="CK37" s="115">
        <v>239</v>
      </c>
      <c r="CL37" s="115">
        <v>229</v>
      </c>
      <c r="CM37" s="115">
        <v>229</v>
      </c>
      <c r="CN37" s="115">
        <v>229</v>
      </c>
      <c r="CO37" s="115">
        <v>229</v>
      </c>
      <c r="CP37" s="115">
        <v>229</v>
      </c>
      <c r="CQ37" s="115">
        <v>229</v>
      </c>
      <c r="CR37" s="115">
        <v>229</v>
      </c>
      <c r="CS37" s="115">
        <v>229</v>
      </c>
      <c r="CT37" s="116"/>
      <c r="CU37" s="116"/>
      <c r="CV37" s="116"/>
      <c r="CW37" s="117"/>
      <c r="CX37" s="91">
        <f t="array" ref="CX37">SUMPRODUCT(B37:CW37*0.25)</f>
        <v>5731</v>
      </c>
    </row>
    <row r="38" spans="1:102" ht="24.95" customHeight="1" x14ac:dyDescent="0.2">
      <c r="A38" s="118" t="s">
        <v>45</v>
      </c>
      <c r="B38" s="119">
        <v>75</v>
      </c>
      <c r="C38" s="120">
        <v>75</v>
      </c>
      <c r="D38" s="120">
        <v>75</v>
      </c>
      <c r="E38" s="120">
        <v>75</v>
      </c>
      <c r="F38" s="120">
        <v>84</v>
      </c>
      <c r="G38" s="120">
        <v>84</v>
      </c>
      <c r="H38" s="120">
        <v>84</v>
      </c>
      <c r="I38" s="120">
        <v>84</v>
      </c>
      <c r="J38" s="120">
        <v>81</v>
      </c>
      <c r="K38" s="120">
        <v>81</v>
      </c>
      <c r="L38" s="120">
        <v>81</v>
      </c>
      <c r="M38" s="120">
        <v>81</v>
      </c>
      <c r="N38" s="120">
        <v>64</v>
      </c>
      <c r="O38" s="120">
        <v>64</v>
      </c>
      <c r="P38" s="120">
        <v>64</v>
      </c>
      <c r="Q38" s="120">
        <v>64</v>
      </c>
      <c r="R38" s="120">
        <v>76</v>
      </c>
      <c r="S38" s="120">
        <v>76</v>
      </c>
      <c r="T38" s="120">
        <v>76</v>
      </c>
      <c r="U38" s="120">
        <v>76</v>
      </c>
      <c r="V38" s="120">
        <v>69</v>
      </c>
      <c r="W38" s="120">
        <v>69</v>
      </c>
      <c r="X38" s="120">
        <v>69</v>
      </c>
      <c r="Y38" s="120">
        <v>69</v>
      </c>
      <c r="Z38" s="120">
        <v>64</v>
      </c>
      <c r="AA38" s="120">
        <v>64</v>
      </c>
      <c r="AB38" s="120">
        <v>64</v>
      </c>
      <c r="AC38" s="120">
        <v>64</v>
      </c>
      <c r="AD38" s="120">
        <v>174</v>
      </c>
      <c r="AE38" s="120">
        <v>174</v>
      </c>
      <c r="AF38" s="120">
        <v>174</v>
      </c>
      <c r="AG38" s="120">
        <v>174</v>
      </c>
      <c r="AH38" s="120">
        <v>347</v>
      </c>
      <c r="AI38" s="120">
        <v>347</v>
      </c>
      <c r="AJ38" s="120">
        <v>347</v>
      </c>
      <c r="AK38" s="120">
        <v>347</v>
      </c>
      <c r="AL38" s="120">
        <v>340</v>
      </c>
      <c r="AM38" s="120">
        <v>340</v>
      </c>
      <c r="AN38" s="120">
        <v>340</v>
      </c>
      <c r="AO38" s="120">
        <v>340</v>
      </c>
      <c r="AP38" s="120">
        <v>289</v>
      </c>
      <c r="AQ38" s="120">
        <v>289</v>
      </c>
      <c r="AR38" s="120">
        <v>289</v>
      </c>
      <c r="AS38" s="120">
        <v>289</v>
      </c>
      <c r="AT38" s="120">
        <v>242</v>
      </c>
      <c r="AU38" s="120">
        <v>242</v>
      </c>
      <c r="AV38" s="120">
        <v>242</v>
      </c>
      <c r="AW38" s="120">
        <v>242</v>
      </c>
      <c r="AX38" s="120">
        <v>224</v>
      </c>
      <c r="AY38" s="120">
        <v>224</v>
      </c>
      <c r="AZ38" s="120">
        <v>224</v>
      </c>
      <c r="BA38" s="120">
        <v>224</v>
      </c>
      <c r="BB38" s="120">
        <v>179</v>
      </c>
      <c r="BC38" s="120">
        <v>179</v>
      </c>
      <c r="BD38" s="120">
        <v>179</v>
      </c>
      <c r="BE38" s="120">
        <v>179</v>
      </c>
      <c r="BF38" s="120">
        <v>234</v>
      </c>
      <c r="BG38" s="120">
        <v>234</v>
      </c>
      <c r="BH38" s="120">
        <v>234</v>
      </c>
      <c r="BI38" s="120">
        <v>234</v>
      </c>
      <c r="BJ38" s="120">
        <v>260</v>
      </c>
      <c r="BK38" s="120">
        <v>260</v>
      </c>
      <c r="BL38" s="120">
        <v>260</v>
      </c>
      <c r="BM38" s="120">
        <v>260</v>
      </c>
      <c r="BN38" s="120">
        <v>180</v>
      </c>
      <c r="BO38" s="120">
        <v>180</v>
      </c>
      <c r="BP38" s="120">
        <v>180</v>
      </c>
      <c r="BQ38" s="120">
        <v>180</v>
      </c>
      <c r="BR38" s="120">
        <v>95</v>
      </c>
      <c r="BS38" s="120">
        <v>95</v>
      </c>
      <c r="BT38" s="120">
        <v>95</v>
      </c>
      <c r="BU38" s="120">
        <v>95</v>
      </c>
      <c r="BV38" s="120">
        <v>85</v>
      </c>
      <c r="BW38" s="120">
        <v>85</v>
      </c>
      <c r="BX38" s="120">
        <v>85</v>
      </c>
      <c r="BY38" s="120">
        <v>85</v>
      </c>
      <c r="BZ38" s="120">
        <v>70</v>
      </c>
      <c r="CA38" s="120">
        <v>70</v>
      </c>
      <c r="CB38" s="120">
        <v>70</v>
      </c>
      <c r="CC38" s="120">
        <v>70</v>
      </c>
      <c r="CD38" s="120">
        <v>70</v>
      </c>
      <c r="CE38" s="120">
        <v>70</v>
      </c>
      <c r="CF38" s="120">
        <v>70</v>
      </c>
      <c r="CG38" s="120">
        <v>70</v>
      </c>
      <c r="CH38" s="120">
        <v>70</v>
      </c>
      <c r="CI38" s="120">
        <v>70</v>
      </c>
      <c r="CJ38" s="120">
        <v>70</v>
      </c>
      <c r="CK38" s="120">
        <v>70</v>
      </c>
      <c r="CL38" s="120">
        <v>70</v>
      </c>
      <c r="CM38" s="120">
        <v>70</v>
      </c>
      <c r="CN38" s="120">
        <v>70</v>
      </c>
      <c r="CO38" s="120">
        <v>70</v>
      </c>
      <c r="CP38" s="120">
        <v>63</v>
      </c>
      <c r="CQ38" s="120">
        <v>63</v>
      </c>
      <c r="CR38" s="120">
        <v>63</v>
      </c>
      <c r="CS38" s="120">
        <v>63</v>
      </c>
      <c r="CT38" s="120"/>
      <c r="CU38" s="120"/>
      <c r="CV38" s="120"/>
      <c r="CW38" s="121"/>
      <c r="CX38" s="97">
        <f t="array" ref="CX38">SUMPRODUCT(B38:CW38*0.25)</f>
        <v>3505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>
        <v>61</v>
      </c>
      <c r="AG39" s="120">
        <v>408.8</v>
      </c>
      <c r="AH39" s="120">
        <v>393.8</v>
      </c>
      <c r="AI39" s="120">
        <v>705.5</v>
      </c>
      <c r="AJ39" s="120">
        <v>870</v>
      </c>
      <c r="AK39" s="120">
        <v>295.7</v>
      </c>
      <c r="AL39" s="120">
        <v>729.1</v>
      </c>
      <c r="AM39" s="120">
        <v>401.1</v>
      </c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966.24999999999989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495.6</v>
      </c>
      <c r="CM41" s="120">
        <v>495.6</v>
      </c>
      <c r="CN41" s="120">
        <v>495.6</v>
      </c>
      <c r="CO41" s="120">
        <v>495.6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11995.599999999999</v>
      </c>
    </row>
    <row r="42" spans="1:102" ht="30" customHeight="1" thickBot="1" x14ac:dyDescent="0.25">
      <c r="A42" s="105" t="s">
        <v>49</v>
      </c>
      <c r="B42" s="106">
        <f>SUM(B37:B41)</f>
        <v>777</v>
      </c>
      <c r="C42" s="107">
        <f t="shared" ref="C42:BN42" si="6">SUM(C37:C41)</f>
        <v>777</v>
      </c>
      <c r="D42" s="107">
        <f t="shared" si="6"/>
        <v>777</v>
      </c>
      <c r="E42" s="107">
        <f t="shared" si="6"/>
        <v>777</v>
      </c>
      <c r="F42" s="107">
        <f t="shared" si="6"/>
        <v>767</v>
      </c>
      <c r="G42" s="107">
        <f t="shared" si="6"/>
        <v>767</v>
      </c>
      <c r="H42" s="107">
        <f t="shared" si="6"/>
        <v>767</v>
      </c>
      <c r="I42" s="107">
        <f t="shared" si="6"/>
        <v>767</v>
      </c>
      <c r="J42" s="107">
        <f t="shared" si="6"/>
        <v>778</v>
      </c>
      <c r="K42" s="107">
        <f t="shared" si="6"/>
        <v>778</v>
      </c>
      <c r="L42" s="107">
        <f t="shared" si="6"/>
        <v>778</v>
      </c>
      <c r="M42" s="107">
        <f t="shared" si="6"/>
        <v>778</v>
      </c>
      <c r="N42" s="107">
        <f t="shared" si="6"/>
        <v>744</v>
      </c>
      <c r="O42" s="107">
        <f t="shared" si="6"/>
        <v>744</v>
      </c>
      <c r="P42" s="107">
        <f t="shared" si="6"/>
        <v>744</v>
      </c>
      <c r="Q42" s="107">
        <f t="shared" si="6"/>
        <v>744</v>
      </c>
      <c r="R42" s="107">
        <f t="shared" si="6"/>
        <v>789</v>
      </c>
      <c r="S42" s="107">
        <f t="shared" si="6"/>
        <v>789</v>
      </c>
      <c r="T42" s="107">
        <f t="shared" si="6"/>
        <v>789</v>
      </c>
      <c r="U42" s="107">
        <f t="shared" si="6"/>
        <v>789</v>
      </c>
      <c r="V42" s="107">
        <f t="shared" si="6"/>
        <v>774</v>
      </c>
      <c r="W42" s="107">
        <f t="shared" si="6"/>
        <v>774</v>
      </c>
      <c r="X42" s="107">
        <f t="shared" si="6"/>
        <v>774</v>
      </c>
      <c r="Y42" s="107">
        <f t="shared" si="6"/>
        <v>774</v>
      </c>
      <c r="Z42" s="107">
        <f t="shared" si="6"/>
        <v>787</v>
      </c>
      <c r="AA42" s="107">
        <f t="shared" si="6"/>
        <v>787</v>
      </c>
      <c r="AB42" s="107">
        <f t="shared" si="6"/>
        <v>787</v>
      </c>
      <c r="AC42" s="107">
        <f t="shared" si="6"/>
        <v>787</v>
      </c>
      <c r="AD42" s="107">
        <f t="shared" si="6"/>
        <v>904</v>
      </c>
      <c r="AE42" s="107">
        <f t="shared" si="6"/>
        <v>904</v>
      </c>
      <c r="AF42" s="107">
        <f t="shared" si="6"/>
        <v>965</v>
      </c>
      <c r="AG42" s="107">
        <f t="shared" si="6"/>
        <v>1312.8</v>
      </c>
      <c r="AH42" s="107">
        <f t="shared" si="6"/>
        <v>1493.8</v>
      </c>
      <c r="AI42" s="107">
        <f t="shared" si="6"/>
        <v>1805.5</v>
      </c>
      <c r="AJ42" s="107">
        <f t="shared" si="6"/>
        <v>1970</v>
      </c>
      <c r="AK42" s="107">
        <f t="shared" si="6"/>
        <v>1395.7</v>
      </c>
      <c r="AL42" s="107">
        <f t="shared" si="6"/>
        <v>1869.1</v>
      </c>
      <c r="AM42" s="107">
        <f t="shared" si="6"/>
        <v>1541.1</v>
      </c>
      <c r="AN42" s="107">
        <f t="shared" si="6"/>
        <v>1140</v>
      </c>
      <c r="AO42" s="107">
        <f t="shared" si="6"/>
        <v>1140</v>
      </c>
      <c r="AP42" s="107">
        <f t="shared" si="6"/>
        <v>1089</v>
      </c>
      <c r="AQ42" s="107">
        <f t="shared" si="6"/>
        <v>1089</v>
      </c>
      <c r="AR42" s="107">
        <f t="shared" si="6"/>
        <v>1089</v>
      </c>
      <c r="AS42" s="107">
        <f t="shared" si="6"/>
        <v>1089</v>
      </c>
      <c r="AT42" s="107">
        <f t="shared" si="6"/>
        <v>1042</v>
      </c>
      <c r="AU42" s="107">
        <f t="shared" si="6"/>
        <v>1042</v>
      </c>
      <c r="AV42" s="107">
        <f t="shared" si="6"/>
        <v>1042</v>
      </c>
      <c r="AW42" s="107">
        <f t="shared" si="6"/>
        <v>1042</v>
      </c>
      <c r="AX42" s="107">
        <f t="shared" si="6"/>
        <v>1024</v>
      </c>
      <c r="AY42" s="107">
        <f t="shared" si="6"/>
        <v>1024</v>
      </c>
      <c r="AZ42" s="107">
        <f t="shared" si="6"/>
        <v>1024</v>
      </c>
      <c r="BA42" s="107">
        <f t="shared" si="6"/>
        <v>1024</v>
      </c>
      <c r="BB42" s="107">
        <f t="shared" si="6"/>
        <v>979</v>
      </c>
      <c r="BC42" s="107">
        <f t="shared" si="6"/>
        <v>979</v>
      </c>
      <c r="BD42" s="107">
        <f t="shared" si="6"/>
        <v>979</v>
      </c>
      <c r="BE42" s="107">
        <f t="shared" si="6"/>
        <v>979</v>
      </c>
      <c r="BF42" s="107">
        <f t="shared" si="6"/>
        <v>1034</v>
      </c>
      <c r="BG42" s="107">
        <f t="shared" si="6"/>
        <v>1034</v>
      </c>
      <c r="BH42" s="107">
        <f t="shared" si="6"/>
        <v>1034</v>
      </c>
      <c r="BI42" s="107">
        <f t="shared" si="6"/>
        <v>1034</v>
      </c>
      <c r="BJ42" s="107">
        <f t="shared" si="6"/>
        <v>1058</v>
      </c>
      <c r="BK42" s="107">
        <f t="shared" si="6"/>
        <v>1058</v>
      </c>
      <c r="BL42" s="107">
        <f t="shared" si="6"/>
        <v>1058</v>
      </c>
      <c r="BM42" s="107">
        <f t="shared" si="6"/>
        <v>1058</v>
      </c>
      <c r="BN42" s="107">
        <f t="shared" si="6"/>
        <v>968</v>
      </c>
      <c r="BO42" s="107">
        <f t="shared" ref="BO42:CW42" si="7">SUM(BO37:BO41)</f>
        <v>968</v>
      </c>
      <c r="BP42" s="107">
        <f t="shared" si="7"/>
        <v>968</v>
      </c>
      <c r="BQ42" s="107">
        <f t="shared" si="7"/>
        <v>968</v>
      </c>
      <c r="BR42" s="107">
        <f t="shared" si="7"/>
        <v>789</v>
      </c>
      <c r="BS42" s="107">
        <f t="shared" si="7"/>
        <v>789</v>
      </c>
      <c r="BT42" s="107">
        <f t="shared" si="7"/>
        <v>789</v>
      </c>
      <c r="BU42" s="107">
        <f t="shared" si="7"/>
        <v>789</v>
      </c>
      <c r="BV42" s="107">
        <f t="shared" si="7"/>
        <v>779</v>
      </c>
      <c r="BW42" s="107">
        <f t="shared" si="7"/>
        <v>779</v>
      </c>
      <c r="BX42" s="107">
        <f t="shared" si="7"/>
        <v>779</v>
      </c>
      <c r="BY42" s="107">
        <f t="shared" si="7"/>
        <v>779</v>
      </c>
      <c r="BZ42" s="107">
        <f t="shared" si="7"/>
        <v>753</v>
      </c>
      <c r="CA42" s="107">
        <f t="shared" si="7"/>
        <v>753</v>
      </c>
      <c r="CB42" s="107">
        <f t="shared" si="7"/>
        <v>753</v>
      </c>
      <c r="CC42" s="107">
        <f t="shared" si="7"/>
        <v>753</v>
      </c>
      <c r="CD42" s="107">
        <f t="shared" si="7"/>
        <v>761</v>
      </c>
      <c r="CE42" s="107">
        <f t="shared" si="7"/>
        <v>761</v>
      </c>
      <c r="CF42" s="107">
        <f t="shared" si="7"/>
        <v>761</v>
      </c>
      <c r="CG42" s="107">
        <f t="shared" si="7"/>
        <v>761</v>
      </c>
      <c r="CH42" s="107">
        <f t="shared" si="7"/>
        <v>809</v>
      </c>
      <c r="CI42" s="107">
        <f t="shared" si="7"/>
        <v>809</v>
      </c>
      <c r="CJ42" s="107">
        <f t="shared" si="7"/>
        <v>809</v>
      </c>
      <c r="CK42" s="107">
        <f t="shared" si="7"/>
        <v>809</v>
      </c>
      <c r="CL42" s="107">
        <f t="shared" si="7"/>
        <v>794.6</v>
      </c>
      <c r="CM42" s="107">
        <f t="shared" si="7"/>
        <v>794.6</v>
      </c>
      <c r="CN42" s="107">
        <f t="shared" si="7"/>
        <v>794.6</v>
      </c>
      <c r="CO42" s="107">
        <f t="shared" si="7"/>
        <v>794.6</v>
      </c>
      <c r="CP42" s="107">
        <f t="shared" si="7"/>
        <v>792</v>
      </c>
      <c r="CQ42" s="107">
        <f t="shared" si="7"/>
        <v>792</v>
      </c>
      <c r="CR42" s="107">
        <f t="shared" si="7"/>
        <v>792</v>
      </c>
      <c r="CS42" s="107">
        <f t="shared" si="7"/>
        <v>792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22197.85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>
        <v>61</v>
      </c>
      <c r="AG47" s="120">
        <v>408.8</v>
      </c>
      <c r="AH47" s="120">
        <v>393.8</v>
      </c>
      <c r="AI47" s="120">
        <v>705.5</v>
      </c>
      <c r="AJ47" s="120">
        <v>870</v>
      </c>
      <c r="AK47" s="120">
        <v>295.7</v>
      </c>
      <c r="AL47" s="120">
        <v>729.1</v>
      </c>
      <c r="AM47" s="120">
        <v>401.1</v>
      </c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966.24999999999989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495.6</v>
      </c>
      <c r="CM49" s="120">
        <v>495.6</v>
      </c>
      <c r="CN49" s="120">
        <v>495.6</v>
      </c>
      <c r="CO49" s="120">
        <v>495.6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11995.599999999999</v>
      </c>
    </row>
    <row r="50" spans="1:102" ht="24.95" customHeight="1" x14ac:dyDescent="0.2">
      <c r="A50" s="104" t="s">
        <v>51</v>
      </c>
      <c r="B50" s="119">
        <v>341</v>
      </c>
      <c r="C50" s="120">
        <v>341</v>
      </c>
      <c r="D50" s="120">
        <v>341</v>
      </c>
      <c r="E50" s="120">
        <v>341</v>
      </c>
      <c r="F50" s="120">
        <v>311</v>
      </c>
      <c r="G50" s="120">
        <v>311</v>
      </c>
      <c r="H50" s="120">
        <v>311</v>
      </c>
      <c r="I50" s="120">
        <v>311</v>
      </c>
      <c r="J50" s="120">
        <v>287</v>
      </c>
      <c r="K50" s="120">
        <v>287</v>
      </c>
      <c r="L50" s="120">
        <v>287</v>
      </c>
      <c r="M50" s="120">
        <v>287</v>
      </c>
      <c r="N50" s="120">
        <v>260</v>
      </c>
      <c r="O50" s="120">
        <v>260</v>
      </c>
      <c r="P50" s="120">
        <v>260</v>
      </c>
      <c r="Q50" s="120">
        <v>260</v>
      </c>
      <c r="R50" s="120">
        <v>258</v>
      </c>
      <c r="S50" s="120">
        <v>258</v>
      </c>
      <c r="T50" s="120">
        <v>258</v>
      </c>
      <c r="U50" s="120">
        <v>258</v>
      </c>
      <c r="V50" s="120">
        <v>278</v>
      </c>
      <c r="W50" s="120">
        <v>278</v>
      </c>
      <c r="X50" s="120">
        <v>278</v>
      </c>
      <c r="Y50" s="120">
        <v>278</v>
      </c>
      <c r="Z50" s="120">
        <v>318</v>
      </c>
      <c r="AA50" s="120">
        <v>318</v>
      </c>
      <c r="AB50" s="120">
        <v>318</v>
      </c>
      <c r="AC50" s="120">
        <v>318</v>
      </c>
      <c r="AD50" s="120">
        <v>366</v>
      </c>
      <c r="AE50" s="120">
        <v>366</v>
      </c>
      <c r="AF50" s="120">
        <v>366</v>
      </c>
      <c r="AG50" s="120">
        <v>366</v>
      </c>
      <c r="AH50" s="120">
        <v>396</v>
      </c>
      <c r="AI50" s="120">
        <v>396</v>
      </c>
      <c r="AJ50" s="120">
        <v>396</v>
      </c>
      <c r="AK50" s="120">
        <v>396</v>
      </c>
      <c r="AL50" s="120">
        <v>408</v>
      </c>
      <c r="AM50" s="120">
        <v>408</v>
      </c>
      <c r="AN50" s="120">
        <v>408</v>
      </c>
      <c r="AO50" s="120">
        <v>408</v>
      </c>
      <c r="AP50" s="120">
        <v>407</v>
      </c>
      <c r="AQ50" s="120">
        <v>407</v>
      </c>
      <c r="AR50" s="120">
        <v>407</v>
      </c>
      <c r="AS50" s="120">
        <v>407</v>
      </c>
      <c r="AT50" s="120">
        <v>422</v>
      </c>
      <c r="AU50" s="120">
        <v>422</v>
      </c>
      <c r="AV50" s="120">
        <v>422</v>
      </c>
      <c r="AW50" s="120">
        <v>422</v>
      </c>
      <c r="AX50" s="120">
        <v>445</v>
      </c>
      <c r="AY50" s="120">
        <v>445</v>
      </c>
      <c r="AZ50" s="120">
        <v>445</v>
      </c>
      <c r="BA50" s="120">
        <v>445</v>
      </c>
      <c r="BB50" s="120">
        <v>453</v>
      </c>
      <c r="BC50" s="120">
        <v>453</v>
      </c>
      <c r="BD50" s="120">
        <v>453</v>
      </c>
      <c r="BE50" s="120">
        <v>453</v>
      </c>
      <c r="BF50" s="120">
        <v>454</v>
      </c>
      <c r="BG50" s="120">
        <v>454</v>
      </c>
      <c r="BH50" s="120">
        <v>454</v>
      </c>
      <c r="BI50" s="120">
        <v>454</v>
      </c>
      <c r="BJ50" s="120">
        <v>466</v>
      </c>
      <c r="BK50" s="120">
        <v>466</v>
      </c>
      <c r="BL50" s="120">
        <v>466</v>
      </c>
      <c r="BM50" s="120">
        <v>466</v>
      </c>
      <c r="BN50" s="120">
        <v>500</v>
      </c>
      <c r="BO50" s="120">
        <v>500</v>
      </c>
      <c r="BP50" s="120">
        <v>500</v>
      </c>
      <c r="BQ50" s="120">
        <v>500</v>
      </c>
      <c r="BR50" s="120">
        <v>535</v>
      </c>
      <c r="BS50" s="120">
        <v>535</v>
      </c>
      <c r="BT50" s="120">
        <v>535</v>
      </c>
      <c r="BU50" s="120">
        <v>535</v>
      </c>
      <c r="BV50" s="120">
        <v>543</v>
      </c>
      <c r="BW50" s="120">
        <v>543</v>
      </c>
      <c r="BX50" s="120">
        <v>543</v>
      </c>
      <c r="BY50" s="120">
        <v>543</v>
      </c>
      <c r="BZ50" s="120">
        <v>545</v>
      </c>
      <c r="CA50" s="120">
        <v>545</v>
      </c>
      <c r="CB50" s="120">
        <v>545</v>
      </c>
      <c r="CC50" s="120">
        <v>545</v>
      </c>
      <c r="CD50" s="120">
        <v>524</v>
      </c>
      <c r="CE50" s="120">
        <v>524</v>
      </c>
      <c r="CF50" s="120">
        <v>524</v>
      </c>
      <c r="CG50" s="120">
        <v>524</v>
      </c>
      <c r="CH50" s="120">
        <v>481</v>
      </c>
      <c r="CI50" s="120">
        <v>481</v>
      </c>
      <c r="CJ50" s="120">
        <v>481</v>
      </c>
      <c r="CK50" s="120">
        <v>481</v>
      </c>
      <c r="CL50" s="120">
        <v>437</v>
      </c>
      <c r="CM50" s="120">
        <v>437</v>
      </c>
      <c r="CN50" s="120">
        <v>437</v>
      </c>
      <c r="CO50" s="120">
        <v>437</v>
      </c>
      <c r="CP50" s="120">
        <v>372</v>
      </c>
      <c r="CQ50" s="120">
        <v>372</v>
      </c>
      <c r="CR50" s="120">
        <v>372</v>
      </c>
      <c r="CS50" s="120">
        <v>372</v>
      </c>
      <c r="CT50" s="122"/>
      <c r="CU50" s="122"/>
      <c r="CV50" s="122"/>
      <c r="CW50" s="121"/>
      <c r="CX50" s="97">
        <f t="array" ref="CX50">SUMPRODUCT(B50:CW50*0.25)</f>
        <v>9807</v>
      </c>
    </row>
    <row r="51" spans="1:102" ht="30" customHeight="1" thickBot="1" x14ac:dyDescent="0.25">
      <c r="A51" s="105" t="s">
        <v>52</v>
      </c>
      <c r="B51" s="106">
        <f>SUM(B45:B50)</f>
        <v>841</v>
      </c>
      <c r="C51" s="107">
        <f t="shared" ref="C51:BN51" si="8">SUM(C45:C50)</f>
        <v>841</v>
      </c>
      <c r="D51" s="107">
        <f t="shared" si="8"/>
        <v>841</v>
      </c>
      <c r="E51" s="107">
        <f t="shared" si="8"/>
        <v>841</v>
      </c>
      <c r="F51" s="107">
        <f t="shared" si="8"/>
        <v>811</v>
      </c>
      <c r="G51" s="107">
        <f t="shared" si="8"/>
        <v>811</v>
      </c>
      <c r="H51" s="107">
        <f t="shared" si="8"/>
        <v>811</v>
      </c>
      <c r="I51" s="107">
        <f t="shared" si="8"/>
        <v>811</v>
      </c>
      <c r="J51" s="107">
        <f t="shared" si="8"/>
        <v>787</v>
      </c>
      <c r="K51" s="107">
        <f t="shared" si="8"/>
        <v>787</v>
      </c>
      <c r="L51" s="107">
        <f t="shared" si="8"/>
        <v>787</v>
      </c>
      <c r="M51" s="107">
        <f t="shared" si="8"/>
        <v>787</v>
      </c>
      <c r="N51" s="107">
        <f t="shared" si="8"/>
        <v>760</v>
      </c>
      <c r="O51" s="107">
        <f t="shared" si="8"/>
        <v>760</v>
      </c>
      <c r="P51" s="107">
        <f t="shared" si="8"/>
        <v>760</v>
      </c>
      <c r="Q51" s="107">
        <f t="shared" si="8"/>
        <v>760</v>
      </c>
      <c r="R51" s="107">
        <f t="shared" si="8"/>
        <v>758</v>
      </c>
      <c r="S51" s="107">
        <f t="shared" si="8"/>
        <v>758</v>
      </c>
      <c r="T51" s="107">
        <f t="shared" si="8"/>
        <v>758</v>
      </c>
      <c r="U51" s="107">
        <f t="shared" si="8"/>
        <v>758</v>
      </c>
      <c r="V51" s="107">
        <f t="shared" si="8"/>
        <v>778</v>
      </c>
      <c r="W51" s="107">
        <f t="shared" si="8"/>
        <v>778</v>
      </c>
      <c r="X51" s="107">
        <f t="shared" si="8"/>
        <v>778</v>
      </c>
      <c r="Y51" s="107">
        <f t="shared" si="8"/>
        <v>778</v>
      </c>
      <c r="Z51" s="107">
        <f t="shared" si="8"/>
        <v>818</v>
      </c>
      <c r="AA51" s="107">
        <f t="shared" si="8"/>
        <v>818</v>
      </c>
      <c r="AB51" s="107">
        <f t="shared" si="8"/>
        <v>818</v>
      </c>
      <c r="AC51" s="107">
        <f t="shared" si="8"/>
        <v>818</v>
      </c>
      <c r="AD51" s="107">
        <f t="shared" si="8"/>
        <v>866</v>
      </c>
      <c r="AE51" s="107">
        <f t="shared" si="8"/>
        <v>866</v>
      </c>
      <c r="AF51" s="107">
        <f t="shared" si="8"/>
        <v>927</v>
      </c>
      <c r="AG51" s="107">
        <f t="shared" si="8"/>
        <v>1274.8</v>
      </c>
      <c r="AH51" s="107">
        <f t="shared" si="8"/>
        <v>1289.8</v>
      </c>
      <c r="AI51" s="107">
        <f t="shared" si="8"/>
        <v>1601.5</v>
      </c>
      <c r="AJ51" s="107">
        <f t="shared" si="8"/>
        <v>1766</v>
      </c>
      <c r="AK51" s="107">
        <f t="shared" si="8"/>
        <v>1191.7</v>
      </c>
      <c r="AL51" s="107">
        <f t="shared" si="8"/>
        <v>1637.1</v>
      </c>
      <c r="AM51" s="107">
        <f t="shared" si="8"/>
        <v>1309.0999999999999</v>
      </c>
      <c r="AN51" s="107">
        <f t="shared" si="8"/>
        <v>908</v>
      </c>
      <c r="AO51" s="107">
        <f t="shared" si="8"/>
        <v>908</v>
      </c>
      <c r="AP51" s="107">
        <f t="shared" si="8"/>
        <v>907</v>
      </c>
      <c r="AQ51" s="107">
        <f t="shared" si="8"/>
        <v>907</v>
      </c>
      <c r="AR51" s="107">
        <f t="shared" si="8"/>
        <v>907</v>
      </c>
      <c r="AS51" s="107">
        <f t="shared" si="8"/>
        <v>907</v>
      </c>
      <c r="AT51" s="107">
        <f t="shared" si="8"/>
        <v>922</v>
      </c>
      <c r="AU51" s="107">
        <f t="shared" si="8"/>
        <v>922</v>
      </c>
      <c r="AV51" s="107">
        <f t="shared" si="8"/>
        <v>922</v>
      </c>
      <c r="AW51" s="107">
        <f t="shared" si="8"/>
        <v>922</v>
      </c>
      <c r="AX51" s="107">
        <f t="shared" si="8"/>
        <v>945</v>
      </c>
      <c r="AY51" s="107">
        <f t="shared" si="8"/>
        <v>945</v>
      </c>
      <c r="AZ51" s="107">
        <f t="shared" si="8"/>
        <v>945</v>
      </c>
      <c r="BA51" s="107">
        <f t="shared" si="8"/>
        <v>945</v>
      </c>
      <c r="BB51" s="107">
        <f t="shared" si="8"/>
        <v>953</v>
      </c>
      <c r="BC51" s="107">
        <f t="shared" si="8"/>
        <v>953</v>
      </c>
      <c r="BD51" s="107">
        <f t="shared" si="8"/>
        <v>953</v>
      </c>
      <c r="BE51" s="107">
        <f t="shared" si="8"/>
        <v>953</v>
      </c>
      <c r="BF51" s="107">
        <f t="shared" si="8"/>
        <v>954</v>
      </c>
      <c r="BG51" s="107">
        <f t="shared" si="8"/>
        <v>954</v>
      </c>
      <c r="BH51" s="107">
        <f t="shared" si="8"/>
        <v>954</v>
      </c>
      <c r="BI51" s="107">
        <f t="shared" si="8"/>
        <v>954</v>
      </c>
      <c r="BJ51" s="107">
        <f t="shared" si="8"/>
        <v>966</v>
      </c>
      <c r="BK51" s="107">
        <f t="shared" si="8"/>
        <v>966</v>
      </c>
      <c r="BL51" s="107">
        <f t="shared" si="8"/>
        <v>966</v>
      </c>
      <c r="BM51" s="107">
        <f t="shared" si="8"/>
        <v>966</v>
      </c>
      <c r="BN51" s="107">
        <f t="shared" si="8"/>
        <v>1000</v>
      </c>
      <c r="BO51" s="107">
        <f t="shared" ref="BO51:CW51" si="9">SUM(BO45:BO50)</f>
        <v>1000</v>
      </c>
      <c r="BP51" s="107">
        <f t="shared" si="9"/>
        <v>1000</v>
      </c>
      <c r="BQ51" s="107">
        <f t="shared" si="9"/>
        <v>1000</v>
      </c>
      <c r="BR51" s="107">
        <f t="shared" si="9"/>
        <v>1035</v>
      </c>
      <c r="BS51" s="107">
        <f t="shared" si="9"/>
        <v>1035</v>
      </c>
      <c r="BT51" s="107">
        <f t="shared" si="9"/>
        <v>1035</v>
      </c>
      <c r="BU51" s="107">
        <f t="shared" si="9"/>
        <v>1035</v>
      </c>
      <c r="BV51" s="107">
        <f t="shared" si="9"/>
        <v>1043</v>
      </c>
      <c r="BW51" s="107">
        <f t="shared" si="9"/>
        <v>1043</v>
      </c>
      <c r="BX51" s="107">
        <f t="shared" si="9"/>
        <v>1043</v>
      </c>
      <c r="BY51" s="107">
        <f t="shared" si="9"/>
        <v>1043</v>
      </c>
      <c r="BZ51" s="107">
        <f t="shared" si="9"/>
        <v>1045</v>
      </c>
      <c r="CA51" s="107">
        <f t="shared" si="9"/>
        <v>1045</v>
      </c>
      <c r="CB51" s="107">
        <f t="shared" si="9"/>
        <v>1045</v>
      </c>
      <c r="CC51" s="107">
        <f t="shared" si="9"/>
        <v>1045</v>
      </c>
      <c r="CD51" s="107">
        <f t="shared" si="9"/>
        <v>1024</v>
      </c>
      <c r="CE51" s="107">
        <f t="shared" si="9"/>
        <v>1024</v>
      </c>
      <c r="CF51" s="107">
        <f t="shared" si="9"/>
        <v>1024</v>
      </c>
      <c r="CG51" s="107">
        <f t="shared" si="9"/>
        <v>1024</v>
      </c>
      <c r="CH51" s="107">
        <f t="shared" si="9"/>
        <v>981</v>
      </c>
      <c r="CI51" s="107">
        <f t="shared" si="9"/>
        <v>981</v>
      </c>
      <c r="CJ51" s="107">
        <f t="shared" si="9"/>
        <v>981</v>
      </c>
      <c r="CK51" s="107">
        <f t="shared" si="9"/>
        <v>981</v>
      </c>
      <c r="CL51" s="107">
        <f t="shared" si="9"/>
        <v>932.6</v>
      </c>
      <c r="CM51" s="107">
        <f t="shared" si="9"/>
        <v>932.6</v>
      </c>
      <c r="CN51" s="107">
        <f t="shared" si="9"/>
        <v>932.6</v>
      </c>
      <c r="CO51" s="107">
        <f t="shared" si="9"/>
        <v>932.6</v>
      </c>
      <c r="CP51" s="107">
        <f t="shared" si="9"/>
        <v>872</v>
      </c>
      <c r="CQ51" s="107">
        <f t="shared" si="9"/>
        <v>872</v>
      </c>
      <c r="CR51" s="107">
        <f t="shared" si="9"/>
        <v>872</v>
      </c>
      <c r="CS51" s="107">
        <f t="shared" si="9"/>
        <v>872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22768.85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7892.610999999999</v>
      </c>
      <c r="C54" s="107">
        <f t="shared" ref="C54:BN54" si="12">C18+C28+C42</f>
        <v>7844.1180000000004</v>
      </c>
      <c r="D54" s="107">
        <f t="shared" si="12"/>
        <v>7780.8149999999996</v>
      </c>
      <c r="E54" s="107">
        <f t="shared" si="12"/>
        <v>7698.6329999999998</v>
      </c>
      <c r="F54" s="107">
        <f t="shared" si="12"/>
        <v>7587.7489999999998</v>
      </c>
      <c r="G54" s="107">
        <f t="shared" si="12"/>
        <v>7509.9309999999996</v>
      </c>
      <c r="H54" s="107">
        <f t="shared" si="12"/>
        <v>7452.3890000000001</v>
      </c>
      <c r="I54" s="107">
        <f t="shared" si="12"/>
        <v>7413.152</v>
      </c>
      <c r="J54" s="107">
        <f t="shared" si="12"/>
        <v>7345.65</v>
      </c>
      <c r="K54" s="107">
        <f t="shared" si="12"/>
        <v>7294.9179999999997</v>
      </c>
      <c r="L54" s="107">
        <f t="shared" si="12"/>
        <v>7254.6109999999999</v>
      </c>
      <c r="M54" s="107">
        <f t="shared" si="12"/>
        <v>7208.9279999999999</v>
      </c>
      <c r="N54" s="107">
        <f t="shared" si="12"/>
        <v>7194.2629999999999</v>
      </c>
      <c r="O54" s="107">
        <f t="shared" si="12"/>
        <v>7124.4380000000001</v>
      </c>
      <c r="P54" s="107">
        <f t="shared" si="12"/>
        <v>7132.9629999999997</v>
      </c>
      <c r="Q54" s="107">
        <f t="shared" si="12"/>
        <v>7084.3250000000007</v>
      </c>
      <c r="R54" s="107">
        <f t="shared" si="12"/>
        <v>7093.6009999999997</v>
      </c>
      <c r="S54" s="107">
        <f t="shared" si="12"/>
        <v>7105.8140000000003</v>
      </c>
      <c r="T54" s="107">
        <f t="shared" si="12"/>
        <v>7161.9470000000001</v>
      </c>
      <c r="U54" s="107">
        <f t="shared" si="12"/>
        <v>7148.125</v>
      </c>
      <c r="V54" s="107">
        <f t="shared" si="12"/>
        <v>7207.4879999999994</v>
      </c>
      <c r="W54" s="107">
        <f t="shared" si="12"/>
        <v>7233.1450000000004</v>
      </c>
      <c r="X54" s="107">
        <f t="shared" si="12"/>
        <v>7277.232</v>
      </c>
      <c r="Y54" s="107">
        <f t="shared" si="12"/>
        <v>7340.5039999999999</v>
      </c>
      <c r="Z54" s="107">
        <f t="shared" si="12"/>
        <v>7516.4230000000007</v>
      </c>
      <c r="AA54" s="107">
        <f t="shared" si="12"/>
        <v>7595.5529999999999</v>
      </c>
      <c r="AB54" s="107">
        <f t="shared" si="12"/>
        <v>7702.1850000000004</v>
      </c>
      <c r="AC54" s="107">
        <f t="shared" si="12"/>
        <v>7856.9010000000007</v>
      </c>
      <c r="AD54" s="107">
        <f t="shared" si="12"/>
        <v>8198.9060000000009</v>
      </c>
      <c r="AE54" s="107">
        <f t="shared" si="12"/>
        <v>8349.9570000000003</v>
      </c>
      <c r="AF54" s="107">
        <f t="shared" si="12"/>
        <v>8525.9880000000012</v>
      </c>
      <c r="AG54" s="107">
        <f t="shared" si="12"/>
        <v>9018.5009999999984</v>
      </c>
      <c r="AH54" s="107">
        <f t="shared" si="12"/>
        <v>9386.9179999999997</v>
      </c>
      <c r="AI54" s="107">
        <f t="shared" si="12"/>
        <v>9832.0360000000001</v>
      </c>
      <c r="AJ54" s="107">
        <f t="shared" si="12"/>
        <v>10095.228999999999</v>
      </c>
      <c r="AK54" s="107">
        <f t="shared" si="12"/>
        <v>9638.94</v>
      </c>
      <c r="AL54" s="107">
        <f t="shared" si="12"/>
        <v>10220.11</v>
      </c>
      <c r="AM54" s="107">
        <f t="shared" si="12"/>
        <v>9971.3389999999999</v>
      </c>
      <c r="AN54" s="107">
        <f t="shared" si="12"/>
        <v>9640.648000000001</v>
      </c>
      <c r="AO54" s="107">
        <f t="shared" si="12"/>
        <v>9973.1640000000007</v>
      </c>
      <c r="AP54" s="107">
        <f t="shared" si="12"/>
        <v>9911.2179999999989</v>
      </c>
      <c r="AQ54" s="107">
        <f t="shared" si="12"/>
        <v>10043.221</v>
      </c>
      <c r="AR54" s="107">
        <f t="shared" si="12"/>
        <v>10294.413</v>
      </c>
      <c r="AS54" s="107">
        <f t="shared" si="12"/>
        <v>10354.107</v>
      </c>
      <c r="AT54" s="107">
        <f t="shared" si="12"/>
        <v>10414.696</v>
      </c>
      <c r="AU54" s="107">
        <f t="shared" si="12"/>
        <v>10544.514999999999</v>
      </c>
      <c r="AV54" s="107">
        <f t="shared" si="12"/>
        <v>10709.58</v>
      </c>
      <c r="AW54" s="107">
        <f t="shared" si="12"/>
        <v>10803.124</v>
      </c>
      <c r="AX54" s="107">
        <f t="shared" si="12"/>
        <v>10928.664999999999</v>
      </c>
      <c r="AY54" s="107">
        <f t="shared" si="12"/>
        <v>11016.852999999999</v>
      </c>
      <c r="AZ54" s="107">
        <f t="shared" si="12"/>
        <v>11105.047</v>
      </c>
      <c r="BA54" s="107">
        <f t="shared" si="12"/>
        <v>11190.161999999998</v>
      </c>
      <c r="BB54" s="107">
        <f t="shared" si="12"/>
        <v>11211.977999999999</v>
      </c>
      <c r="BC54" s="107">
        <f t="shared" si="12"/>
        <v>11255.871999999999</v>
      </c>
      <c r="BD54" s="107">
        <f t="shared" si="12"/>
        <v>11315.557999999999</v>
      </c>
      <c r="BE54" s="107">
        <f t="shared" si="12"/>
        <v>11301.442999999999</v>
      </c>
      <c r="BF54" s="107">
        <f t="shared" si="12"/>
        <v>11170.438</v>
      </c>
      <c r="BG54" s="107">
        <f t="shared" si="12"/>
        <v>11132.007</v>
      </c>
      <c r="BH54" s="107">
        <f t="shared" si="12"/>
        <v>11081.633</v>
      </c>
      <c r="BI54" s="107">
        <f t="shared" si="12"/>
        <v>11023.072</v>
      </c>
      <c r="BJ54" s="107">
        <f t="shared" si="12"/>
        <v>10962.291000000001</v>
      </c>
      <c r="BK54" s="107">
        <f t="shared" si="12"/>
        <v>10695.512000000001</v>
      </c>
      <c r="BL54" s="107">
        <f t="shared" si="12"/>
        <v>10512.137999999999</v>
      </c>
      <c r="BM54" s="107">
        <f t="shared" si="12"/>
        <v>10481.173000000001</v>
      </c>
      <c r="BN54" s="107">
        <f t="shared" si="12"/>
        <v>10435.544</v>
      </c>
      <c r="BO54" s="107">
        <f t="shared" ref="BO54:CX54" si="13">BO18+BO28+BO42</f>
        <v>10428.076999999999</v>
      </c>
      <c r="BP54" s="107">
        <f t="shared" si="13"/>
        <v>10430.734</v>
      </c>
      <c r="BQ54" s="107">
        <f t="shared" si="13"/>
        <v>10423.262000000001</v>
      </c>
      <c r="BR54" s="107">
        <f t="shared" si="13"/>
        <v>10264.624</v>
      </c>
      <c r="BS54" s="107">
        <f t="shared" si="13"/>
        <v>10243.556</v>
      </c>
      <c r="BT54" s="107">
        <f t="shared" si="13"/>
        <v>10212.726000000001</v>
      </c>
      <c r="BU54" s="107">
        <f t="shared" si="13"/>
        <v>10142.861999999999</v>
      </c>
      <c r="BV54" s="107">
        <f t="shared" si="13"/>
        <v>10066.394</v>
      </c>
      <c r="BW54" s="107">
        <f t="shared" si="13"/>
        <v>10019.594000000001</v>
      </c>
      <c r="BX54" s="107">
        <f t="shared" si="13"/>
        <v>9923.4310000000005</v>
      </c>
      <c r="BY54" s="107">
        <f t="shared" si="13"/>
        <v>9888.6689999999999</v>
      </c>
      <c r="BZ54" s="107">
        <f t="shared" si="13"/>
        <v>9887.2009999999991</v>
      </c>
      <c r="CA54" s="107">
        <f t="shared" si="13"/>
        <v>9858.2919999999995</v>
      </c>
      <c r="CB54" s="107">
        <f t="shared" si="13"/>
        <v>9826.2250000000004</v>
      </c>
      <c r="CC54" s="107">
        <f t="shared" si="13"/>
        <v>9763.2960000000003</v>
      </c>
      <c r="CD54" s="107">
        <f t="shared" si="13"/>
        <v>9677.768</v>
      </c>
      <c r="CE54" s="107">
        <f t="shared" si="13"/>
        <v>9611.2239999999983</v>
      </c>
      <c r="CF54" s="107">
        <f t="shared" si="13"/>
        <v>9525.5489999999991</v>
      </c>
      <c r="CG54" s="107">
        <f t="shared" si="13"/>
        <v>9413.61</v>
      </c>
      <c r="CH54" s="107">
        <f t="shared" si="13"/>
        <v>9224.6859999999997</v>
      </c>
      <c r="CI54" s="107">
        <f t="shared" si="13"/>
        <v>9125.3279999999995</v>
      </c>
      <c r="CJ54" s="107">
        <f t="shared" si="13"/>
        <v>9054.7019999999993</v>
      </c>
      <c r="CK54" s="107">
        <f t="shared" si="13"/>
        <v>8954.5810000000001</v>
      </c>
      <c r="CL54" s="107">
        <f t="shared" si="13"/>
        <v>8815.9040000000005</v>
      </c>
      <c r="CM54" s="107">
        <f t="shared" si="13"/>
        <v>8692.1409999999996</v>
      </c>
      <c r="CN54" s="107">
        <f t="shared" si="13"/>
        <v>8562.6880000000001</v>
      </c>
      <c r="CO54" s="107">
        <f t="shared" si="13"/>
        <v>8400.2820000000011</v>
      </c>
      <c r="CP54" s="107">
        <f t="shared" si="13"/>
        <v>8220.4719999999998</v>
      </c>
      <c r="CQ54" s="107">
        <f t="shared" si="13"/>
        <v>8061.6289999999999</v>
      </c>
      <c r="CR54" s="107">
        <f t="shared" si="13"/>
        <v>7957.4189999999999</v>
      </c>
      <c r="CS54" s="107">
        <f t="shared" si="13"/>
        <v>7897.2830000000004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220594.65425000005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255.4</v>
      </c>
      <c r="C5" s="25">
        <v>34.600000000000023</v>
      </c>
      <c r="D5" s="25">
        <v>-201.79999999999995</v>
      </c>
      <c r="E5" s="25">
        <v>-371.70000000000005</v>
      </c>
      <c r="F5" s="25">
        <v>-345.20000000000005</v>
      </c>
      <c r="G5" s="25">
        <v>-398.4</v>
      </c>
      <c r="H5" s="25">
        <v>-481.1</v>
      </c>
      <c r="I5" s="25">
        <v>-442</v>
      </c>
      <c r="J5" s="25">
        <v>-454</v>
      </c>
      <c r="K5" s="25">
        <v>-498.6</v>
      </c>
      <c r="L5" s="25">
        <v>-541.20000000000005</v>
      </c>
      <c r="M5" s="25">
        <v>-607.59999999999991</v>
      </c>
      <c r="N5" s="25">
        <v>-441</v>
      </c>
      <c r="O5" s="25">
        <v>-513.9</v>
      </c>
      <c r="P5" s="25">
        <v>-479.5</v>
      </c>
      <c r="Q5" s="25">
        <v>-479.1</v>
      </c>
      <c r="R5" s="25">
        <v>-256.39999999999998</v>
      </c>
      <c r="S5" s="25">
        <v>-227.60000000000002</v>
      </c>
      <c r="T5" s="25">
        <v>-278.5</v>
      </c>
      <c r="U5" s="25">
        <v>-256</v>
      </c>
      <c r="V5" s="25">
        <v>-188.70000000000005</v>
      </c>
      <c r="W5" s="25">
        <v>-104.39999999999998</v>
      </c>
      <c r="X5" s="25">
        <v>-93.399999999999977</v>
      </c>
      <c r="Y5" s="25">
        <v>-90.5</v>
      </c>
      <c r="Z5" s="25">
        <v>-509.9</v>
      </c>
      <c r="AA5" s="25">
        <v>-402.9</v>
      </c>
      <c r="AB5" s="25">
        <v>-249.89999999999998</v>
      </c>
      <c r="AC5" s="25">
        <v>-117.39999999999998</v>
      </c>
      <c r="AD5" s="25">
        <v>-11.5</v>
      </c>
      <c r="AE5" s="25">
        <v>276</v>
      </c>
      <c r="AF5" s="25">
        <v>561</v>
      </c>
      <c r="AG5" s="25">
        <v>908.8</v>
      </c>
      <c r="AH5" s="25">
        <v>893.8</v>
      </c>
      <c r="AI5" s="25">
        <v>1205.5</v>
      </c>
      <c r="AJ5" s="25">
        <v>1370</v>
      </c>
      <c r="AK5" s="25">
        <v>795.7</v>
      </c>
      <c r="AL5" s="25">
        <v>1229.0999999999999</v>
      </c>
      <c r="AM5" s="25">
        <v>901.1</v>
      </c>
      <c r="AN5" s="25">
        <v>188.39999999999998</v>
      </c>
      <c r="AO5" s="25">
        <v>76.100000000000023</v>
      </c>
      <c r="AP5" s="25">
        <v>228.3</v>
      </c>
      <c r="AQ5" s="25">
        <v>295.89999999999998</v>
      </c>
      <c r="AR5" s="25">
        <v>202</v>
      </c>
      <c r="AS5" s="25">
        <v>354</v>
      </c>
      <c r="AT5" s="25">
        <v>419.5</v>
      </c>
      <c r="AU5" s="25">
        <v>442.7</v>
      </c>
      <c r="AV5" s="25">
        <v>400.9</v>
      </c>
      <c r="AW5" s="25">
        <v>410.7</v>
      </c>
      <c r="AX5" s="25">
        <v>384.6</v>
      </c>
      <c r="AY5" s="25">
        <v>359.8</v>
      </c>
      <c r="AZ5" s="25">
        <v>317.2</v>
      </c>
      <c r="BA5" s="25">
        <v>235.5</v>
      </c>
      <c r="BB5" s="25">
        <v>124</v>
      </c>
      <c r="BC5" s="25">
        <v>32.899999999999977</v>
      </c>
      <c r="BD5" s="25">
        <v>-119.60000000000002</v>
      </c>
      <c r="BE5" s="25">
        <v>-215.20000000000005</v>
      </c>
      <c r="BF5" s="25">
        <v>-166.5</v>
      </c>
      <c r="BG5" s="25">
        <v>-277.39999999999998</v>
      </c>
      <c r="BH5" s="25">
        <v>-322.39999999999998</v>
      </c>
      <c r="BI5" s="25">
        <v>-480.29999999999995</v>
      </c>
      <c r="BJ5" s="25">
        <v>-631.5</v>
      </c>
      <c r="BK5" s="25">
        <v>-659.90000000000009</v>
      </c>
      <c r="BL5" s="25">
        <v>-724.3</v>
      </c>
      <c r="BM5" s="25">
        <v>-843.8</v>
      </c>
      <c r="BN5" s="25">
        <v>-397.1</v>
      </c>
      <c r="BO5" s="25">
        <v>-574.20000000000005</v>
      </c>
      <c r="BP5" s="25">
        <v>-334.6</v>
      </c>
      <c r="BQ5" s="25">
        <v>-432.5</v>
      </c>
      <c r="BR5" s="25">
        <v>-909</v>
      </c>
      <c r="BS5" s="25">
        <v>-810.90000000000009</v>
      </c>
      <c r="BT5" s="25">
        <v>-718.8</v>
      </c>
      <c r="BU5" s="25">
        <v>-486</v>
      </c>
      <c r="BV5" s="25">
        <v>-522.9</v>
      </c>
      <c r="BW5" s="25">
        <v>-340.29999999999995</v>
      </c>
      <c r="BX5" s="25">
        <v>-335.79999999999995</v>
      </c>
      <c r="BY5" s="25">
        <v>-303</v>
      </c>
      <c r="BZ5" s="25">
        <v>-351.6</v>
      </c>
      <c r="CA5" s="25">
        <v>-310.10000000000002</v>
      </c>
      <c r="CB5" s="25">
        <v>-322.60000000000002</v>
      </c>
      <c r="CC5" s="25">
        <v>-305.79999999999995</v>
      </c>
      <c r="CD5" s="25">
        <v>-236.39999999999998</v>
      </c>
      <c r="CE5" s="25">
        <v>-179.5</v>
      </c>
      <c r="CF5" s="25">
        <v>-108</v>
      </c>
      <c r="CG5" s="25">
        <v>-177.5</v>
      </c>
      <c r="CH5" s="25">
        <v>-57.299999999999955</v>
      </c>
      <c r="CI5" s="25">
        <v>22.899999999999977</v>
      </c>
      <c r="CJ5" s="25">
        <v>23.899999999999977</v>
      </c>
      <c r="CK5" s="25">
        <v>-110.20000000000005</v>
      </c>
      <c r="CL5" s="25">
        <v>75.400000000000034</v>
      </c>
      <c r="CM5" s="25">
        <v>98</v>
      </c>
      <c r="CN5" s="25">
        <v>-72</v>
      </c>
      <c r="CO5" s="25">
        <v>82</v>
      </c>
      <c r="CP5" s="25">
        <v>5.1000000000000227</v>
      </c>
      <c r="CQ5" s="25">
        <v>130.10000000000002</v>
      </c>
      <c r="CR5" s="25">
        <v>-12.600000000000023</v>
      </c>
      <c r="CS5" s="25">
        <v>-53.700000000000045</v>
      </c>
      <c r="CT5" s="26"/>
      <c r="CU5" s="26"/>
      <c r="CV5" s="26"/>
      <c r="CW5" s="27"/>
      <c r="CX5" s="132">
        <f t="array" ref="CX5">SUMPRODUCT(B5:CW5*0.25)</f>
        <v>-2151.1500000000005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207.13</v>
      </c>
      <c r="C8" s="138">
        <v>206.07</v>
      </c>
      <c r="D8" s="138">
        <v>185.47</v>
      </c>
      <c r="E8" s="138">
        <v>175</v>
      </c>
      <c r="F8" s="138">
        <v>175.66</v>
      </c>
      <c r="G8" s="138">
        <v>172.49</v>
      </c>
      <c r="H8" s="138">
        <v>168.48</v>
      </c>
      <c r="I8" s="138">
        <v>163.68</v>
      </c>
      <c r="J8" s="138">
        <v>166.23</v>
      </c>
      <c r="K8" s="138">
        <v>165.06</v>
      </c>
      <c r="L8" s="138">
        <v>165.97</v>
      </c>
      <c r="M8" s="138">
        <v>157.94999999999999</v>
      </c>
      <c r="N8" s="138">
        <v>164.47</v>
      </c>
      <c r="O8" s="138">
        <v>156.21</v>
      </c>
      <c r="P8" s="138">
        <v>158.05000000000001</v>
      </c>
      <c r="Q8" s="138">
        <v>156.97</v>
      </c>
      <c r="R8" s="138">
        <v>155.25</v>
      </c>
      <c r="S8" s="138">
        <v>157</v>
      </c>
      <c r="T8" s="138">
        <v>157.35</v>
      </c>
      <c r="U8" s="138">
        <v>157.5</v>
      </c>
      <c r="V8" s="138">
        <v>160.87</v>
      </c>
      <c r="W8" s="138">
        <v>178.04</v>
      </c>
      <c r="X8" s="138">
        <v>183.22</v>
      </c>
      <c r="Y8" s="138">
        <v>183.79</v>
      </c>
      <c r="Z8" s="138">
        <v>169.27</v>
      </c>
      <c r="AA8" s="138">
        <v>174.65</v>
      </c>
      <c r="AB8" s="138">
        <v>176.57</v>
      </c>
      <c r="AC8" s="138">
        <v>175.24</v>
      </c>
      <c r="AD8" s="138">
        <v>181.42</v>
      </c>
      <c r="AE8" s="138">
        <v>181.84</v>
      </c>
      <c r="AF8" s="138">
        <v>178.84</v>
      </c>
      <c r="AG8" s="138">
        <v>175.74</v>
      </c>
      <c r="AH8" s="138">
        <v>193.55</v>
      </c>
      <c r="AI8" s="138">
        <v>180.16</v>
      </c>
      <c r="AJ8" s="138">
        <v>153.71</v>
      </c>
      <c r="AK8" s="138">
        <v>130.1</v>
      </c>
      <c r="AL8" s="138">
        <v>173.7</v>
      </c>
      <c r="AM8" s="138">
        <v>134.32</v>
      </c>
      <c r="AN8" s="138">
        <v>124.14</v>
      </c>
      <c r="AO8" s="138">
        <v>75.91</v>
      </c>
      <c r="AP8" s="138">
        <v>92</v>
      </c>
      <c r="AQ8" s="138">
        <v>61.87</v>
      </c>
      <c r="AR8" s="138">
        <v>49.71</v>
      </c>
      <c r="AS8" s="138">
        <v>62.79</v>
      </c>
      <c r="AT8" s="138">
        <v>70.03</v>
      </c>
      <c r="AU8" s="138">
        <v>83.18</v>
      </c>
      <c r="AV8" s="138">
        <v>77.900000000000006</v>
      </c>
      <c r="AW8" s="138">
        <v>69.05</v>
      </c>
      <c r="AX8" s="138">
        <v>88.74</v>
      </c>
      <c r="AY8" s="138">
        <v>73.430000000000007</v>
      </c>
      <c r="AZ8" s="138">
        <v>75.42</v>
      </c>
      <c r="BA8" s="138">
        <v>67.97</v>
      </c>
      <c r="BB8" s="138">
        <v>80.48</v>
      </c>
      <c r="BC8" s="138">
        <v>75.28</v>
      </c>
      <c r="BD8" s="138">
        <v>80</v>
      </c>
      <c r="BE8" s="138">
        <v>76.069999999999993</v>
      </c>
      <c r="BF8" s="138">
        <v>72.25</v>
      </c>
      <c r="BG8" s="138">
        <v>74.84</v>
      </c>
      <c r="BH8" s="138">
        <v>86.17</v>
      </c>
      <c r="BI8" s="138">
        <v>90.94</v>
      </c>
      <c r="BJ8" s="138">
        <v>80.930000000000007</v>
      </c>
      <c r="BK8" s="138">
        <v>92</v>
      </c>
      <c r="BL8" s="138">
        <v>113.5</v>
      </c>
      <c r="BM8" s="138">
        <v>133.26</v>
      </c>
      <c r="BN8" s="138">
        <v>86.01</v>
      </c>
      <c r="BO8" s="138">
        <v>129.63</v>
      </c>
      <c r="BP8" s="138">
        <v>135</v>
      </c>
      <c r="BQ8" s="138">
        <v>146.28</v>
      </c>
      <c r="BR8" s="138">
        <v>135</v>
      </c>
      <c r="BS8" s="138">
        <v>159.19</v>
      </c>
      <c r="BT8" s="138">
        <v>165.27</v>
      </c>
      <c r="BU8" s="138">
        <v>205</v>
      </c>
      <c r="BV8" s="138">
        <v>181.42</v>
      </c>
      <c r="BW8" s="138">
        <v>196.54</v>
      </c>
      <c r="BX8" s="138">
        <v>225.09</v>
      </c>
      <c r="BY8" s="138">
        <v>244.44</v>
      </c>
      <c r="BZ8" s="138">
        <v>195.49</v>
      </c>
      <c r="CA8" s="138">
        <v>217.62</v>
      </c>
      <c r="CB8" s="138">
        <v>188.45</v>
      </c>
      <c r="CC8" s="138">
        <v>227.26</v>
      </c>
      <c r="CD8" s="138">
        <v>191.56</v>
      </c>
      <c r="CE8" s="138">
        <v>188.45</v>
      </c>
      <c r="CF8" s="138">
        <v>189.88</v>
      </c>
      <c r="CG8" s="138">
        <v>196.95</v>
      </c>
      <c r="CH8" s="138">
        <v>242.25</v>
      </c>
      <c r="CI8" s="138">
        <v>238.49</v>
      </c>
      <c r="CJ8" s="138">
        <v>205.1</v>
      </c>
      <c r="CK8" s="138">
        <v>217.92</v>
      </c>
      <c r="CL8" s="138">
        <v>205.02</v>
      </c>
      <c r="CM8" s="138">
        <v>226.54</v>
      </c>
      <c r="CN8" s="138">
        <v>219.05</v>
      </c>
      <c r="CO8" s="138">
        <v>205.02</v>
      </c>
      <c r="CP8" s="138">
        <v>195.09</v>
      </c>
      <c r="CQ8" s="138">
        <v>188.45</v>
      </c>
      <c r="CR8" s="138">
        <v>181.42</v>
      </c>
      <c r="CS8" s="138">
        <v>161.88999999999999</v>
      </c>
      <c r="CT8" s="139"/>
      <c r="CU8" s="139"/>
      <c r="CV8" s="139"/>
      <c r="CW8" s="140"/>
      <c r="CX8" s="141">
        <f>IF(SUM(B8:CW8)&lt;&gt;0,AVERAGEIF(B8:CW8,"&lt;&gt;"""),"")</f>
        <v>152.87135416666669</v>
      </c>
    </row>
    <row r="9" spans="1:102" ht="24.95" customHeight="1" thickBot="1" x14ac:dyDescent="0.25">
      <c r="A9" s="133" t="s">
        <v>6</v>
      </c>
      <c r="B9" s="42">
        <v>193.41749999999999</v>
      </c>
      <c r="C9" s="43">
        <v>193.41749999999999</v>
      </c>
      <c r="D9" s="43">
        <v>193.41749999999999</v>
      </c>
      <c r="E9" s="43">
        <v>193.41749999999999</v>
      </c>
      <c r="F9" s="43">
        <v>170.07749999999999</v>
      </c>
      <c r="G9" s="43">
        <v>170.07749999999999</v>
      </c>
      <c r="H9" s="43">
        <v>170.07749999999999</v>
      </c>
      <c r="I9" s="43">
        <v>170.07749999999999</v>
      </c>
      <c r="J9" s="43">
        <v>163.80250000000001</v>
      </c>
      <c r="K9" s="43">
        <v>163.80250000000001</v>
      </c>
      <c r="L9" s="43">
        <v>163.80250000000001</v>
      </c>
      <c r="M9" s="43">
        <v>163.80250000000001</v>
      </c>
      <c r="N9" s="43">
        <v>158.92500000000001</v>
      </c>
      <c r="O9" s="43">
        <v>158.92500000000001</v>
      </c>
      <c r="P9" s="43">
        <v>158.92500000000001</v>
      </c>
      <c r="Q9" s="43">
        <v>158.92500000000001</v>
      </c>
      <c r="R9" s="43">
        <v>156.77500000000001</v>
      </c>
      <c r="S9" s="43">
        <v>156.77500000000001</v>
      </c>
      <c r="T9" s="43">
        <v>156.77500000000001</v>
      </c>
      <c r="U9" s="43">
        <v>156.77500000000001</v>
      </c>
      <c r="V9" s="43">
        <v>176.48</v>
      </c>
      <c r="W9" s="43">
        <v>176.48</v>
      </c>
      <c r="X9" s="43">
        <v>176.48</v>
      </c>
      <c r="Y9" s="43">
        <v>176.48</v>
      </c>
      <c r="Z9" s="43">
        <v>173.9325</v>
      </c>
      <c r="AA9" s="43">
        <v>173.9325</v>
      </c>
      <c r="AB9" s="43">
        <v>173.9325</v>
      </c>
      <c r="AC9" s="43">
        <v>173.9325</v>
      </c>
      <c r="AD9" s="43">
        <v>179.46</v>
      </c>
      <c r="AE9" s="43">
        <v>179.46</v>
      </c>
      <c r="AF9" s="43">
        <v>179.46</v>
      </c>
      <c r="AG9" s="43">
        <v>179.46</v>
      </c>
      <c r="AH9" s="43">
        <v>164.38</v>
      </c>
      <c r="AI9" s="43">
        <v>164.38</v>
      </c>
      <c r="AJ9" s="43">
        <v>164.38</v>
      </c>
      <c r="AK9" s="43">
        <v>164.38</v>
      </c>
      <c r="AL9" s="43">
        <v>127.0175</v>
      </c>
      <c r="AM9" s="43">
        <v>127.0175</v>
      </c>
      <c r="AN9" s="43">
        <v>127.0175</v>
      </c>
      <c r="AO9" s="43">
        <v>127.0175</v>
      </c>
      <c r="AP9" s="43">
        <v>66.592500000000001</v>
      </c>
      <c r="AQ9" s="43">
        <v>66.592500000000001</v>
      </c>
      <c r="AR9" s="43">
        <v>66.592500000000001</v>
      </c>
      <c r="AS9" s="43">
        <v>66.592500000000001</v>
      </c>
      <c r="AT9" s="43">
        <v>75.040000000000006</v>
      </c>
      <c r="AU9" s="43">
        <v>75.040000000000006</v>
      </c>
      <c r="AV9" s="43">
        <v>75.040000000000006</v>
      </c>
      <c r="AW9" s="43">
        <v>75.040000000000006</v>
      </c>
      <c r="AX9" s="43">
        <v>76.39</v>
      </c>
      <c r="AY9" s="43">
        <v>76.39</v>
      </c>
      <c r="AZ9" s="43">
        <v>76.39</v>
      </c>
      <c r="BA9" s="43">
        <v>76.39</v>
      </c>
      <c r="BB9" s="43">
        <v>77.957499999999996</v>
      </c>
      <c r="BC9" s="43">
        <v>77.957499999999996</v>
      </c>
      <c r="BD9" s="43">
        <v>77.957499999999996</v>
      </c>
      <c r="BE9" s="43">
        <v>77.957499999999996</v>
      </c>
      <c r="BF9" s="43">
        <v>81.05</v>
      </c>
      <c r="BG9" s="43">
        <v>81.05</v>
      </c>
      <c r="BH9" s="43">
        <v>81.05</v>
      </c>
      <c r="BI9" s="43">
        <v>81.05</v>
      </c>
      <c r="BJ9" s="43">
        <v>104.9225</v>
      </c>
      <c r="BK9" s="43">
        <v>104.9225</v>
      </c>
      <c r="BL9" s="43">
        <v>104.9225</v>
      </c>
      <c r="BM9" s="43">
        <v>104.9225</v>
      </c>
      <c r="BN9" s="43">
        <v>124.23</v>
      </c>
      <c r="BO9" s="43">
        <v>124.23</v>
      </c>
      <c r="BP9" s="43">
        <v>124.23</v>
      </c>
      <c r="BQ9" s="43">
        <v>124.23</v>
      </c>
      <c r="BR9" s="43">
        <v>166.11500000000001</v>
      </c>
      <c r="BS9" s="43">
        <v>166.11500000000001</v>
      </c>
      <c r="BT9" s="43">
        <v>166.11500000000001</v>
      </c>
      <c r="BU9" s="43">
        <v>166.11500000000001</v>
      </c>
      <c r="BV9" s="43">
        <v>211.8725</v>
      </c>
      <c r="BW9" s="43">
        <v>211.8725</v>
      </c>
      <c r="BX9" s="43">
        <v>211.8725</v>
      </c>
      <c r="BY9" s="43">
        <v>211.8725</v>
      </c>
      <c r="BZ9" s="43">
        <v>207.20500000000001</v>
      </c>
      <c r="CA9" s="43">
        <v>207.20500000000001</v>
      </c>
      <c r="CB9" s="43">
        <v>207.20500000000001</v>
      </c>
      <c r="CC9" s="43">
        <v>207.20500000000001</v>
      </c>
      <c r="CD9" s="43">
        <v>191.71</v>
      </c>
      <c r="CE9" s="43">
        <v>191.71</v>
      </c>
      <c r="CF9" s="43">
        <v>191.71</v>
      </c>
      <c r="CG9" s="43">
        <v>191.71</v>
      </c>
      <c r="CH9" s="43">
        <v>225.94</v>
      </c>
      <c r="CI9" s="43">
        <v>225.94</v>
      </c>
      <c r="CJ9" s="43">
        <v>225.94</v>
      </c>
      <c r="CK9" s="43">
        <v>225.94</v>
      </c>
      <c r="CL9" s="43">
        <v>213.9075</v>
      </c>
      <c r="CM9" s="43">
        <v>213.9075</v>
      </c>
      <c r="CN9" s="43">
        <v>213.9075</v>
      </c>
      <c r="CO9" s="43">
        <v>213.9075</v>
      </c>
      <c r="CP9" s="43">
        <v>181.71250000000001</v>
      </c>
      <c r="CQ9" s="43">
        <v>181.71250000000001</v>
      </c>
      <c r="CR9" s="43">
        <v>181.71250000000001</v>
      </c>
      <c r="CS9" s="43">
        <v>181.71250000000001</v>
      </c>
      <c r="CT9" s="44"/>
      <c r="CU9" s="44"/>
      <c r="CV9" s="44"/>
      <c r="CW9" s="45"/>
      <c r="CX9" s="142">
        <f>IF(SUM(B9:CW9)&lt;&gt;0,AVERAGEIF(B9:CW9,"&lt;&gt;"""),"")</f>
        <v>152.87135416666661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244.6</v>
      </c>
      <c r="C14" s="149">
        <v>465.4</v>
      </c>
      <c r="D14" s="149">
        <v>701.8</v>
      </c>
      <c r="E14" s="149">
        <v>871.7</v>
      </c>
      <c r="F14" s="149">
        <v>845.2</v>
      </c>
      <c r="G14" s="149">
        <v>898.4</v>
      </c>
      <c r="H14" s="149">
        <v>981.1</v>
      </c>
      <c r="I14" s="149">
        <v>942</v>
      </c>
      <c r="J14" s="149">
        <v>954</v>
      </c>
      <c r="K14" s="149">
        <v>998.6</v>
      </c>
      <c r="L14" s="149">
        <v>1041.2</v>
      </c>
      <c r="M14" s="149">
        <v>1107.5999999999999</v>
      </c>
      <c r="N14" s="149">
        <v>941</v>
      </c>
      <c r="O14" s="149">
        <v>1013.9</v>
      </c>
      <c r="P14" s="149">
        <v>979.5</v>
      </c>
      <c r="Q14" s="149">
        <v>979.1</v>
      </c>
      <c r="R14" s="149">
        <v>756.4</v>
      </c>
      <c r="S14" s="149">
        <v>727.6</v>
      </c>
      <c r="T14" s="149">
        <v>778.5</v>
      </c>
      <c r="U14" s="149">
        <v>756</v>
      </c>
      <c r="V14" s="149">
        <v>688.7</v>
      </c>
      <c r="W14" s="149">
        <v>604.4</v>
      </c>
      <c r="X14" s="149">
        <v>593.4</v>
      </c>
      <c r="Y14" s="149">
        <v>590.5</v>
      </c>
      <c r="Z14" s="149">
        <v>1009.9</v>
      </c>
      <c r="AA14" s="149">
        <v>902.9</v>
      </c>
      <c r="AB14" s="149">
        <v>749.9</v>
      </c>
      <c r="AC14" s="149">
        <v>617.4</v>
      </c>
      <c r="AD14" s="149">
        <v>511.5</v>
      </c>
      <c r="AE14" s="149">
        <v>224</v>
      </c>
      <c r="AF14" s="149"/>
      <c r="AG14" s="149"/>
      <c r="AH14" s="149"/>
      <c r="AI14" s="149"/>
      <c r="AJ14" s="149"/>
      <c r="AK14" s="149"/>
      <c r="AL14" s="149"/>
      <c r="AM14" s="149"/>
      <c r="AN14" s="149">
        <v>311.60000000000002</v>
      </c>
      <c r="AO14" s="149">
        <v>423.9</v>
      </c>
      <c r="AP14" s="149">
        <v>271.7</v>
      </c>
      <c r="AQ14" s="149">
        <v>204.1</v>
      </c>
      <c r="AR14" s="149">
        <v>298</v>
      </c>
      <c r="AS14" s="149">
        <v>146</v>
      </c>
      <c r="AT14" s="149">
        <v>80.5</v>
      </c>
      <c r="AU14" s="149">
        <v>57.3</v>
      </c>
      <c r="AV14" s="149">
        <v>99.1</v>
      </c>
      <c r="AW14" s="149">
        <v>89.3</v>
      </c>
      <c r="AX14" s="149">
        <v>115.4</v>
      </c>
      <c r="AY14" s="149">
        <v>140.19999999999999</v>
      </c>
      <c r="AZ14" s="149">
        <v>182.8</v>
      </c>
      <c r="BA14" s="149">
        <v>264.5</v>
      </c>
      <c r="BB14" s="149">
        <v>376</v>
      </c>
      <c r="BC14" s="149">
        <v>467.1</v>
      </c>
      <c r="BD14" s="149">
        <v>619.6</v>
      </c>
      <c r="BE14" s="149">
        <v>715.2</v>
      </c>
      <c r="BF14" s="149">
        <v>666.5</v>
      </c>
      <c r="BG14" s="149">
        <v>777.4</v>
      </c>
      <c r="BH14" s="149">
        <v>822.4</v>
      </c>
      <c r="BI14" s="149">
        <v>980.3</v>
      </c>
      <c r="BJ14" s="149">
        <v>1131.5</v>
      </c>
      <c r="BK14" s="149">
        <v>1159.9000000000001</v>
      </c>
      <c r="BL14" s="149">
        <v>1224.3</v>
      </c>
      <c r="BM14" s="149">
        <v>1343.8</v>
      </c>
      <c r="BN14" s="149">
        <v>897.1</v>
      </c>
      <c r="BO14" s="149">
        <v>1074.2</v>
      </c>
      <c r="BP14" s="149">
        <v>834.6</v>
      </c>
      <c r="BQ14" s="149">
        <v>932.5</v>
      </c>
      <c r="BR14" s="149">
        <v>1409</v>
      </c>
      <c r="BS14" s="149">
        <v>1310.9</v>
      </c>
      <c r="BT14" s="149">
        <v>1218.8</v>
      </c>
      <c r="BU14" s="149">
        <v>986</v>
      </c>
      <c r="BV14" s="149">
        <v>1022.9</v>
      </c>
      <c r="BW14" s="149">
        <v>840.3</v>
      </c>
      <c r="BX14" s="149">
        <v>835.8</v>
      </c>
      <c r="BY14" s="149">
        <v>803</v>
      </c>
      <c r="BZ14" s="149">
        <v>851.6</v>
      </c>
      <c r="CA14" s="149">
        <v>810.1</v>
      </c>
      <c r="CB14" s="149">
        <v>822.6</v>
      </c>
      <c r="CC14" s="149">
        <v>805.8</v>
      </c>
      <c r="CD14" s="149">
        <v>736.4</v>
      </c>
      <c r="CE14" s="149">
        <v>679.5</v>
      </c>
      <c r="CF14" s="149">
        <v>608</v>
      </c>
      <c r="CG14" s="149">
        <v>677.5</v>
      </c>
      <c r="CH14" s="149">
        <v>557.29999999999995</v>
      </c>
      <c r="CI14" s="149">
        <v>477.1</v>
      </c>
      <c r="CJ14" s="149">
        <v>476.1</v>
      </c>
      <c r="CK14" s="149">
        <v>610.20000000000005</v>
      </c>
      <c r="CL14" s="149">
        <v>420.2</v>
      </c>
      <c r="CM14" s="149">
        <v>397.6</v>
      </c>
      <c r="CN14" s="149">
        <v>567.6</v>
      </c>
      <c r="CO14" s="149">
        <v>413.6</v>
      </c>
      <c r="CP14" s="149">
        <v>494.9</v>
      </c>
      <c r="CQ14" s="149">
        <v>369.9</v>
      </c>
      <c r="CR14" s="149">
        <v>512.6</v>
      </c>
      <c r="CS14" s="149">
        <v>553.70000000000005</v>
      </c>
      <c r="CT14" s="150"/>
      <c r="CU14" s="150"/>
      <c r="CV14" s="150"/>
      <c r="CW14" s="151"/>
      <c r="CX14" s="152">
        <f t="array" ref="CX14">SUMPRODUCT(B14:CW14*0.25)</f>
        <v>15113.000000000002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244.6</v>
      </c>
      <c r="C17" s="160">
        <f t="shared" ref="C17:BN17" si="0">SUM(C12:C16)</f>
        <v>465.4</v>
      </c>
      <c r="D17" s="160">
        <f t="shared" si="0"/>
        <v>701.8</v>
      </c>
      <c r="E17" s="160">
        <f t="shared" si="0"/>
        <v>871.7</v>
      </c>
      <c r="F17" s="160">
        <f t="shared" si="0"/>
        <v>845.2</v>
      </c>
      <c r="G17" s="160">
        <f t="shared" si="0"/>
        <v>898.4</v>
      </c>
      <c r="H17" s="160">
        <f t="shared" si="0"/>
        <v>981.1</v>
      </c>
      <c r="I17" s="160">
        <f t="shared" si="0"/>
        <v>942</v>
      </c>
      <c r="J17" s="160">
        <f t="shared" si="0"/>
        <v>954</v>
      </c>
      <c r="K17" s="160">
        <f t="shared" si="0"/>
        <v>998.6</v>
      </c>
      <c r="L17" s="160">
        <f t="shared" si="0"/>
        <v>1041.2</v>
      </c>
      <c r="M17" s="160">
        <f t="shared" si="0"/>
        <v>1107.5999999999999</v>
      </c>
      <c r="N17" s="160">
        <f t="shared" si="0"/>
        <v>941</v>
      </c>
      <c r="O17" s="160">
        <f t="shared" si="0"/>
        <v>1013.9</v>
      </c>
      <c r="P17" s="160">
        <f t="shared" si="0"/>
        <v>979.5</v>
      </c>
      <c r="Q17" s="160">
        <f t="shared" si="0"/>
        <v>979.1</v>
      </c>
      <c r="R17" s="160">
        <f t="shared" si="0"/>
        <v>756.4</v>
      </c>
      <c r="S17" s="160">
        <f t="shared" si="0"/>
        <v>727.6</v>
      </c>
      <c r="T17" s="160">
        <f t="shared" si="0"/>
        <v>778.5</v>
      </c>
      <c r="U17" s="160">
        <f t="shared" si="0"/>
        <v>756</v>
      </c>
      <c r="V17" s="160">
        <f t="shared" si="0"/>
        <v>688.7</v>
      </c>
      <c r="W17" s="160">
        <f t="shared" si="0"/>
        <v>604.4</v>
      </c>
      <c r="X17" s="160">
        <f t="shared" si="0"/>
        <v>593.4</v>
      </c>
      <c r="Y17" s="160">
        <f t="shared" si="0"/>
        <v>590.5</v>
      </c>
      <c r="Z17" s="160">
        <f t="shared" si="0"/>
        <v>1009.9</v>
      </c>
      <c r="AA17" s="160">
        <f t="shared" si="0"/>
        <v>902.9</v>
      </c>
      <c r="AB17" s="160">
        <f t="shared" si="0"/>
        <v>749.9</v>
      </c>
      <c r="AC17" s="160">
        <f t="shared" si="0"/>
        <v>617.4</v>
      </c>
      <c r="AD17" s="160">
        <f t="shared" si="0"/>
        <v>511.5</v>
      </c>
      <c r="AE17" s="160">
        <f t="shared" si="0"/>
        <v>224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311.60000000000002</v>
      </c>
      <c r="AO17" s="160">
        <f t="shared" si="0"/>
        <v>423.9</v>
      </c>
      <c r="AP17" s="160">
        <f t="shared" si="0"/>
        <v>271.7</v>
      </c>
      <c r="AQ17" s="160">
        <f t="shared" si="0"/>
        <v>204.1</v>
      </c>
      <c r="AR17" s="160">
        <f t="shared" si="0"/>
        <v>298</v>
      </c>
      <c r="AS17" s="160">
        <f t="shared" si="0"/>
        <v>146</v>
      </c>
      <c r="AT17" s="160">
        <f t="shared" si="0"/>
        <v>80.5</v>
      </c>
      <c r="AU17" s="160">
        <f t="shared" si="0"/>
        <v>57.3</v>
      </c>
      <c r="AV17" s="160">
        <f t="shared" si="0"/>
        <v>99.1</v>
      </c>
      <c r="AW17" s="160">
        <f t="shared" si="0"/>
        <v>89.3</v>
      </c>
      <c r="AX17" s="160">
        <f t="shared" si="0"/>
        <v>115.4</v>
      </c>
      <c r="AY17" s="160">
        <f t="shared" si="0"/>
        <v>140.19999999999999</v>
      </c>
      <c r="AZ17" s="160">
        <f t="shared" si="0"/>
        <v>182.8</v>
      </c>
      <c r="BA17" s="160">
        <f t="shared" si="0"/>
        <v>264.5</v>
      </c>
      <c r="BB17" s="160">
        <f t="shared" si="0"/>
        <v>376</v>
      </c>
      <c r="BC17" s="160">
        <f t="shared" si="0"/>
        <v>467.1</v>
      </c>
      <c r="BD17" s="160">
        <f t="shared" si="0"/>
        <v>619.6</v>
      </c>
      <c r="BE17" s="160">
        <f t="shared" si="0"/>
        <v>715.2</v>
      </c>
      <c r="BF17" s="160">
        <f t="shared" si="0"/>
        <v>666.5</v>
      </c>
      <c r="BG17" s="160">
        <f t="shared" si="0"/>
        <v>777.4</v>
      </c>
      <c r="BH17" s="160">
        <f t="shared" si="0"/>
        <v>822.4</v>
      </c>
      <c r="BI17" s="160">
        <f t="shared" si="0"/>
        <v>980.3</v>
      </c>
      <c r="BJ17" s="160">
        <f t="shared" si="0"/>
        <v>1131.5</v>
      </c>
      <c r="BK17" s="160">
        <f t="shared" si="0"/>
        <v>1159.9000000000001</v>
      </c>
      <c r="BL17" s="160">
        <f t="shared" si="0"/>
        <v>1224.3</v>
      </c>
      <c r="BM17" s="160">
        <f t="shared" si="0"/>
        <v>1343.8</v>
      </c>
      <c r="BN17" s="160">
        <f t="shared" si="0"/>
        <v>897.1</v>
      </c>
      <c r="BO17" s="160">
        <f t="shared" ref="BO17:CW17" si="1">SUM(BO12:BO16)</f>
        <v>1074.2</v>
      </c>
      <c r="BP17" s="160">
        <f t="shared" si="1"/>
        <v>834.6</v>
      </c>
      <c r="BQ17" s="160">
        <f t="shared" si="1"/>
        <v>932.5</v>
      </c>
      <c r="BR17" s="160">
        <f t="shared" si="1"/>
        <v>1409</v>
      </c>
      <c r="BS17" s="160">
        <f t="shared" si="1"/>
        <v>1310.9</v>
      </c>
      <c r="BT17" s="160">
        <f t="shared" si="1"/>
        <v>1218.8</v>
      </c>
      <c r="BU17" s="160">
        <f t="shared" si="1"/>
        <v>986</v>
      </c>
      <c r="BV17" s="160">
        <f t="shared" si="1"/>
        <v>1022.9</v>
      </c>
      <c r="BW17" s="160">
        <f t="shared" si="1"/>
        <v>840.3</v>
      </c>
      <c r="BX17" s="160">
        <f t="shared" si="1"/>
        <v>835.8</v>
      </c>
      <c r="BY17" s="160">
        <f t="shared" si="1"/>
        <v>803</v>
      </c>
      <c r="BZ17" s="160">
        <f t="shared" si="1"/>
        <v>851.6</v>
      </c>
      <c r="CA17" s="160">
        <f t="shared" si="1"/>
        <v>810.1</v>
      </c>
      <c r="CB17" s="160">
        <f t="shared" si="1"/>
        <v>822.6</v>
      </c>
      <c r="CC17" s="160">
        <f t="shared" si="1"/>
        <v>805.8</v>
      </c>
      <c r="CD17" s="160">
        <f t="shared" si="1"/>
        <v>736.4</v>
      </c>
      <c r="CE17" s="160">
        <f t="shared" si="1"/>
        <v>679.5</v>
      </c>
      <c r="CF17" s="160">
        <f t="shared" si="1"/>
        <v>608</v>
      </c>
      <c r="CG17" s="160">
        <f t="shared" si="1"/>
        <v>677.5</v>
      </c>
      <c r="CH17" s="160">
        <f t="shared" si="1"/>
        <v>557.29999999999995</v>
      </c>
      <c r="CI17" s="160">
        <f t="shared" si="1"/>
        <v>477.1</v>
      </c>
      <c r="CJ17" s="160">
        <f t="shared" si="1"/>
        <v>476.1</v>
      </c>
      <c r="CK17" s="160">
        <f t="shared" si="1"/>
        <v>610.20000000000005</v>
      </c>
      <c r="CL17" s="160">
        <f t="shared" si="1"/>
        <v>420.2</v>
      </c>
      <c r="CM17" s="160">
        <f t="shared" si="1"/>
        <v>397.6</v>
      </c>
      <c r="CN17" s="160">
        <f t="shared" si="1"/>
        <v>567.6</v>
      </c>
      <c r="CO17" s="160">
        <f t="shared" si="1"/>
        <v>413.6</v>
      </c>
      <c r="CP17" s="160">
        <f t="shared" si="1"/>
        <v>494.9</v>
      </c>
      <c r="CQ17" s="160">
        <f t="shared" si="1"/>
        <v>369.9</v>
      </c>
      <c r="CR17" s="160">
        <f t="shared" si="1"/>
        <v>512.6</v>
      </c>
      <c r="CS17" s="160">
        <f t="shared" si="1"/>
        <v>553.70000000000005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15113.000000000002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>
        <v>61</v>
      </c>
      <c r="AG22" s="149">
        <v>408.8</v>
      </c>
      <c r="AH22" s="149">
        <v>393.8</v>
      </c>
      <c r="AI22" s="149">
        <v>705.5</v>
      </c>
      <c r="AJ22" s="149">
        <v>870</v>
      </c>
      <c r="AK22" s="149">
        <v>295.7</v>
      </c>
      <c r="AL22" s="149">
        <v>729.1</v>
      </c>
      <c r="AM22" s="149">
        <v>401.1</v>
      </c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966.24999999999989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495.6</v>
      </c>
      <c r="CM24" s="155">
        <v>495.6</v>
      </c>
      <c r="CN24" s="155">
        <v>495.6</v>
      </c>
      <c r="CO24" s="155">
        <v>495.6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11995.599999999999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561</v>
      </c>
      <c r="AG25" s="160">
        <f t="shared" si="2"/>
        <v>908.8</v>
      </c>
      <c r="AH25" s="160">
        <f t="shared" si="2"/>
        <v>893.8</v>
      </c>
      <c r="AI25" s="160">
        <f t="shared" si="2"/>
        <v>1205.5</v>
      </c>
      <c r="AJ25" s="160">
        <f t="shared" si="2"/>
        <v>1370</v>
      </c>
      <c r="AK25" s="160">
        <f t="shared" si="2"/>
        <v>795.7</v>
      </c>
      <c r="AL25" s="160">
        <f t="shared" si="2"/>
        <v>1229.0999999999999</v>
      </c>
      <c r="AM25" s="160">
        <f t="shared" si="2"/>
        <v>901.1</v>
      </c>
      <c r="AN25" s="160">
        <f t="shared" si="2"/>
        <v>500</v>
      </c>
      <c r="AO25" s="160">
        <f t="shared" si="2"/>
        <v>500</v>
      </c>
      <c r="AP25" s="160">
        <f t="shared" si="2"/>
        <v>500</v>
      </c>
      <c r="AQ25" s="160">
        <f t="shared" si="2"/>
        <v>500</v>
      </c>
      <c r="AR25" s="160">
        <f t="shared" si="2"/>
        <v>500</v>
      </c>
      <c r="AS25" s="160">
        <f t="shared" si="2"/>
        <v>500</v>
      </c>
      <c r="AT25" s="160">
        <f t="shared" si="2"/>
        <v>500</v>
      </c>
      <c r="AU25" s="160">
        <f t="shared" si="2"/>
        <v>500</v>
      </c>
      <c r="AV25" s="160">
        <f t="shared" si="2"/>
        <v>500</v>
      </c>
      <c r="AW25" s="160">
        <f t="shared" si="2"/>
        <v>500</v>
      </c>
      <c r="AX25" s="160">
        <f t="shared" si="2"/>
        <v>500</v>
      </c>
      <c r="AY25" s="160">
        <f t="shared" si="2"/>
        <v>500</v>
      </c>
      <c r="AZ25" s="160">
        <f t="shared" si="2"/>
        <v>500</v>
      </c>
      <c r="BA25" s="160">
        <f t="shared" si="2"/>
        <v>500</v>
      </c>
      <c r="BB25" s="160">
        <f t="shared" si="2"/>
        <v>500</v>
      </c>
      <c r="BC25" s="160">
        <f t="shared" si="2"/>
        <v>500</v>
      </c>
      <c r="BD25" s="160">
        <f t="shared" si="2"/>
        <v>500</v>
      </c>
      <c r="BE25" s="160">
        <f t="shared" si="2"/>
        <v>500</v>
      </c>
      <c r="BF25" s="160">
        <f t="shared" si="2"/>
        <v>500</v>
      </c>
      <c r="BG25" s="160">
        <f t="shared" si="2"/>
        <v>500</v>
      </c>
      <c r="BH25" s="160">
        <f t="shared" si="2"/>
        <v>500</v>
      </c>
      <c r="BI25" s="160">
        <f t="shared" si="2"/>
        <v>500</v>
      </c>
      <c r="BJ25" s="160">
        <f t="shared" si="2"/>
        <v>500</v>
      </c>
      <c r="BK25" s="160">
        <f t="shared" si="2"/>
        <v>500</v>
      </c>
      <c r="BL25" s="160">
        <f t="shared" si="2"/>
        <v>500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500</v>
      </c>
      <c r="BS25" s="160">
        <f t="shared" si="3"/>
        <v>500</v>
      </c>
      <c r="BT25" s="160">
        <f t="shared" si="3"/>
        <v>500</v>
      </c>
      <c r="BU25" s="160">
        <f t="shared" si="3"/>
        <v>500</v>
      </c>
      <c r="BV25" s="160">
        <f t="shared" si="3"/>
        <v>500</v>
      </c>
      <c r="BW25" s="160">
        <f t="shared" si="3"/>
        <v>500</v>
      </c>
      <c r="BX25" s="160">
        <f t="shared" si="3"/>
        <v>500</v>
      </c>
      <c r="BY25" s="160">
        <f t="shared" si="3"/>
        <v>500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495.6</v>
      </c>
      <c r="CM25" s="160">
        <f t="shared" si="3"/>
        <v>495.6</v>
      </c>
      <c r="CN25" s="160">
        <f t="shared" si="3"/>
        <v>495.6</v>
      </c>
      <c r="CO25" s="160">
        <f t="shared" si="3"/>
        <v>495.6</v>
      </c>
      <c r="CP25" s="160">
        <f t="shared" si="3"/>
        <v>500</v>
      </c>
      <c r="CQ25" s="160">
        <f t="shared" si="3"/>
        <v>500</v>
      </c>
      <c r="CR25" s="160">
        <f t="shared" si="3"/>
        <v>500</v>
      </c>
      <c r="CS25" s="160">
        <f t="shared" si="3"/>
        <v>500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12961.849999999999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2026-08-27T11:23:38Z</dcterms:created>
  <dcterms:modified xsi:type="dcterms:W3CDTF">2026-08-27T11:23:40Z</dcterms:modified>
</cp:coreProperties>
</file>