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<sst xmlns="http://schemas.openxmlformats.org/spreadsheetml/2006/main" count="122" uniqueCount="56">
  <si>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10/02/2026 23:27:47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</si>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</sst>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BE1-4622-85FE-FDB8C7C9F8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BE1-4622-85FE-FDB8C7C9F8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4">
                  <c:v>3</c:v>
                </c:pt>
                <c:pt idx="17">
                  <c:v>3</c:v>
                </c:pt>
                <c:pt idx="26">
                  <c:v>4.7</c:v>
                </c:pt>
                <c:pt idx="27">
                  <c:v>3</c:v>
                </c:pt>
                <c:pt idx="29">
                  <c:v>0.4</c:v>
                </c:pt>
                <c:pt idx="30">
                  <c:v>5</c:v>
                </c:pt>
                <c:pt idx="31">
                  <c:v>2.8</c:v>
                </c:pt>
                <c:pt idx="37">
                  <c:v>3</c:v>
                </c:pt>
                <c:pt idx="38">
                  <c:v>3</c:v>
                </c:pt>
                <c:pt idx="40">
                  <c:v>3</c:v>
                </c:pt>
                <c:pt idx="41">
                  <c:v>3</c:v>
                </c:pt>
                <c:pt idx="58">
                  <c:v>12.9</c:v>
                </c:pt>
                <c:pt idx="60">
                  <c:v>5</c:v>
                </c:pt>
                <c:pt idx="64">
                  <c:v>2</c:v>
                </c:pt>
                <c:pt idx="66">
                  <c:v>5.0999999999999996</c:v>
                </c:pt>
                <c:pt idx="67">
                  <c:v>8</c:v>
                </c:pt>
                <c:pt idx="68">
                  <c:v>3.3</c:v>
                </c:pt>
                <c:pt idx="69">
                  <c:v>5</c:v>
                </c:pt>
                <c:pt idx="70">
                  <c:v>4</c:v>
                </c:pt>
                <c:pt idx="71">
                  <c:v>2.7</c:v>
                </c:pt>
                <c:pt idx="72">
                  <c:v>0.1</c:v>
                </c:pt>
                <c:pt idx="73">
                  <c:v>2</c:v>
                </c:pt>
                <c:pt idx="75">
                  <c:v>3.6</c:v>
                </c:pt>
                <c:pt idx="76">
                  <c:v>2</c:v>
                </c:pt>
                <c:pt idx="77">
                  <c:v>2</c:v>
                </c:pt>
                <c:pt idx="80">
                  <c:v>0.4</c:v>
                </c:pt>
                <c:pt idx="90">
                  <c:v>3</c:v>
                </c:pt>
                <c:pt idx="9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E1-4622-85FE-FDB8C7C9F8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0.8</c:v>
                </c:pt>
                <c:pt idx="5">
                  <c:v>0.8</c:v>
                </c:pt>
                <c:pt idx="6">
                  <c:v>0.8</c:v>
                </c:pt>
                <c:pt idx="7">
                  <c:v>0.8</c:v>
                </c:pt>
                <c:pt idx="24">
                  <c:v>0.64</c:v>
                </c:pt>
                <c:pt idx="28">
                  <c:v>1.76</c:v>
                </c:pt>
                <c:pt idx="36">
                  <c:v>3.2</c:v>
                </c:pt>
                <c:pt idx="37">
                  <c:v>3.2</c:v>
                </c:pt>
                <c:pt idx="38">
                  <c:v>3.52</c:v>
                </c:pt>
                <c:pt idx="39">
                  <c:v>3.52</c:v>
                </c:pt>
                <c:pt idx="40">
                  <c:v>2.72</c:v>
                </c:pt>
                <c:pt idx="41">
                  <c:v>7.2119999999999997</c:v>
                </c:pt>
                <c:pt idx="42">
                  <c:v>10.4</c:v>
                </c:pt>
                <c:pt idx="43">
                  <c:v>6.4</c:v>
                </c:pt>
                <c:pt idx="44">
                  <c:v>36.799999999999997</c:v>
                </c:pt>
                <c:pt idx="45">
                  <c:v>66.8</c:v>
                </c:pt>
                <c:pt idx="46">
                  <c:v>66.462000000000003</c:v>
                </c:pt>
                <c:pt idx="47">
                  <c:v>36</c:v>
                </c:pt>
                <c:pt idx="48">
                  <c:v>33.701999999999998</c:v>
                </c:pt>
                <c:pt idx="49">
                  <c:v>41.6</c:v>
                </c:pt>
                <c:pt idx="50">
                  <c:v>41.6</c:v>
                </c:pt>
                <c:pt idx="51">
                  <c:v>23.451000000000001</c:v>
                </c:pt>
                <c:pt idx="52">
                  <c:v>21.6</c:v>
                </c:pt>
                <c:pt idx="53">
                  <c:v>24.437999999999999</c:v>
                </c:pt>
                <c:pt idx="54">
                  <c:v>22.407</c:v>
                </c:pt>
                <c:pt idx="55">
                  <c:v>24.769000000000002</c:v>
                </c:pt>
                <c:pt idx="56">
                  <c:v>47.930999999999997</c:v>
                </c:pt>
                <c:pt idx="57">
                  <c:v>40.9</c:v>
                </c:pt>
                <c:pt idx="58">
                  <c:v>45.339999999999996</c:v>
                </c:pt>
                <c:pt idx="59">
                  <c:v>3.04</c:v>
                </c:pt>
                <c:pt idx="62">
                  <c:v>47.207999999999998</c:v>
                </c:pt>
                <c:pt idx="64">
                  <c:v>81.81</c:v>
                </c:pt>
                <c:pt idx="65">
                  <c:v>74.900000000000006</c:v>
                </c:pt>
                <c:pt idx="66">
                  <c:v>75.400000000000006</c:v>
                </c:pt>
                <c:pt idx="67">
                  <c:v>76.400000000000006</c:v>
                </c:pt>
                <c:pt idx="70">
                  <c:v>2.5640000000000001</c:v>
                </c:pt>
                <c:pt idx="74">
                  <c:v>76</c:v>
                </c:pt>
                <c:pt idx="75">
                  <c:v>77.5</c:v>
                </c:pt>
                <c:pt idx="76">
                  <c:v>78.099999999999994</c:v>
                </c:pt>
                <c:pt idx="77">
                  <c:v>79.2</c:v>
                </c:pt>
                <c:pt idx="78">
                  <c:v>80.400000000000006</c:v>
                </c:pt>
                <c:pt idx="79">
                  <c:v>81.3</c:v>
                </c:pt>
                <c:pt idx="80">
                  <c:v>75.774000000000001</c:v>
                </c:pt>
                <c:pt idx="81">
                  <c:v>59.619</c:v>
                </c:pt>
                <c:pt idx="82">
                  <c:v>34.465000000000003</c:v>
                </c:pt>
                <c:pt idx="83">
                  <c:v>22.954999999999998</c:v>
                </c:pt>
                <c:pt idx="84">
                  <c:v>22.052</c:v>
                </c:pt>
                <c:pt idx="85">
                  <c:v>21.718</c:v>
                </c:pt>
                <c:pt idx="86">
                  <c:v>14.055999999999999</c:v>
                </c:pt>
                <c:pt idx="87">
                  <c:v>13.534000000000001</c:v>
                </c:pt>
                <c:pt idx="88">
                  <c:v>3.7389999999999999</c:v>
                </c:pt>
                <c:pt idx="89">
                  <c:v>3.5419999999999998</c:v>
                </c:pt>
                <c:pt idx="90">
                  <c:v>3.2469999999999999</c:v>
                </c:pt>
                <c:pt idx="91">
                  <c:v>3.444</c:v>
                </c:pt>
                <c:pt idx="92">
                  <c:v>0.91500000000000004</c:v>
                </c:pt>
                <c:pt idx="93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E1-4622-85FE-FDB8C7C9F8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BE1-4622-85FE-FDB8C7C9F8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BE1-4622-85FE-FDB8C7C9F8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5">
                  <c:v>1.4999999999999999E-2</c:v>
                </c:pt>
                <c:pt idx="46">
                  <c:v>7.6999999999999999E-2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BE1-4622-85FE-FDB8C7C9F8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BE1-4622-85FE-FDB8C7C9F8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BE1-4622-85FE-FDB8C7C9F8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43.338999999999999</c:v>
                </c:pt>
                <c:pt idx="2">
                  <c:v>20.329999999999998</c:v>
                </c:pt>
                <c:pt idx="4">
                  <c:v>40.137</c:v>
                </c:pt>
                <c:pt idx="5">
                  <c:v>39.993000000000002</c:v>
                </c:pt>
                <c:pt idx="6">
                  <c:v>16.972999999999999</c:v>
                </c:pt>
                <c:pt idx="7">
                  <c:v>5.1630000000000003</c:v>
                </c:pt>
                <c:pt idx="11">
                  <c:v>43.622</c:v>
                </c:pt>
                <c:pt idx="12">
                  <c:v>26.018999999999998</c:v>
                </c:pt>
                <c:pt idx="23">
                  <c:v>3</c:v>
                </c:pt>
                <c:pt idx="28">
                  <c:v>48.521999999999998</c:v>
                </c:pt>
                <c:pt idx="29">
                  <c:v>15.471</c:v>
                </c:pt>
                <c:pt idx="30">
                  <c:v>19.544</c:v>
                </c:pt>
                <c:pt idx="31">
                  <c:v>117.334</c:v>
                </c:pt>
                <c:pt idx="33">
                  <c:v>9.1020000000000003</c:v>
                </c:pt>
                <c:pt idx="34">
                  <c:v>42.17</c:v>
                </c:pt>
                <c:pt idx="35">
                  <c:v>114.97699999999999</c:v>
                </c:pt>
                <c:pt idx="36">
                  <c:v>76.427999999999997</c:v>
                </c:pt>
                <c:pt idx="37">
                  <c:v>73.260999999999996</c:v>
                </c:pt>
                <c:pt idx="38">
                  <c:v>84.88900000000001</c:v>
                </c:pt>
                <c:pt idx="39">
                  <c:v>83.914999999999992</c:v>
                </c:pt>
                <c:pt idx="40">
                  <c:v>48.936999999999998</c:v>
                </c:pt>
                <c:pt idx="41">
                  <c:v>66.180000000000007</c:v>
                </c:pt>
                <c:pt idx="42">
                  <c:v>71.893000000000001</c:v>
                </c:pt>
                <c:pt idx="43">
                  <c:v>85.031000000000006</c:v>
                </c:pt>
                <c:pt idx="48">
                  <c:v>63.2</c:v>
                </c:pt>
                <c:pt idx="49">
                  <c:v>61.585999999999999</c:v>
                </c:pt>
                <c:pt idx="50">
                  <c:v>67.2</c:v>
                </c:pt>
                <c:pt idx="51">
                  <c:v>69.599999999999994</c:v>
                </c:pt>
                <c:pt idx="53">
                  <c:v>27.655000000000001</c:v>
                </c:pt>
                <c:pt idx="54">
                  <c:v>64.313999999999993</c:v>
                </c:pt>
                <c:pt idx="55">
                  <c:v>56.203000000000003</c:v>
                </c:pt>
                <c:pt idx="57">
                  <c:v>27.577000000000002</c:v>
                </c:pt>
                <c:pt idx="58">
                  <c:v>52.382000000000005</c:v>
                </c:pt>
                <c:pt idx="59">
                  <c:v>74.522999999999996</c:v>
                </c:pt>
                <c:pt idx="60">
                  <c:v>54.526000000000003</c:v>
                </c:pt>
                <c:pt idx="61">
                  <c:v>55.292999999999999</c:v>
                </c:pt>
                <c:pt idx="64">
                  <c:v>46.804000000000002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E1-4622-85FE-FDB8C7C9F82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45.9</c:v>
                </c:pt>
                <c:pt idx="2">
                  <c:v>18.8</c:v>
                </c:pt>
                <c:pt idx="3">
                  <c:v>35</c:v>
                </c:pt>
                <c:pt idx="4">
                  <c:v>0</c:v>
                </c:pt>
                <c:pt idx="5">
                  <c:v>0</c:v>
                </c:pt>
                <c:pt idx="6">
                  <c:v>15.2</c:v>
                </c:pt>
                <c:pt idx="7">
                  <c:v>25.5</c:v>
                </c:pt>
                <c:pt idx="8">
                  <c:v>32.200000000000003</c:v>
                </c:pt>
                <c:pt idx="9">
                  <c:v>32.299999999999997</c:v>
                </c:pt>
                <c:pt idx="10">
                  <c:v>34.9</c:v>
                </c:pt>
                <c:pt idx="11">
                  <c:v>0</c:v>
                </c:pt>
                <c:pt idx="12">
                  <c:v>7.6</c:v>
                </c:pt>
                <c:pt idx="13">
                  <c:v>33.1</c:v>
                </c:pt>
                <c:pt idx="14">
                  <c:v>30.7</c:v>
                </c:pt>
                <c:pt idx="15">
                  <c:v>34.299999999999997</c:v>
                </c:pt>
                <c:pt idx="16">
                  <c:v>40.799999999999997</c:v>
                </c:pt>
                <c:pt idx="17">
                  <c:v>35.1</c:v>
                </c:pt>
                <c:pt idx="18">
                  <c:v>39</c:v>
                </c:pt>
                <c:pt idx="19">
                  <c:v>34.200000000000003</c:v>
                </c:pt>
                <c:pt idx="20">
                  <c:v>37.799999999999997</c:v>
                </c:pt>
                <c:pt idx="21">
                  <c:v>73.400000000000006</c:v>
                </c:pt>
                <c:pt idx="22">
                  <c:v>17.600000000000001</c:v>
                </c:pt>
                <c:pt idx="23">
                  <c:v>0</c:v>
                </c:pt>
                <c:pt idx="24">
                  <c:v>43.7</c:v>
                </c:pt>
                <c:pt idx="25">
                  <c:v>27.6</c:v>
                </c:pt>
                <c:pt idx="26">
                  <c:v>27.6</c:v>
                </c:pt>
                <c:pt idx="27">
                  <c:v>27.6</c:v>
                </c:pt>
                <c:pt idx="28">
                  <c:v>48.4</c:v>
                </c:pt>
                <c:pt idx="29">
                  <c:v>88</c:v>
                </c:pt>
                <c:pt idx="30">
                  <c:v>99.7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6</c:v>
                </c:pt>
                <c:pt idx="45">
                  <c:v>6</c:v>
                </c:pt>
                <c:pt idx="46">
                  <c:v>6</c:v>
                </c:pt>
                <c:pt idx="47">
                  <c:v>6</c:v>
                </c:pt>
                <c:pt idx="48">
                  <c:v>0</c:v>
                </c:pt>
                <c:pt idx="49">
                  <c:v>0</c:v>
                </c:pt>
                <c:pt idx="50">
                  <c:v>5</c:v>
                </c:pt>
                <c:pt idx="51">
                  <c:v>5</c:v>
                </c:pt>
                <c:pt idx="52">
                  <c:v>11</c:v>
                </c:pt>
                <c:pt idx="53">
                  <c:v>11</c:v>
                </c:pt>
                <c:pt idx="54">
                  <c:v>6</c:v>
                </c:pt>
                <c:pt idx="55">
                  <c:v>11</c:v>
                </c:pt>
                <c:pt idx="56">
                  <c:v>11</c:v>
                </c:pt>
                <c:pt idx="57">
                  <c:v>6</c:v>
                </c:pt>
                <c:pt idx="58">
                  <c:v>6</c:v>
                </c:pt>
                <c:pt idx="59">
                  <c:v>6</c:v>
                </c:pt>
                <c:pt idx="60">
                  <c:v>9</c:v>
                </c:pt>
                <c:pt idx="61">
                  <c:v>4</c:v>
                </c:pt>
                <c:pt idx="62">
                  <c:v>0</c:v>
                </c:pt>
                <c:pt idx="63">
                  <c:v>4</c:v>
                </c:pt>
                <c:pt idx="64">
                  <c:v>5</c:v>
                </c:pt>
                <c:pt idx="65">
                  <c:v>0</c:v>
                </c:pt>
                <c:pt idx="66">
                  <c:v>0</c:v>
                </c:pt>
                <c:pt idx="67">
                  <c:v>35.5</c:v>
                </c:pt>
                <c:pt idx="68">
                  <c:v>5</c:v>
                </c:pt>
                <c:pt idx="69">
                  <c:v>5</c:v>
                </c:pt>
                <c:pt idx="70">
                  <c:v>0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0</c:v>
                </c:pt>
                <c:pt idx="77">
                  <c:v>9.6999999999999993</c:v>
                </c:pt>
                <c:pt idx="78">
                  <c:v>0</c:v>
                </c:pt>
                <c:pt idx="79">
                  <c:v>24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E1-4622-85FE-FDB8C7C9F8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7.0000000000000001E-3</c:v>
                </c:pt>
                <c:pt idx="1">
                  <c:v>6.0000000000000001E-3</c:v>
                </c:pt>
                <c:pt idx="2">
                  <c:v>5.0000000000000001E-3</c:v>
                </c:pt>
                <c:pt idx="3">
                  <c:v>4.0000000000000001E-3</c:v>
                </c:pt>
                <c:pt idx="4">
                  <c:v>0.48399999999999999</c:v>
                </c:pt>
                <c:pt idx="5">
                  <c:v>0.44700000000000001</c:v>
                </c:pt>
                <c:pt idx="6">
                  <c:v>0.41199999999999998</c:v>
                </c:pt>
                <c:pt idx="7">
                  <c:v>0.377</c:v>
                </c:pt>
                <c:pt idx="8">
                  <c:v>0.34599999999999997</c:v>
                </c:pt>
                <c:pt idx="9">
                  <c:v>0.314</c:v>
                </c:pt>
                <c:pt idx="10">
                  <c:v>0.27900000000000003</c:v>
                </c:pt>
                <c:pt idx="11">
                  <c:v>0.247</c:v>
                </c:pt>
                <c:pt idx="12">
                  <c:v>0.22600000000000001</c:v>
                </c:pt>
                <c:pt idx="13">
                  <c:v>0.21299999999999999</c:v>
                </c:pt>
                <c:pt idx="14">
                  <c:v>0.20200000000000001</c:v>
                </c:pt>
                <c:pt idx="15">
                  <c:v>0.19</c:v>
                </c:pt>
                <c:pt idx="16">
                  <c:v>0.252</c:v>
                </c:pt>
                <c:pt idx="17">
                  <c:v>0.192</c:v>
                </c:pt>
                <c:pt idx="18">
                  <c:v>0.19900000000000001</c:v>
                </c:pt>
                <c:pt idx="19">
                  <c:v>0.20699999999999999</c:v>
                </c:pt>
                <c:pt idx="20">
                  <c:v>0.20499999999999999</c:v>
                </c:pt>
                <c:pt idx="21">
                  <c:v>0.19900000000000001</c:v>
                </c:pt>
                <c:pt idx="22">
                  <c:v>0.193</c:v>
                </c:pt>
                <c:pt idx="23">
                  <c:v>0.187</c:v>
                </c:pt>
                <c:pt idx="24">
                  <c:v>0.11600000000000001</c:v>
                </c:pt>
                <c:pt idx="25">
                  <c:v>0.16</c:v>
                </c:pt>
                <c:pt idx="26">
                  <c:v>0.20200000000000001</c:v>
                </c:pt>
                <c:pt idx="27">
                  <c:v>0.193</c:v>
                </c:pt>
                <c:pt idx="28">
                  <c:v>0.09</c:v>
                </c:pt>
                <c:pt idx="34">
                  <c:v>16.93</c:v>
                </c:pt>
                <c:pt idx="35">
                  <c:v>1.48</c:v>
                </c:pt>
                <c:pt idx="36">
                  <c:v>1.71</c:v>
                </c:pt>
                <c:pt idx="37">
                  <c:v>1.01</c:v>
                </c:pt>
                <c:pt idx="38">
                  <c:v>0.27</c:v>
                </c:pt>
                <c:pt idx="42">
                  <c:v>2.92</c:v>
                </c:pt>
                <c:pt idx="43">
                  <c:v>4.4649999999999999</c:v>
                </c:pt>
                <c:pt idx="44">
                  <c:v>24.66</c:v>
                </c:pt>
                <c:pt idx="45">
                  <c:v>17.524999999999999</c:v>
                </c:pt>
                <c:pt idx="46">
                  <c:v>14.461</c:v>
                </c:pt>
                <c:pt idx="47">
                  <c:v>20.513999999999999</c:v>
                </c:pt>
                <c:pt idx="48">
                  <c:v>18.289000000000001</c:v>
                </c:pt>
                <c:pt idx="49">
                  <c:v>18.125</c:v>
                </c:pt>
                <c:pt idx="50">
                  <c:v>16.599</c:v>
                </c:pt>
                <c:pt idx="51">
                  <c:v>15.403</c:v>
                </c:pt>
                <c:pt idx="52">
                  <c:v>20.396000000000001</c:v>
                </c:pt>
                <c:pt idx="53">
                  <c:v>18.199000000000002</c:v>
                </c:pt>
                <c:pt idx="54">
                  <c:v>18.053000000000001</c:v>
                </c:pt>
                <c:pt idx="55">
                  <c:v>19.628</c:v>
                </c:pt>
                <c:pt idx="56">
                  <c:v>15.554</c:v>
                </c:pt>
                <c:pt idx="57">
                  <c:v>13.243</c:v>
                </c:pt>
                <c:pt idx="58">
                  <c:v>8.548</c:v>
                </c:pt>
                <c:pt idx="59">
                  <c:v>15.2</c:v>
                </c:pt>
                <c:pt idx="60">
                  <c:v>1.5409999999999999</c:v>
                </c:pt>
                <c:pt idx="61">
                  <c:v>1.4419999999999999</c:v>
                </c:pt>
                <c:pt idx="62">
                  <c:v>6.9909999999999997</c:v>
                </c:pt>
                <c:pt idx="63">
                  <c:v>1.2809999999999999</c:v>
                </c:pt>
                <c:pt idx="64">
                  <c:v>21.504000000000001</c:v>
                </c:pt>
                <c:pt idx="65">
                  <c:v>28.247</c:v>
                </c:pt>
                <c:pt idx="66">
                  <c:v>36.396999999999998</c:v>
                </c:pt>
                <c:pt idx="67">
                  <c:v>57.084000000000003</c:v>
                </c:pt>
                <c:pt idx="68">
                  <c:v>28.629000000000001</c:v>
                </c:pt>
                <c:pt idx="69">
                  <c:v>37.82</c:v>
                </c:pt>
                <c:pt idx="70">
                  <c:v>39.639000000000003</c:v>
                </c:pt>
                <c:pt idx="71">
                  <c:v>40.68</c:v>
                </c:pt>
                <c:pt idx="72">
                  <c:v>80.14</c:v>
                </c:pt>
                <c:pt idx="73">
                  <c:v>79.59</c:v>
                </c:pt>
                <c:pt idx="74">
                  <c:v>74.680000000000007</c:v>
                </c:pt>
                <c:pt idx="75">
                  <c:v>76.67</c:v>
                </c:pt>
                <c:pt idx="76">
                  <c:v>76.069999999999993</c:v>
                </c:pt>
                <c:pt idx="77">
                  <c:v>64.16</c:v>
                </c:pt>
                <c:pt idx="78">
                  <c:v>55.219000000000001</c:v>
                </c:pt>
                <c:pt idx="79">
                  <c:v>46.582999999999998</c:v>
                </c:pt>
                <c:pt idx="80">
                  <c:v>12.224</c:v>
                </c:pt>
                <c:pt idx="81">
                  <c:v>11.327999999999999</c:v>
                </c:pt>
                <c:pt idx="82">
                  <c:v>9.6460000000000008</c:v>
                </c:pt>
                <c:pt idx="83">
                  <c:v>7.9050000000000002</c:v>
                </c:pt>
                <c:pt idx="84">
                  <c:v>8.0180000000000007</c:v>
                </c:pt>
                <c:pt idx="85">
                  <c:v>7.298</c:v>
                </c:pt>
                <c:pt idx="86">
                  <c:v>4.4029999999999996</c:v>
                </c:pt>
                <c:pt idx="87">
                  <c:v>3.5939999999999999</c:v>
                </c:pt>
                <c:pt idx="88">
                  <c:v>28.039000000000001</c:v>
                </c:pt>
                <c:pt idx="89">
                  <c:v>26.678000000000001</c:v>
                </c:pt>
                <c:pt idx="90">
                  <c:v>22.763000000000002</c:v>
                </c:pt>
                <c:pt idx="91">
                  <c:v>32.982999999999997</c:v>
                </c:pt>
                <c:pt idx="92">
                  <c:v>28.446999999999999</c:v>
                </c:pt>
                <c:pt idx="93">
                  <c:v>15.329000000000001</c:v>
                </c:pt>
                <c:pt idx="94">
                  <c:v>22.074000000000002</c:v>
                </c:pt>
                <c:pt idx="95">
                  <c:v>19.760000000000002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E1-4622-85FE-FDB8C7C9F8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BE1-4622-85FE-FDB8C7C9F8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2">
                  <c:v>38.298999999999999</c:v>
                </c:pt>
                <c:pt idx="23">
                  <c:v>95</c:v>
                </c:pt>
                <c:pt idx="24">
                  <c:v>20.64</c:v>
                </c:pt>
                <c:pt idx="25">
                  <c:v>16.771000000000001</c:v>
                </c:pt>
                <c:pt idx="26">
                  <c:v>12.862</c:v>
                </c:pt>
                <c:pt idx="27">
                  <c:v>19.047000000000001</c:v>
                </c:pt>
                <c:pt idx="28">
                  <c:v>126</c:v>
                </c:pt>
                <c:pt idx="29">
                  <c:v>126</c:v>
                </c:pt>
                <c:pt idx="30">
                  <c:v>126</c:v>
                </c:pt>
                <c:pt idx="31">
                  <c:v>126</c:v>
                </c:pt>
                <c:pt idx="32">
                  <c:v>92.352999999999994</c:v>
                </c:pt>
                <c:pt idx="33">
                  <c:v>95</c:v>
                </c:pt>
                <c:pt idx="63">
                  <c:v>24.416</c:v>
                </c:pt>
                <c:pt idx="64">
                  <c:v>21.324999999999999</c:v>
                </c:pt>
                <c:pt idx="65">
                  <c:v>75.7</c:v>
                </c:pt>
                <c:pt idx="66">
                  <c:v>65.704999999999998</c:v>
                </c:pt>
                <c:pt idx="68">
                  <c:v>43.2</c:v>
                </c:pt>
                <c:pt idx="69">
                  <c:v>31.303000000000001</c:v>
                </c:pt>
                <c:pt idx="70">
                  <c:v>31.498999999999999</c:v>
                </c:pt>
                <c:pt idx="71">
                  <c:v>36.298000000000002</c:v>
                </c:pt>
                <c:pt idx="72">
                  <c:v>86.5</c:v>
                </c:pt>
                <c:pt idx="73">
                  <c:v>85.1</c:v>
                </c:pt>
                <c:pt idx="74">
                  <c:v>17.306000000000001</c:v>
                </c:pt>
                <c:pt idx="75">
                  <c:v>9.6240000000000006</c:v>
                </c:pt>
                <c:pt idx="76">
                  <c:v>5.0000000000000001E-3</c:v>
                </c:pt>
                <c:pt idx="78">
                  <c:v>20.456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BE1-4622-85FE-FDB8C7C9F8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98.32</c:v>
                </c:pt>
                <c:pt idx="1">
                  <c:v>91.03</c:v>
                </c:pt>
                <c:pt idx="2">
                  <c:v>92.72</c:v>
                </c:pt>
                <c:pt idx="3">
                  <c:v>91.41</c:v>
                </c:pt>
                <c:pt idx="4">
                  <c:v>91.96</c:v>
                </c:pt>
                <c:pt idx="5">
                  <c:v>91.04</c:v>
                </c:pt>
                <c:pt idx="6">
                  <c:v>89.57</c:v>
                </c:pt>
                <c:pt idx="7">
                  <c:v>89.18</c:v>
                </c:pt>
                <c:pt idx="8">
                  <c:v>91.26</c:v>
                </c:pt>
                <c:pt idx="9">
                  <c:v>87.6</c:v>
                </c:pt>
                <c:pt idx="10">
                  <c:v>88.06</c:v>
                </c:pt>
                <c:pt idx="11">
                  <c:v>89.42</c:v>
                </c:pt>
                <c:pt idx="12">
                  <c:v>89.38</c:v>
                </c:pt>
                <c:pt idx="13">
                  <c:v>88.77</c:v>
                </c:pt>
                <c:pt idx="14">
                  <c:v>86</c:v>
                </c:pt>
                <c:pt idx="15">
                  <c:v>87.45</c:v>
                </c:pt>
                <c:pt idx="16">
                  <c:v>88.11</c:v>
                </c:pt>
                <c:pt idx="17">
                  <c:v>86.09</c:v>
                </c:pt>
                <c:pt idx="18">
                  <c:v>88.23</c:v>
                </c:pt>
                <c:pt idx="19">
                  <c:v>89.24</c:v>
                </c:pt>
                <c:pt idx="20">
                  <c:v>88.83</c:v>
                </c:pt>
                <c:pt idx="21">
                  <c:v>91.03</c:v>
                </c:pt>
                <c:pt idx="22">
                  <c:v>101.27</c:v>
                </c:pt>
                <c:pt idx="23">
                  <c:v>108.51</c:v>
                </c:pt>
                <c:pt idx="24">
                  <c:v>99.57</c:v>
                </c:pt>
                <c:pt idx="25">
                  <c:v>102.37</c:v>
                </c:pt>
                <c:pt idx="26">
                  <c:v>103.49</c:v>
                </c:pt>
                <c:pt idx="27">
                  <c:v>113.28</c:v>
                </c:pt>
                <c:pt idx="28">
                  <c:v>117.45</c:v>
                </c:pt>
                <c:pt idx="29">
                  <c:v>128.74</c:v>
                </c:pt>
                <c:pt idx="30">
                  <c:v>131.22</c:v>
                </c:pt>
                <c:pt idx="31">
                  <c:v>115.59</c:v>
                </c:pt>
                <c:pt idx="32">
                  <c:v>121.14</c:v>
                </c:pt>
                <c:pt idx="33">
                  <c:v>108.56</c:v>
                </c:pt>
                <c:pt idx="34">
                  <c:v>120</c:v>
                </c:pt>
                <c:pt idx="35">
                  <c:v>89.48</c:v>
                </c:pt>
                <c:pt idx="36">
                  <c:v>94.18</c:v>
                </c:pt>
                <c:pt idx="37">
                  <c:v>104.01</c:v>
                </c:pt>
                <c:pt idx="38">
                  <c:v>95.57</c:v>
                </c:pt>
                <c:pt idx="39">
                  <c:v>88.83</c:v>
                </c:pt>
                <c:pt idx="40">
                  <c:v>102.82</c:v>
                </c:pt>
                <c:pt idx="41">
                  <c:v>96.19</c:v>
                </c:pt>
                <c:pt idx="42">
                  <c:v>95.27</c:v>
                </c:pt>
                <c:pt idx="43">
                  <c:v>94</c:v>
                </c:pt>
                <c:pt idx="44">
                  <c:v>91.23</c:v>
                </c:pt>
                <c:pt idx="45">
                  <c:v>68.97</c:v>
                </c:pt>
                <c:pt idx="46">
                  <c:v>64.89</c:v>
                </c:pt>
                <c:pt idx="47">
                  <c:v>78.760000000000005</c:v>
                </c:pt>
                <c:pt idx="48">
                  <c:v>98.51</c:v>
                </c:pt>
                <c:pt idx="49">
                  <c:v>96.03</c:v>
                </c:pt>
                <c:pt idx="50">
                  <c:v>99.15</c:v>
                </c:pt>
                <c:pt idx="51">
                  <c:v>97.26</c:v>
                </c:pt>
                <c:pt idx="52">
                  <c:v>91.59</c:v>
                </c:pt>
                <c:pt idx="53">
                  <c:v>96.03</c:v>
                </c:pt>
                <c:pt idx="54">
                  <c:v>90.41</c:v>
                </c:pt>
                <c:pt idx="55">
                  <c:v>89.34</c:v>
                </c:pt>
                <c:pt idx="56">
                  <c:v>55.29</c:v>
                </c:pt>
                <c:pt idx="57">
                  <c:v>94.5</c:v>
                </c:pt>
                <c:pt idx="58">
                  <c:v>94.6</c:v>
                </c:pt>
                <c:pt idx="59">
                  <c:v>101.81</c:v>
                </c:pt>
                <c:pt idx="60">
                  <c:v>89.45</c:v>
                </c:pt>
                <c:pt idx="61">
                  <c:v>89.18</c:v>
                </c:pt>
                <c:pt idx="62">
                  <c:v>60.08</c:v>
                </c:pt>
                <c:pt idx="63">
                  <c:v>111.07</c:v>
                </c:pt>
                <c:pt idx="64">
                  <c:v>111.09</c:v>
                </c:pt>
                <c:pt idx="65">
                  <c:v>110.64</c:v>
                </c:pt>
                <c:pt idx="66">
                  <c:v>122.64</c:v>
                </c:pt>
                <c:pt idx="67">
                  <c:v>159.65</c:v>
                </c:pt>
                <c:pt idx="68">
                  <c:v>121.93</c:v>
                </c:pt>
                <c:pt idx="69">
                  <c:v>130.19999999999999</c:v>
                </c:pt>
                <c:pt idx="70">
                  <c:v>141.91999999999999</c:v>
                </c:pt>
                <c:pt idx="71">
                  <c:v>134.30000000000001</c:v>
                </c:pt>
                <c:pt idx="72">
                  <c:v>136.44999999999999</c:v>
                </c:pt>
                <c:pt idx="73">
                  <c:v>130.26</c:v>
                </c:pt>
                <c:pt idx="74">
                  <c:v>122.03</c:v>
                </c:pt>
                <c:pt idx="75">
                  <c:v>117.92</c:v>
                </c:pt>
                <c:pt idx="76">
                  <c:v>127.19</c:v>
                </c:pt>
                <c:pt idx="77">
                  <c:v>125.98</c:v>
                </c:pt>
                <c:pt idx="78">
                  <c:v>120.39</c:v>
                </c:pt>
                <c:pt idx="79">
                  <c:v>111.17</c:v>
                </c:pt>
                <c:pt idx="80">
                  <c:v>92.3</c:v>
                </c:pt>
                <c:pt idx="81">
                  <c:v>90.1</c:v>
                </c:pt>
                <c:pt idx="82">
                  <c:v>58.82</c:v>
                </c:pt>
                <c:pt idx="83">
                  <c:v>57.46</c:v>
                </c:pt>
                <c:pt idx="84">
                  <c:v>57.47</c:v>
                </c:pt>
                <c:pt idx="85">
                  <c:v>57.57</c:v>
                </c:pt>
                <c:pt idx="86">
                  <c:v>56.53</c:v>
                </c:pt>
                <c:pt idx="87">
                  <c:v>56.12</c:v>
                </c:pt>
                <c:pt idx="88">
                  <c:v>73.37</c:v>
                </c:pt>
                <c:pt idx="89">
                  <c:v>72.5</c:v>
                </c:pt>
                <c:pt idx="90">
                  <c:v>72.709999999999994</c:v>
                </c:pt>
                <c:pt idx="91">
                  <c:v>73.56</c:v>
                </c:pt>
                <c:pt idx="92">
                  <c:v>71.8</c:v>
                </c:pt>
                <c:pt idx="93">
                  <c:v>71.25</c:v>
                </c:pt>
                <c:pt idx="94">
                  <c:v>70.27</c:v>
                </c:pt>
                <c:pt idx="95">
                  <c:v>70.099999999999994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E1-4622-85FE-FDB8C7C9F8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32F-4232-8A84-E9084D0DD3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32F-4232-8A84-E9084D0DD3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0">
                  <c:v>4.8</c:v>
                </c:pt>
                <c:pt idx="32">
                  <c:v>4</c:v>
                </c:pt>
                <c:pt idx="56">
                  <c:v>4</c:v>
                </c:pt>
                <c:pt idx="62">
                  <c:v>10</c:v>
                </c:pt>
                <c:pt idx="63">
                  <c:v>10.8</c:v>
                </c:pt>
                <c:pt idx="66">
                  <c:v>4.16</c:v>
                </c:pt>
                <c:pt idx="74">
                  <c:v>1.28</c:v>
                </c:pt>
                <c:pt idx="75">
                  <c:v>0.64</c:v>
                </c:pt>
                <c:pt idx="76">
                  <c:v>1.28</c:v>
                </c:pt>
                <c:pt idx="77">
                  <c:v>1.28</c:v>
                </c:pt>
                <c:pt idx="78">
                  <c:v>1.28</c:v>
                </c:pt>
                <c:pt idx="80">
                  <c:v>19.2</c:v>
                </c:pt>
                <c:pt idx="81">
                  <c:v>13.2</c:v>
                </c:pt>
                <c:pt idx="82">
                  <c:v>12.8</c:v>
                </c:pt>
                <c:pt idx="83">
                  <c:v>12.8</c:v>
                </c:pt>
                <c:pt idx="84">
                  <c:v>12.8</c:v>
                </c:pt>
                <c:pt idx="85">
                  <c:v>12.8</c:v>
                </c:pt>
                <c:pt idx="86">
                  <c:v>10</c:v>
                </c:pt>
                <c:pt idx="87">
                  <c:v>10</c:v>
                </c:pt>
                <c:pt idx="88">
                  <c:v>1.96</c:v>
                </c:pt>
                <c:pt idx="89">
                  <c:v>1.96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2F-4232-8A84-E9084D0DD3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4.9000000000000004</c:v>
                </c:pt>
                <c:pt idx="1">
                  <c:v>5.5</c:v>
                </c:pt>
                <c:pt idx="2">
                  <c:v>1.3</c:v>
                </c:pt>
                <c:pt idx="21">
                  <c:v>19.124000000000002</c:v>
                </c:pt>
                <c:pt idx="22">
                  <c:v>11.712999999999999</c:v>
                </c:pt>
                <c:pt idx="23">
                  <c:v>14.518000000000001</c:v>
                </c:pt>
                <c:pt idx="24">
                  <c:v>19.273</c:v>
                </c:pt>
                <c:pt idx="30">
                  <c:v>2</c:v>
                </c:pt>
                <c:pt idx="32">
                  <c:v>4</c:v>
                </c:pt>
                <c:pt idx="44">
                  <c:v>11.4</c:v>
                </c:pt>
                <c:pt idx="45">
                  <c:v>9.1999999999999993</c:v>
                </c:pt>
                <c:pt idx="47">
                  <c:v>13.7</c:v>
                </c:pt>
                <c:pt idx="49">
                  <c:v>17.600000000000001</c:v>
                </c:pt>
                <c:pt idx="50">
                  <c:v>30.8</c:v>
                </c:pt>
                <c:pt idx="51">
                  <c:v>5.5</c:v>
                </c:pt>
                <c:pt idx="63">
                  <c:v>3.2</c:v>
                </c:pt>
                <c:pt idx="68">
                  <c:v>1.3779999999999999</c:v>
                </c:pt>
                <c:pt idx="71">
                  <c:v>4</c:v>
                </c:pt>
                <c:pt idx="72">
                  <c:v>7.1999999999999995E-2</c:v>
                </c:pt>
                <c:pt idx="76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4</c:v>
                </c:pt>
                <c:pt idx="80">
                  <c:v>17.2</c:v>
                </c:pt>
                <c:pt idx="81">
                  <c:v>6</c:v>
                </c:pt>
                <c:pt idx="82">
                  <c:v>6</c:v>
                </c:pt>
                <c:pt idx="83">
                  <c:v>4</c:v>
                </c:pt>
                <c:pt idx="84">
                  <c:v>6</c:v>
                </c:pt>
                <c:pt idx="85">
                  <c:v>4</c:v>
                </c:pt>
                <c:pt idx="94">
                  <c:v>6.7</c:v>
                </c:pt>
                <c:pt idx="95">
                  <c:v>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2F-4232-8A84-E9084D0DD3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32F-4232-8A84-E9084D0DD3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32F-4232-8A84-E9084D0DD37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32F-4232-8A84-E9084D0DD37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32F-4232-8A84-E9084D0DD37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32F-4232-8A84-E9084D0DD37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8">
                  <c:v>24.718</c:v>
                </c:pt>
                <c:pt idx="89">
                  <c:v>20</c:v>
                </c:pt>
                <c:pt idx="90">
                  <c:v>20</c:v>
                </c:pt>
                <c:pt idx="91">
                  <c:v>27.963000000000001</c:v>
                </c:pt>
                <c:pt idx="92">
                  <c:v>13.247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2F-4232-8A84-E9084D0DD37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7.6</c:v>
                </c:pt>
                <c:pt idx="5">
                  <c:v>7.6</c:v>
                </c:pt>
                <c:pt idx="6">
                  <c:v>0</c:v>
                </c:pt>
                <c:pt idx="7">
                  <c:v>0</c:v>
                </c:pt>
                <c:pt idx="8">
                  <c:v>2.4</c:v>
                </c:pt>
                <c:pt idx="9">
                  <c:v>2.4</c:v>
                </c:pt>
                <c:pt idx="10">
                  <c:v>2.4</c:v>
                </c:pt>
                <c:pt idx="11">
                  <c:v>11.4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42.4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171.1</c:v>
                </c:pt>
                <c:pt idx="29">
                  <c:v>171.1</c:v>
                </c:pt>
                <c:pt idx="30">
                  <c:v>171.1</c:v>
                </c:pt>
                <c:pt idx="31">
                  <c:v>171.1</c:v>
                </c:pt>
                <c:pt idx="32">
                  <c:v>21</c:v>
                </c:pt>
                <c:pt idx="33">
                  <c:v>21</c:v>
                </c:pt>
                <c:pt idx="34">
                  <c:v>10</c:v>
                </c:pt>
                <c:pt idx="35">
                  <c:v>10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2.1</c:v>
                </c:pt>
                <c:pt idx="61">
                  <c:v>2.1</c:v>
                </c:pt>
                <c:pt idx="62">
                  <c:v>2.1</c:v>
                </c:pt>
                <c:pt idx="63">
                  <c:v>2.1</c:v>
                </c:pt>
                <c:pt idx="64">
                  <c:v>176.8</c:v>
                </c:pt>
                <c:pt idx="65">
                  <c:v>176.8</c:v>
                </c:pt>
                <c:pt idx="66">
                  <c:v>176.8</c:v>
                </c:pt>
                <c:pt idx="67">
                  <c:v>176.8</c:v>
                </c:pt>
                <c:pt idx="68">
                  <c:v>77.599999999999994</c:v>
                </c:pt>
                <c:pt idx="69">
                  <c:v>77.599999999999994</c:v>
                </c:pt>
                <c:pt idx="70">
                  <c:v>77.599999999999994</c:v>
                </c:pt>
                <c:pt idx="71">
                  <c:v>77.599999999999994</c:v>
                </c:pt>
                <c:pt idx="72">
                  <c:v>171.6</c:v>
                </c:pt>
                <c:pt idx="73">
                  <c:v>171.6</c:v>
                </c:pt>
                <c:pt idx="74">
                  <c:v>171.6</c:v>
                </c:pt>
                <c:pt idx="75">
                  <c:v>171.6</c:v>
                </c:pt>
                <c:pt idx="76">
                  <c:v>145.80000000000001</c:v>
                </c:pt>
                <c:pt idx="77">
                  <c:v>144.80000000000001</c:v>
                </c:pt>
                <c:pt idx="78">
                  <c:v>145.80000000000001</c:v>
                </c:pt>
                <c:pt idx="79">
                  <c:v>144.80000000000001</c:v>
                </c:pt>
                <c:pt idx="80">
                  <c:v>45.2</c:v>
                </c:pt>
                <c:pt idx="81">
                  <c:v>45.2</c:v>
                </c:pt>
                <c:pt idx="82">
                  <c:v>13.7</c:v>
                </c:pt>
                <c:pt idx="83">
                  <c:v>2.2000000000000002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32F-4232-8A84-E9084D0DD37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38.445999999999998</c:v>
                </c:pt>
                <c:pt idx="1">
                  <c:v>40.384</c:v>
                </c:pt>
                <c:pt idx="2">
                  <c:v>37.856000000000002</c:v>
                </c:pt>
                <c:pt idx="3">
                  <c:v>34.988999999999997</c:v>
                </c:pt>
                <c:pt idx="4">
                  <c:v>33.820999999999998</c:v>
                </c:pt>
                <c:pt idx="5">
                  <c:v>33.64</c:v>
                </c:pt>
                <c:pt idx="6">
                  <c:v>33.424999999999997</c:v>
                </c:pt>
                <c:pt idx="7">
                  <c:v>31.805</c:v>
                </c:pt>
                <c:pt idx="8">
                  <c:v>30.138999999999999</c:v>
                </c:pt>
                <c:pt idx="9">
                  <c:v>30.210999999999999</c:v>
                </c:pt>
                <c:pt idx="10">
                  <c:v>32.817999999999998</c:v>
                </c:pt>
                <c:pt idx="11">
                  <c:v>32.469000000000001</c:v>
                </c:pt>
                <c:pt idx="12">
                  <c:v>33.853999999999999</c:v>
                </c:pt>
                <c:pt idx="13">
                  <c:v>33.271999999999998</c:v>
                </c:pt>
                <c:pt idx="14">
                  <c:v>33.927999999999997</c:v>
                </c:pt>
                <c:pt idx="15">
                  <c:v>34.482999999999997</c:v>
                </c:pt>
                <c:pt idx="16">
                  <c:v>41.095999999999997</c:v>
                </c:pt>
                <c:pt idx="17">
                  <c:v>38.292000000000002</c:v>
                </c:pt>
                <c:pt idx="18">
                  <c:v>39.195</c:v>
                </c:pt>
                <c:pt idx="19">
                  <c:v>34.363</c:v>
                </c:pt>
                <c:pt idx="20">
                  <c:v>37.966999999999999</c:v>
                </c:pt>
                <c:pt idx="21">
                  <c:v>54.49</c:v>
                </c:pt>
                <c:pt idx="22">
                  <c:v>44.417999999999999</c:v>
                </c:pt>
                <c:pt idx="23">
                  <c:v>41.244</c:v>
                </c:pt>
                <c:pt idx="24">
                  <c:v>45.792999999999999</c:v>
                </c:pt>
                <c:pt idx="25">
                  <c:v>44.530999999999999</c:v>
                </c:pt>
                <c:pt idx="26">
                  <c:v>45.363999999999997</c:v>
                </c:pt>
                <c:pt idx="27">
                  <c:v>49.84</c:v>
                </c:pt>
                <c:pt idx="28">
                  <c:v>53.707999999999998</c:v>
                </c:pt>
                <c:pt idx="29">
                  <c:v>58.756</c:v>
                </c:pt>
                <c:pt idx="30">
                  <c:v>72.343000000000004</c:v>
                </c:pt>
                <c:pt idx="31">
                  <c:v>75.046999999999997</c:v>
                </c:pt>
                <c:pt idx="32">
                  <c:v>63.353000000000002</c:v>
                </c:pt>
                <c:pt idx="33">
                  <c:v>83.102000000000004</c:v>
                </c:pt>
                <c:pt idx="34">
                  <c:v>49.1</c:v>
                </c:pt>
                <c:pt idx="35">
                  <c:v>106.45699999999999</c:v>
                </c:pt>
                <c:pt idx="36">
                  <c:v>81.337999999999994</c:v>
                </c:pt>
                <c:pt idx="37">
                  <c:v>80.471000000000004</c:v>
                </c:pt>
                <c:pt idx="38">
                  <c:v>91.679000000000002</c:v>
                </c:pt>
                <c:pt idx="39">
                  <c:v>87.435000000000002</c:v>
                </c:pt>
                <c:pt idx="40">
                  <c:v>54.656999999999996</c:v>
                </c:pt>
                <c:pt idx="41">
                  <c:v>76.391999999999996</c:v>
                </c:pt>
                <c:pt idx="42">
                  <c:v>85.212999999999994</c:v>
                </c:pt>
                <c:pt idx="43">
                  <c:v>95.896000000000001</c:v>
                </c:pt>
                <c:pt idx="44">
                  <c:v>56.06</c:v>
                </c:pt>
                <c:pt idx="45">
                  <c:v>81.14</c:v>
                </c:pt>
                <c:pt idx="46">
                  <c:v>87</c:v>
                </c:pt>
                <c:pt idx="47">
                  <c:v>48.814</c:v>
                </c:pt>
                <c:pt idx="48">
                  <c:v>115.191</c:v>
                </c:pt>
                <c:pt idx="49">
                  <c:v>103.711</c:v>
                </c:pt>
                <c:pt idx="50">
                  <c:v>99.599000000000004</c:v>
                </c:pt>
                <c:pt idx="51">
                  <c:v>107.95399999999999</c:v>
                </c:pt>
                <c:pt idx="52">
                  <c:v>52.996000000000002</c:v>
                </c:pt>
                <c:pt idx="53">
                  <c:v>81.292000000000002</c:v>
                </c:pt>
                <c:pt idx="54">
                  <c:v>110.774</c:v>
                </c:pt>
                <c:pt idx="55">
                  <c:v>111.6</c:v>
                </c:pt>
                <c:pt idx="56">
                  <c:v>70.484999999999999</c:v>
                </c:pt>
                <c:pt idx="57">
                  <c:v>87.72</c:v>
                </c:pt>
                <c:pt idx="58">
                  <c:v>125.17</c:v>
                </c:pt>
                <c:pt idx="59">
                  <c:v>98.763000000000005</c:v>
                </c:pt>
                <c:pt idx="60">
                  <c:v>67.966999999999999</c:v>
                </c:pt>
                <c:pt idx="61">
                  <c:v>58.634999999999998</c:v>
                </c:pt>
                <c:pt idx="62">
                  <c:v>42.098999999999997</c:v>
                </c:pt>
                <c:pt idx="63">
                  <c:v>13.597</c:v>
                </c:pt>
                <c:pt idx="64">
                  <c:v>1.65</c:v>
                </c:pt>
                <c:pt idx="65">
                  <c:v>2.0539999999999998</c:v>
                </c:pt>
                <c:pt idx="66">
                  <c:v>1.649</c:v>
                </c:pt>
                <c:pt idx="67">
                  <c:v>0.18099999999999999</c:v>
                </c:pt>
                <c:pt idx="68">
                  <c:v>1.147</c:v>
                </c:pt>
                <c:pt idx="69">
                  <c:v>1.5189999999999999</c:v>
                </c:pt>
                <c:pt idx="70">
                  <c:v>9.8000000000000004E-2</c:v>
                </c:pt>
                <c:pt idx="71">
                  <c:v>3.0739999999999998</c:v>
                </c:pt>
                <c:pt idx="72">
                  <c:v>7.2999999999999995E-2</c:v>
                </c:pt>
                <c:pt idx="73">
                  <c:v>9.5000000000000001E-2</c:v>
                </c:pt>
                <c:pt idx="74">
                  <c:v>0.111</c:v>
                </c:pt>
                <c:pt idx="75">
                  <c:v>0.159</c:v>
                </c:pt>
                <c:pt idx="76">
                  <c:v>3.1</c:v>
                </c:pt>
                <c:pt idx="77">
                  <c:v>3.0169999999999999</c:v>
                </c:pt>
                <c:pt idx="78">
                  <c:v>3</c:v>
                </c:pt>
                <c:pt idx="79">
                  <c:v>3.0470000000000002</c:v>
                </c:pt>
                <c:pt idx="80">
                  <c:v>6.798</c:v>
                </c:pt>
                <c:pt idx="81">
                  <c:v>6.5469999999999997</c:v>
                </c:pt>
                <c:pt idx="82">
                  <c:v>11.611000000000001</c:v>
                </c:pt>
                <c:pt idx="83">
                  <c:v>11.86</c:v>
                </c:pt>
                <c:pt idx="84">
                  <c:v>11.27</c:v>
                </c:pt>
                <c:pt idx="85">
                  <c:v>12.215999999999999</c:v>
                </c:pt>
                <c:pt idx="86">
                  <c:v>8.4589999999999996</c:v>
                </c:pt>
                <c:pt idx="87">
                  <c:v>7.1280000000000001</c:v>
                </c:pt>
                <c:pt idx="88">
                  <c:v>5.0999999999999996</c:v>
                </c:pt>
                <c:pt idx="89">
                  <c:v>8.26</c:v>
                </c:pt>
                <c:pt idx="90">
                  <c:v>9.01</c:v>
                </c:pt>
                <c:pt idx="91">
                  <c:v>11.464</c:v>
                </c:pt>
                <c:pt idx="92">
                  <c:v>16.114999999999998</c:v>
                </c:pt>
                <c:pt idx="93">
                  <c:v>15.839</c:v>
                </c:pt>
                <c:pt idx="94">
                  <c:v>15.374000000000001</c:v>
                </c:pt>
                <c:pt idx="95">
                  <c:v>12.46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32F-4232-8A84-E9084D0DD37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32F-4232-8A84-E9084D0DD37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32F-4232-8A84-E9084D0DD3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98.32</c:v>
                </c:pt>
                <c:pt idx="1">
                  <c:v>91.03</c:v>
                </c:pt>
                <c:pt idx="2">
                  <c:v>92.72</c:v>
                </c:pt>
                <c:pt idx="3">
                  <c:v>91.41</c:v>
                </c:pt>
                <c:pt idx="4">
                  <c:v>91.96</c:v>
                </c:pt>
                <c:pt idx="5">
                  <c:v>91.04</c:v>
                </c:pt>
                <c:pt idx="6">
                  <c:v>89.57</c:v>
                </c:pt>
                <c:pt idx="7">
                  <c:v>89.18</c:v>
                </c:pt>
                <c:pt idx="8">
                  <c:v>91.26</c:v>
                </c:pt>
                <c:pt idx="9">
                  <c:v>87.6</c:v>
                </c:pt>
                <c:pt idx="10">
                  <c:v>88.06</c:v>
                </c:pt>
                <c:pt idx="11">
                  <c:v>89.42</c:v>
                </c:pt>
                <c:pt idx="12">
                  <c:v>89.38</c:v>
                </c:pt>
                <c:pt idx="13">
                  <c:v>88.77</c:v>
                </c:pt>
                <c:pt idx="14">
                  <c:v>86</c:v>
                </c:pt>
                <c:pt idx="15">
                  <c:v>87.45</c:v>
                </c:pt>
                <c:pt idx="16">
                  <c:v>88.11</c:v>
                </c:pt>
                <c:pt idx="17">
                  <c:v>86.09</c:v>
                </c:pt>
                <c:pt idx="18">
                  <c:v>88.23</c:v>
                </c:pt>
                <c:pt idx="19">
                  <c:v>89.24</c:v>
                </c:pt>
                <c:pt idx="20">
                  <c:v>88.83</c:v>
                </c:pt>
                <c:pt idx="21">
                  <c:v>91.03</c:v>
                </c:pt>
                <c:pt idx="22">
                  <c:v>101.27</c:v>
                </c:pt>
                <c:pt idx="23">
                  <c:v>108.51</c:v>
                </c:pt>
                <c:pt idx="24">
                  <c:v>99.57</c:v>
                </c:pt>
                <c:pt idx="25">
                  <c:v>102.37</c:v>
                </c:pt>
                <c:pt idx="26">
                  <c:v>103.49</c:v>
                </c:pt>
                <c:pt idx="27">
                  <c:v>113.28</c:v>
                </c:pt>
                <c:pt idx="28">
                  <c:v>117.45</c:v>
                </c:pt>
                <c:pt idx="29">
                  <c:v>128.74</c:v>
                </c:pt>
                <c:pt idx="30">
                  <c:v>131.22</c:v>
                </c:pt>
                <c:pt idx="31">
                  <c:v>115.59</c:v>
                </c:pt>
                <c:pt idx="32">
                  <c:v>121.14</c:v>
                </c:pt>
                <c:pt idx="33">
                  <c:v>108.56</c:v>
                </c:pt>
                <c:pt idx="34">
                  <c:v>120</c:v>
                </c:pt>
                <c:pt idx="35">
                  <c:v>89.48</c:v>
                </c:pt>
                <c:pt idx="36">
                  <c:v>94.18</c:v>
                </c:pt>
                <c:pt idx="37">
                  <c:v>104.01</c:v>
                </c:pt>
                <c:pt idx="38">
                  <c:v>95.57</c:v>
                </c:pt>
                <c:pt idx="39">
                  <c:v>88.83</c:v>
                </c:pt>
                <c:pt idx="40">
                  <c:v>102.82</c:v>
                </c:pt>
                <c:pt idx="41">
                  <c:v>96.19</c:v>
                </c:pt>
                <c:pt idx="42">
                  <c:v>95.27</c:v>
                </c:pt>
                <c:pt idx="43">
                  <c:v>94</c:v>
                </c:pt>
                <c:pt idx="44">
                  <c:v>91.23</c:v>
                </c:pt>
                <c:pt idx="45">
                  <c:v>68.97</c:v>
                </c:pt>
                <c:pt idx="46">
                  <c:v>64.89</c:v>
                </c:pt>
                <c:pt idx="47">
                  <c:v>78.760000000000005</c:v>
                </c:pt>
                <c:pt idx="48">
                  <c:v>98.51</c:v>
                </c:pt>
                <c:pt idx="49">
                  <c:v>96.03</c:v>
                </c:pt>
                <c:pt idx="50">
                  <c:v>99.15</c:v>
                </c:pt>
                <c:pt idx="51">
                  <c:v>97.26</c:v>
                </c:pt>
                <c:pt idx="52">
                  <c:v>91.59</c:v>
                </c:pt>
                <c:pt idx="53">
                  <c:v>96.03</c:v>
                </c:pt>
                <c:pt idx="54">
                  <c:v>90.41</c:v>
                </c:pt>
                <c:pt idx="55">
                  <c:v>89.34</c:v>
                </c:pt>
                <c:pt idx="56">
                  <c:v>55.29</c:v>
                </c:pt>
                <c:pt idx="57">
                  <c:v>94.5</c:v>
                </c:pt>
                <c:pt idx="58">
                  <c:v>94.6</c:v>
                </c:pt>
                <c:pt idx="59">
                  <c:v>101.81</c:v>
                </c:pt>
                <c:pt idx="60">
                  <c:v>89.45</c:v>
                </c:pt>
                <c:pt idx="61">
                  <c:v>89.18</c:v>
                </c:pt>
                <c:pt idx="62">
                  <c:v>60.08</c:v>
                </c:pt>
                <c:pt idx="63">
                  <c:v>111.07</c:v>
                </c:pt>
                <c:pt idx="64">
                  <c:v>111.09</c:v>
                </c:pt>
                <c:pt idx="65">
                  <c:v>110.64</c:v>
                </c:pt>
                <c:pt idx="66">
                  <c:v>122.64</c:v>
                </c:pt>
                <c:pt idx="67">
                  <c:v>159.65</c:v>
                </c:pt>
                <c:pt idx="68">
                  <c:v>121.93</c:v>
                </c:pt>
                <c:pt idx="69">
                  <c:v>130.19999999999999</c:v>
                </c:pt>
                <c:pt idx="70">
                  <c:v>141.91999999999999</c:v>
                </c:pt>
                <c:pt idx="71">
                  <c:v>134.30000000000001</c:v>
                </c:pt>
                <c:pt idx="72">
                  <c:v>136.44999999999999</c:v>
                </c:pt>
                <c:pt idx="73">
                  <c:v>130.26</c:v>
                </c:pt>
                <c:pt idx="74">
                  <c:v>122.03</c:v>
                </c:pt>
                <c:pt idx="75">
                  <c:v>117.92</c:v>
                </c:pt>
                <c:pt idx="76">
                  <c:v>127.19</c:v>
                </c:pt>
                <c:pt idx="77">
                  <c:v>125.98</c:v>
                </c:pt>
                <c:pt idx="78">
                  <c:v>120.39</c:v>
                </c:pt>
                <c:pt idx="79" formatCode="General">
                  <c:v>111.17</c:v>
                </c:pt>
                <c:pt idx="80">
                  <c:v>92.3</c:v>
                </c:pt>
                <c:pt idx="81">
                  <c:v>90.1</c:v>
                </c:pt>
                <c:pt idx="82">
                  <c:v>58.82</c:v>
                </c:pt>
                <c:pt idx="83">
                  <c:v>57.46</c:v>
                </c:pt>
                <c:pt idx="84">
                  <c:v>57.47</c:v>
                </c:pt>
                <c:pt idx="85">
                  <c:v>57.57</c:v>
                </c:pt>
                <c:pt idx="86">
                  <c:v>56.53</c:v>
                </c:pt>
                <c:pt idx="87">
                  <c:v>56.12</c:v>
                </c:pt>
                <c:pt idx="88">
                  <c:v>73.37</c:v>
                </c:pt>
                <c:pt idx="89">
                  <c:v>72.5</c:v>
                </c:pt>
                <c:pt idx="90">
                  <c:v>72.709999999999994</c:v>
                </c:pt>
                <c:pt idx="91">
                  <c:v>73.56</c:v>
                </c:pt>
                <c:pt idx="92">
                  <c:v>71.8</c:v>
                </c:pt>
                <c:pt idx="93">
                  <c:v>71.25</c:v>
                </c:pt>
                <c:pt idx="94">
                  <c:v>70.27</c:v>
                </c:pt>
                <c:pt idx="95">
                  <c:v>70.099999999999994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32F-4232-8A84-E9084D0DD3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43.345999999999997</v>
      </c>
      <c r="C5" s="25">
        <v>45.905999999999999</v>
      </c>
      <c r="D5" s="25">
        <v>39.134999999999998</v>
      </c>
      <c r="E5" s="25">
        <v>35.003999999999998</v>
      </c>
      <c r="F5" s="25">
        <v>41.420999999999999</v>
      </c>
      <c r="G5" s="25">
        <v>41.24</v>
      </c>
      <c r="H5" s="25">
        <v>33.384999999999998</v>
      </c>
      <c r="I5" s="25">
        <v>31.84</v>
      </c>
      <c r="J5" s="25">
        <v>32.545999999999999</v>
      </c>
      <c r="K5" s="25">
        <v>32.613999999999997</v>
      </c>
      <c r="L5" s="25">
        <v>35.179000000000002</v>
      </c>
      <c r="M5" s="25">
        <v>43.869</v>
      </c>
      <c r="N5" s="25">
        <v>33.844999999999999</v>
      </c>
      <c r="O5" s="25">
        <v>33.313000000000002</v>
      </c>
      <c r="P5" s="25">
        <v>33.902000000000001</v>
      </c>
      <c r="Q5" s="25">
        <v>34.49</v>
      </c>
      <c r="R5" s="25">
        <v>41.052</v>
      </c>
      <c r="S5" s="25">
        <v>38.292000000000002</v>
      </c>
      <c r="T5" s="25">
        <v>39.198999999999998</v>
      </c>
      <c r="U5" s="25">
        <v>34.406999999999996</v>
      </c>
      <c r="V5" s="25">
        <v>38.005000000000003</v>
      </c>
      <c r="W5" s="25">
        <v>73.599000000000004</v>
      </c>
      <c r="X5" s="25">
        <v>56.091999999999999</v>
      </c>
      <c r="Y5" s="25">
        <v>98.186999999999998</v>
      </c>
      <c r="Z5" s="25">
        <v>65.096000000000004</v>
      </c>
      <c r="AA5" s="25">
        <v>44.530999999999999</v>
      </c>
      <c r="AB5" s="25">
        <v>45.363999999999997</v>
      </c>
      <c r="AC5" s="25">
        <v>49.84</v>
      </c>
      <c r="AD5" s="25">
        <v>224.77199999999999</v>
      </c>
      <c r="AE5" s="25">
        <v>229.87100000000001</v>
      </c>
      <c r="AF5" s="25">
        <v>250.244</v>
      </c>
      <c r="AG5" s="25">
        <v>246.13399999999999</v>
      </c>
      <c r="AH5" s="25">
        <v>92.352999999999994</v>
      </c>
      <c r="AI5" s="25">
        <v>104.102</v>
      </c>
      <c r="AJ5" s="25">
        <v>59.1</v>
      </c>
      <c r="AK5" s="25">
        <v>116.45699999999999</v>
      </c>
      <c r="AL5" s="25">
        <v>81.337999999999994</v>
      </c>
      <c r="AM5" s="25">
        <v>80.471000000000004</v>
      </c>
      <c r="AN5" s="25">
        <v>91.679000000000002</v>
      </c>
      <c r="AO5" s="25">
        <v>87.435000000000002</v>
      </c>
      <c r="AP5" s="25">
        <v>54.656999999999996</v>
      </c>
      <c r="AQ5" s="25">
        <v>76.391999999999996</v>
      </c>
      <c r="AR5" s="25">
        <v>85.212999999999994</v>
      </c>
      <c r="AS5" s="25">
        <v>95.896000000000001</v>
      </c>
      <c r="AT5" s="25">
        <v>67.459999999999994</v>
      </c>
      <c r="AU5" s="25">
        <v>90.34</v>
      </c>
      <c r="AV5" s="25">
        <v>87</v>
      </c>
      <c r="AW5" s="25">
        <v>62.514000000000003</v>
      </c>
      <c r="AX5" s="25">
        <v>115.191</v>
      </c>
      <c r="AY5" s="25">
        <v>121.31100000000001</v>
      </c>
      <c r="AZ5" s="25">
        <v>130.399</v>
      </c>
      <c r="BA5" s="25">
        <v>113.45399999999999</v>
      </c>
      <c r="BB5" s="25">
        <v>52.996000000000002</v>
      </c>
      <c r="BC5" s="25">
        <v>81.292000000000002</v>
      </c>
      <c r="BD5" s="25">
        <v>110.774</v>
      </c>
      <c r="BE5" s="25">
        <v>111.6</v>
      </c>
      <c r="BF5" s="25">
        <v>74.484999999999999</v>
      </c>
      <c r="BG5" s="25">
        <v>87.72</v>
      </c>
      <c r="BH5" s="25">
        <v>125.17</v>
      </c>
      <c r="BI5" s="25">
        <v>98.763000000000005</v>
      </c>
      <c r="BJ5" s="25">
        <v>70.066999999999993</v>
      </c>
      <c r="BK5" s="25">
        <v>60.734999999999999</v>
      </c>
      <c r="BL5" s="25">
        <v>54.198999999999998</v>
      </c>
      <c r="BM5" s="25">
        <v>29.696999999999999</v>
      </c>
      <c r="BN5" s="25">
        <v>178.44300000000001</v>
      </c>
      <c r="BO5" s="25">
        <v>178.84700000000001</v>
      </c>
      <c r="BP5" s="25">
        <v>182.602</v>
      </c>
      <c r="BQ5" s="25">
        <v>176.98400000000001</v>
      </c>
      <c r="BR5" s="25">
        <v>80.129000000000005</v>
      </c>
      <c r="BS5" s="25">
        <v>79.123000000000005</v>
      </c>
      <c r="BT5" s="25">
        <v>77.701999999999998</v>
      </c>
      <c r="BU5" s="25">
        <v>84.677999999999997</v>
      </c>
      <c r="BV5" s="25">
        <v>171.74</v>
      </c>
      <c r="BW5" s="25">
        <v>171.69</v>
      </c>
      <c r="BX5" s="25">
        <v>172.98599999999999</v>
      </c>
      <c r="BY5" s="25">
        <v>172.39400000000001</v>
      </c>
      <c r="BZ5" s="25">
        <v>156.17500000000001</v>
      </c>
      <c r="CA5" s="25">
        <v>155.06</v>
      </c>
      <c r="CB5" s="25">
        <v>156.07499999999999</v>
      </c>
      <c r="CC5" s="25">
        <v>151.88300000000001</v>
      </c>
      <c r="CD5" s="25">
        <v>88.397999999999996</v>
      </c>
      <c r="CE5" s="25">
        <v>70.947000000000003</v>
      </c>
      <c r="CF5" s="25">
        <v>44.110999999999997</v>
      </c>
      <c r="CG5" s="25">
        <v>30.86</v>
      </c>
      <c r="CH5" s="25">
        <v>30.07</v>
      </c>
      <c r="CI5" s="25">
        <v>29.015999999999998</v>
      </c>
      <c r="CJ5" s="25">
        <v>18.459</v>
      </c>
      <c r="CK5" s="25">
        <v>17.128</v>
      </c>
      <c r="CL5" s="25">
        <v>31.777999999999999</v>
      </c>
      <c r="CM5" s="25">
        <v>30.22</v>
      </c>
      <c r="CN5" s="25">
        <v>29.01</v>
      </c>
      <c r="CO5" s="25">
        <v>39.427</v>
      </c>
      <c r="CP5" s="25">
        <v>29.361999999999998</v>
      </c>
      <c r="CQ5" s="25">
        <v>15.839</v>
      </c>
      <c r="CR5" s="25">
        <v>22.074000000000002</v>
      </c>
      <c r="CS5" s="25">
        <v>19.760000000000002</v>
      </c>
      <c r="CT5" s="26"/>
      <c r="CU5" s="26"/>
      <c r="CV5" s="26"/>
      <c r="CW5" s="27"/>
      <c r="CX5" s="28">
        <f t="array" ref="CX5">SUMPRODUCT(B5:CW5*0.25)</f>
        <v>1957.2374999999997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98.32</v>
      </c>
      <c r="C8" s="37">
        <v>91.03</v>
      </c>
      <c r="D8" s="37">
        <v>92.72</v>
      </c>
      <c r="E8" s="37">
        <v>91.41</v>
      </c>
      <c r="F8" s="37">
        <v>91.96</v>
      </c>
      <c r="G8" s="37">
        <v>91.04</v>
      </c>
      <c r="H8" s="37">
        <v>89.57</v>
      </c>
      <c r="I8" s="37">
        <v>89.18</v>
      </c>
      <c r="J8" s="37">
        <v>91.26</v>
      </c>
      <c r="K8" s="37">
        <v>87.6</v>
      </c>
      <c r="L8" s="37">
        <v>88.06</v>
      </c>
      <c r="M8" s="37">
        <v>89.42</v>
      </c>
      <c r="N8" s="37">
        <v>89.38</v>
      </c>
      <c r="O8" s="37">
        <v>88.77</v>
      </c>
      <c r="P8" s="37">
        <v>86</v>
      </c>
      <c r="Q8" s="37">
        <v>87.45</v>
      </c>
      <c r="R8" s="37">
        <v>88.11</v>
      </c>
      <c r="S8" s="37">
        <v>86.09</v>
      </c>
      <c r="T8" s="37">
        <v>88.23</v>
      </c>
      <c r="U8" s="37">
        <v>89.24</v>
      </c>
      <c r="V8" s="37">
        <v>88.83</v>
      </c>
      <c r="W8" s="37">
        <v>91.03</v>
      </c>
      <c r="X8" s="37">
        <v>101.27</v>
      </c>
      <c r="Y8" s="37">
        <v>108.51</v>
      </c>
      <c r="Z8" s="37">
        <v>99.57</v>
      </c>
      <c r="AA8" s="37">
        <v>102.37</v>
      </c>
      <c r="AB8" s="37">
        <v>103.49</v>
      </c>
      <c r="AC8" s="37">
        <v>113.28</v>
      </c>
      <c r="AD8" s="37">
        <v>117.45</v>
      </c>
      <c r="AE8" s="37">
        <v>128.74</v>
      </c>
      <c r="AF8" s="37">
        <v>131.22</v>
      </c>
      <c r="AG8" s="37">
        <v>115.59</v>
      </c>
      <c r="AH8" s="37">
        <v>121.14</v>
      </c>
      <c r="AI8" s="37">
        <v>108.56</v>
      </c>
      <c r="AJ8" s="37">
        <v>120</v>
      </c>
      <c r="AK8" s="37">
        <v>89.48</v>
      </c>
      <c r="AL8" s="37">
        <v>94.18</v>
      </c>
      <c r="AM8" s="37">
        <v>104.01</v>
      </c>
      <c r="AN8" s="37">
        <v>95.57</v>
      </c>
      <c r="AO8" s="37">
        <v>88.83</v>
      </c>
      <c r="AP8" s="37">
        <v>102.82</v>
      </c>
      <c r="AQ8" s="37">
        <v>96.19</v>
      </c>
      <c r="AR8" s="37">
        <v>95.27</v>
      </c>
      <c r="AS8" s="37">
        <v>94</v>
      </c>
      <c r="AT8" s="37">
        <v>91.23</v>
      </c>
      <c r="AU8" s="37">
        <v>68.97</v>
      </c>
      <c r="AV8" s="37">
        <v>64.89</v>
      </c>
      <c r="AW8" s="37">
        <v>78.760000000000005</v>
      </c>
      <c r="AX8" s="37">
        <v>98.51</v>
      </c>
      <c r="AY8" s="37">
        <v>96.03</v>
      </c>
      <c r="AZ8" s="37">
        <v>99.15</v>
      </c>
      <c r="BA8" s="37">
        <v>97.26</v>
      </c>
      <c r="BB8" s="37">
        <v>91.59</v>
      </c>
      <c r="BC8" s="37">
        <v>96.03</v>
      </c>
      <c r="BD8" s="37">
        <v>90.41</v>
      </c>
      <c r="BE8" s="37">
        <v>89.34</v>
      </c>
      <c r="BF8" s="37">
        <v>55.29</v>
      </c>
      <c r="BG8" s="37">
        <v>94.5</v>
      </c>
      <c r="BH8" s="37">
        <v>94.6</v>
      </c>
      <c r="BI8" s="37">
        <v>101.81</v>
      </c>
      <c r="BJ8" s="37">
        <v>89.45</v>
      </c>
      <c r="BK8" s="37">
        <v>89.18</v>
      </c>
      <c r="BL8" s="37">
        <v>60.08</v>
      </c>
      <c r="BM8" s="37">
        <v>111.07</v>
      </c>
      <c r="BN8" s="37">
        <v>111.09</v>
      </c>
      <c r="BO8" s="37">
        <v>110.64</v>
      </c>
      <c r="BP8" s="37">
        <v>122.64</v>
      </c>
      <c r="BQ8" s="37">
        <v>159.65</v>
      </c>
      <c r="BR8" s="37">
        <v>121.93</v>
      </c>
      <c r="BS8" s="37">
        <v>130.19999999999999</v>
      </c>
      <c r="BT8" s="37">
        <v>141.91999999999999</v>
      </c>
      <c r="BU8" s="37">
        <v>134.30000000000001</v>
      </c>
      <c r="BV8" s="37">
        <v>136.44999999999999</v>
      </c>
      <c r="BW8" s="37">
        <v>130.26</v>
      </c>
      <c r="BX8" s="37">
        <v>122.03</v>
      </c>
      <c r="BY8" s="37">
        <v>117.92</v>
      </c>
      <c r="BZ8" s="37">
        <v>127.19</v>
      </c>
      <c r="CA8" s="37">
        <v>125.98</v>
      </c>
      <c r="CB8" s="37">
        <v>120.39</v>
      </c>
      <c r="CC8" s="37">
        <v>111.17</v>
      </c>
      <c r="CD8" s="37">
        <v>92.3</v>
      </c>
      <c r="CE8" s="37">
        <v>90.1</v>
      </c>
      <c r="CF8" s="37">
        <v>58.82</v>
      </c>
      <c r="CG8" s="37">
        <v>57.46</v>
      </c>
      <c r="CH8" s="37">
        <v>57.47</v>
      </c>
      <c r="CI8" s="37">
        <v>57.57</v>
      </c>
      <c r="CJ8" s="37">
        <v>56.53</v>
      </c>
      <c r="CK8" s="37">
        <v>56.12</v>
      </c>
      <c r="CL8" s="37">
        <v>73.37</v>
      </c>
      <c r="CM8" s="37">
        <v>72.5</v>
      </c>
      <c r="CN8" s="37">
        <v>72.709999999999994</v>
      </c>
      <c r="CO8" s="37">
        <v>73.56</v>
      </c>
      <c r="CP8" s="37">
        <v>71.8</v>
      </c>
      <c r="CQ8" s="37">
        <v>71.25</v>
      </c>
      <c r="CR8" s="37">
        <v>70.27</v>
      </c>
      <c r="CS8" s="37">
        <v>70.099999999999994</v>
      </c>
      <c r="CT8" s="38"/>
      <c r="CU8" s="38"/>
      <c r="CV8" s="38"/>
      <c r="CW8" s="39"/>
      <c r="CX8" s="40">
        <f>IF(SUM(B8:CW8)&lt;&gt;0,AVERAGEIF(B8:CW8,"&lt;&gt;"""),"")</f>
        <v>95.73</v>
      </c>
    </row>
    <row r="9" spans="1:102" ht="24.95" customHeight="1" thickBot="1" x14ac:dyDescent="0.25">
      <c r="A9" s="41" t="s">
        <v>6</v>
      </c>
      <c r="B9" s="42">
        <v>93.37</v>
      </c>
      <c r="C9" s="43">
        <v>93.37</v>
      </c>
      <c r="D9" s="43">
        <v>93.37</v>
      </c>
      <c r="E9" s="43">
        <v>93.37</v>
      </c>
      <c r="F9" s="43">
        <v>90.4375</v>
      </c>
      <c r="G9" s="43">
        <v>90.4375</v>
      </c>
      <c r="H9" s="43">
        <v>90.4375</v>
      </c>
      <c r="I9" s="43">
        <v>90.4375</v>
      </c>
      <c r="J9" s="43">
        <v>89.084999999999994</v>
      </c>
      <c r="K9" s="43">
        <v>89.084999999999994</v>
      </c>
      <c r="L9" s="43">
        <v>89.084999999999994</v>
      </c>
      <c r="M9" s="43">
        <v>89.084999999999994</v>
      </c>
      <c r="N9" s="43">
        <v>87.9</v>
      </c>
      <c r="O9" s="43">
        <v>87.9</v>
      </c>
      <c r="P9" s="43">
        <v>87.9</v>
      </c>
      <c r="Q9" s="43">
        <v>87.9</v>
      </c>
      <c r="R9" s="43">
        <v>87.917500000000004</v>
      </c>
      <c r="S9" s="43">
        <v>87.917500000000004</v>
      </c>
      <c r="T9" s="43">
        <v>87.917500000000004</v>
      </c>
      <c r="U9" s="43">
        <v>87.917500000000004</v>
      </c>
      <c r="V9" s="43">
        <v>97.41</v>
      </c>
      <c r="W9" s="43">
        <v>97.41</v>
      </c>
      <c r="X9" s="43">
        <v>97.41</v>
      </c>
      <c r="Y9" s="43">
        <v>97.41</v>
      </c>
      <c r="Z9" s="43">
        <v>104.67749999999999</v>
      </c>
      <c r="AA9" s="43">
        <v>104.67749999999999</v>
      </c>
      <c r="AB9" s="43">
        <v>104.67749999999999</v>
      </c>
      <c r="AC9" s="43">
        <v>104.67749999999999</v>
      </c>
      <c r="AD9" s="43">
        <v>123.25</v>
      </c>
      <c r="AE9" s="43">
        <v>123.25</v>
      </c>
      <c r="AF9" s="43">
        <v>123.25</v>
      </c>
      <c r="AG9" s="43">
        <v>123.25</v>
      </c>
      <c r="AH9" s="43">
        <v>109.795</v>
      </c>
      <c r="AI9" s="43">
        <v>109.795</v>
      </c>
      <c r="AJ9" s="43">
        <v>109.795</v>
      </c>
      <c r="AK9" s="43">
        <v>109.795</v>
      </c>
      <c r="AL9" s="43">
        <v>95.647499999999994</v>
      </c>
      <c r="AM9" s="43">
        <v>95.647499999999994</v>
      </c>
      <c r="AN9" s="43">
        <v>95.647499999999994</v>
      </c>
      <c r="AO9" s="43">
        <v>95.647499999999994</v>
      </c>
      <c r="AP9" s="43">
        <v>97.07</v>
      </c>
      <c r="AQ9" s="43">
        <v>97.07</v>
      </c>
      <c r="AR9" s="43">
        <v>97.07</v>
      </c>
      <c r="AS9" s="43">
        <v>97.07</v>
      </c>
      <c r="AT9" s="43">
        <v>75.962500000000006</v>
      </c>
      <c r="AU9" s="43">
        <v>75.962500000000006</v>
      </c>
      <c r="AV9" s="43">
        <v>75.962500000000006</v>
      </c>
      <c r="AW9" s="43">
        <v>75.962500000000006</v>
      </c>
      <c r="AX9" s="43">
        <v>97.737499999999997</v>
      </c>
      <c r="AY9" s="43">
        <v>97.737499999999997</v>
      </c>
      <c r="AZ9" s="43">
        <v>97.737499999999997</v>
      </c>
      <c r="BA9" s="43">
        <v>97.737499999999997</v>
      </c>
      <c r="BB9" s="43">
        <v>91.842500000000001</v>
      </c>
      <c r="BC9" s="43">
        <v>91.842500000000001</v>
      </c>
      <c r="BD9" s="43">
        <v>91.842500000000001</v>
      </c>
      <c r="BE9" s="43">
        <v>91.842500000000001</v>
      </c>
      <c r="BF9" s="43">
        <v>86.55</v>
      </c>
      <c r="BG9" s="43">
        <v>86.55</v>
      </c>
      <c r="BH9" s="43">
        <v>86.55</v>
      </c>
      <c r="BI9" s="43">
        <v>86.55</v>
      </c>
      <c r="BJ9" s="43">
        <v>87.444999999999993</v>
      </c>
      <c r="BK9" s="43">
        <v>87.444999999999993</v>
      </c>
      <c r="BL9" s="43">
        <v>87.444999999999993</v>
      </c>
      <c r="BM9" s="43">
        <v>87.444999999999993</v>
      </c>
      <c r="BN9" s="43">
        <v>126.005</v>
      </c>
      <c r="BO9" s="43">
        <v>126.005</v>
      </c>
      <c r="BP9" s="43">
        <v>126.005</v>
      </c>
      <c r="BQ9" s="43">
        <v>126.005</v>
      </c>
      <c r="BR9" s="43">
        <v>132.08750000000001</v>
      </c>
      <c r="BS9" s="43">
        <v>132.08750000000001</v>
      </c>
      <c r="BT9" s="43">
        <v>132.08750000000001</v>
      </c>
      <c r="BU9" s="43">
        <v>132.08750000000001</v>
      </c>
      <c r="BV9" s="43">
        <v>126.66500000000001</v>
      </c>
      <c r="BW9" s="43">
        <v>126.66500000000001</v>
      </c>
      <c r="BX9" s="43">
        <v>126.66500000000001</v>
      </c>
      <c r="BY9" s="43">
        <v>126.66500000000001</v>
      </c>
      <c r="BZ9" s="43">
        <v>121.1825</v>
      </c>
      <c r="CA9" s="43">
        <v>121.1825</v>
      </c>
      <c r="CB9" s="43">
        <v>121.1825</v>
      </c>
      <c r="CC9" s="43">
        <v>121.1825</v>
      </c>
      <c r="CD9" s="43">
        <v>74.67</v>
      </c>
      <c r="CE9" s="43">
        <v>74.67</v>
      </c>
      <c r="CF9" s="43">
        <v>74.67</v>
      </c>
      <c r="CG9" s="43">
        <v>74.67</v>
      </c>
      <c r="CH9" s="43">
        <v>56.922499999999999</v>
      </c>
      <c r="CI9" s="43">
        <v>56.922499999999999</v>
      </c>
      <c r="CJ9" s="43">
        <v>56.922499999999999</v>
      </c>
      <c r="CK9" s="43">
        <v>56.922499999999999</v>
      </c>
      <c r="CL9" s="43">
        <v>73.034999999999997</v>
      </c>
      <c r="CM9" s="43">
        <v>73.034999999999997</v>
      </c>
      <c r="CN9" s="43">
        <v>73.034999999999997</v>
      </c>
      <c r="CO9" s="43">
        <v>73.034999999999997</v>
      </c>
      <c r="CP9" s="43">
        <v>70.855000000000004</v>
      </c>
      <c r="CQ9" s="43">
        <v>70.855000000000004</v>
      </c>
      <c r="CR9" s="43">
        <v>70.855000000000004</v>
      </c>
      <c r="CS9" s="43">
        <v>70.855000000000004</v>
      </c>
      <c r="CT9" s="44"/>
      <c r="CU9" s="44"/>
      <c r="CV9" s="44"/>
      <c r="CW9" s="45"/>
      <c r="CX9" s="46">
        <f>IF(SUM(B9:CW9)&lt;&gt;0,AVERAGEIF(B9:CW9,"&lt;&gt;"""),"")</f>
        <v>95.729999999999961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43.338999999999999</v>
      </c>
      <c r="C13" s="65"/>
      <c r="D13" s="65">
        <v>20.329999999999998</v>
      </c>
      <c r="E13" s="65"/>
      <c r="F13" s="65">
        <v>40.137</v>
      </c>
      <c r="G13" s="65">
        <v>39.993000000000002</v>
      </c>
      <c r="H13" s="65">
        <v>16.972999999999999</v>
      </c>
      <c r="I13" s="65">
        <v>5.1630000000000003</v>
      </c>
      <c r="J13" s="65"/>
      <c r="K13" s="65"/>
      <c r="L13" s="65"/>
      <c r="M13" s="65">
        <v>43.622</v>
      </c>
      <c r="N13" s="65">
        <v>26.018999999999998</v>
      </c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3</v>
      </c>
      <c r="Z13" s="65"/>
      <c r="AA13" s="65"/>
      <c r="AB13" s="65"/>
      <c r="AC13" s="65"/>
      <c r="AD13" s="65">
        <v>48.521999999999998</v>
      </c>
      <c r="AE13" s="65">
        <v>15.471</v>
      </c>
      <c r="AF13" s="65">
        <v>19.544</v>
      </c>
      <c r="AG13" s="65">
        <v>117.334</v>
      </c>
      <c r="AH13" s="65"/>
      <c r="AI13" s="65">
        <v>9.1020000000000003</v>
      </c>
      <c r="AJ13" s="65">
        <v>42.17</v>
      </c>
      <c r="AK13" s="65">
        <v>114.97699999999999</v>
      </c>
      <c r="AL13" s="65">
        <v>76.427999999999997</v>
      </c>
      <c r="AM13" s="65">
        <v>73.260999999999996</v>
      </c>
      <c r="AN13" s="65">
        <v>84.88900000000001</v>
      </c>
      <c r="AO13" s="65">
        <v>83.914999999999992</v>
      </c>
      <c r="AP13" s="65">
        <v>48.936999999999998</v>
      </c>
      <c r="AQ13" s="65">
        <v>66.180000000000007</v>
      </c>
      <c r="AR13" s="65">
        <v>71.893000000000001</v>
      </c>
      <c r="AS13" s="65">
        <v>85.031000000000006</v>
      </c>
      <c r="AT13" s="65"/>
      <c r="AU13" s="65"/>
      <c r="AV13" s="65"/>
      <c r="AW13" s="65"/>
      <c r="AX13" s="65">
        <v>63.2</v>
      </c>
      <c r="AY13" s="65">
        <v>61.585999999999999</v>
      </c>
      <c r="AZ13" s="65">
        <v>67.2</v>
      </c>
      <c r="BA13" s="65">
        <v>69.599999999999994</v>
      </c>
      <c r="BB13" s="65"/>
      <c r="BC13" s="65">
        <v>27.655000000000001</v>
      </c>
      <c r="BD13" s="65">
        <v>64.313999999999993</v>
      </c>
      <c r="BE13" s="65">
        <v>56.203000000000003</v>
      </c>
      <c r="BF13" s="65"/>
      <c r="BG13" s="65">
        <v>27.577000000000002</v>
      </c>
      <c r="BH13" s="65">
        <v>52.382000000000005</v>
      </c>
      <c r="BI13" s="65">
        <v>74.522999999999996</v>
      </c>
      <c r="BJ13" s="65">
        <v>54.526000000000003</v>
      </c>
      <c r="BK13" s="65">
        <v>55.292999999999999</v>
      </c>
      <c r="BL13" s="65"/>
      <c r="BM13" s="65"/>
      <c r="BN13" s="65">
        <v>46.804000000000002</v>
      </c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479.27325000000002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>
        <v>38.298999999999999</v>
      </c>
      <c r="Y14" s="65">
        <v>95</v>
      </c>
      <c r="Z14" s="65">
        <v>20.64</v>
      </c>
      <c r="AA14" s="65">
        <v>16.771000000000001</v>
      </c>
      <c r="AB14" s="65">
        <v>12.862</v>
      </c>
      <c r="AC14" s="65">
        <v>19.047000000000001</v>
      </c>
      <c r="AD14" s="65">
        <v>126</v>
      </c>
      <c r="AE14" s="65">
        <v>126</v>
      </c>
      <c r="AF14" s="65">
        <v>126</v>
      </c>
      <c r="AG14" s="65">
        <v>126</v>
      </c>
      <c r="AH14" s="65">
        <v>92.352999999999994</v>
      </c>
      <c r="AI14" s="65">
        <v>95</v>
      </c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24.416</v>
      </c>
      <c r="BN14" s="65">
        <v>21.324999999999999</v>
      </c>
      <c r="BO14" s="65">
        <v>75.7</v>
      </c>
      <c r="BP14" s="65">
        <v>65.704999999999998</v>
      </c>
      <c r="BQ14" s="65"/>
      <c r="BR14" s="65">
        <v>43.2</v>
      </c>
      <c r="BS14" s="65">
        <v>31.303000000000001</v>
      </c>
      <c r="BT14" s="65">
        <v>31.498999999999999</v>
      </c>
      <c r="BU14" s="65">
        <v>36.298000000000002</v>
      </c>
      <c r="BV14" s="65">
        <v>86.5</v>
      </c>
      <c r="BW14" s="65">
        <v>85.1</v>
      </c>
      <c r="BX14" s="65">
        <v>17.306000000000001</v>
      </c>
      <c r="BY14" s="65">
        <v>9.6240000000000006</v>
      </c>
      <c r="BZ14" s="65">
        <v>5.0000000000000001E-3</v>
      </c>
      <c r="CA14" s="65"/>
      <c r="CB14" s="65">
        <v>20.456</v>
      </c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360.60225000000008</v>
      </c>
    </row>
    <row r="15" spans="1:102" ht="24.95" customHeight="1" x14ac:dyDescent="0.2">
      <c r="A15" s="69" t="s">
        <v>12</v>
      </c>
      <c r="B15" s="70">
        <v>7.0000000000000001E-3</v>
      </c>
      <c r="C15" s="71">
        <v>6.0000000000000001E-3</v>
      </c>
      <c r="D15" s="71">
        <v>5.0000000000000001E-3</v>
      </c>
      <c r="E15" s="71">
        <v>4.0000000000000001E-3</v>
      </c>
      <c r="F15" s="71">
        <v>0.48399999999999999</v>
      </c>
      <c r="G15" s="71">
        <v>0.44700000000000001</v>
      </c>
      <c r="H15" s="71">
        <v>0.41199999999999998</v>
      </c>
      <c r="I15" s="71">
        <v>0.377</v>
      </c>
      <c r="J15" s="71">
        <v>0.34599999999999997</v>
      </c>
      <c r="K15" s="71">
        <v>0.314</v>
      </c>
      <c r="L15" s="71">
        <v>0.27900000000000003</v>
      </c>
      <c r="M15" s="71">
        <v>0.247</v>
      </c>
      <c r="N15" s="71">
        <v>0.22600000000000001</v>
      </c>
      <c r="O15" s="71">
        <v>0.21299999999999999</v>
      </c>
      <c r="P15" s="71">
        <v>0.20200000000000001</v>
      </c>
      <c r="Q15" s="71">
        <v>0.19</v>
      </c>
      <c r="R15" s="71">
        <v>0.252</v>
      </c>
      <c r="S15" s="71">
        <v>0.192</v>
      </c>
      <c r="T15" s="71">
        <v>0.19900000000000001</v>
      </c>
      <c r="U15" s="71">
        <v>0.20699999999999999</v>
      </c>
      <c r="V15" s="71">
        <v>0.20499999999999999</v>
      </c>
      <c r="W15" s="71">
        <v>0.19900000000000001</v>
      </c>
      <c r="X15" s="71">
        <v>0.193</v>
      </c>
      <c r="Y15" s="71">
        <v>0.187</v>
      </c>
      <c r="Z15" s="71">
        <v>0.11600000000000001</v>
      </c>
      <c r="AA15" s="71">
        <v>0.16</v>
      </c>
      <c r="AB15" s="71">
        <v>0.20200000000000001</v>
      </c>
      <c r="AC15" s="71">
        <v>0.193</v>
      </c>
      <c r="AD15" s="71">
        <v>0.09</v>
      </c>
      <c r="AE15" s="71"/>
      <c r="AF15" s="71"/>
      <c r="AG15" s="71"/>
      <c r="AH15" s="71"/>
      <c r="AI15" s="71"/>
      <c r="AJ15" s="71">
        <v>16.93</v>
      </c>
      <c r="AK15" s="71">
        <v>1.48</v>
      </c>
      <c r="AL15" s="71">
        <v>1.71</v>
      </c>
      <c r="AM15" s="71">
        <v>1.01</v>
      </c>
      <c r="AN15" s="71">
        <v>0.27</v>
      </c>
      <c r="AO15" s="71"/>
      <c r="AP15" s="71"/>
      <c r="AQ15" s="71"/>
      <c r="AR15" s="71">
        <v>2.92</v>
      </c>
      <c r="AS15" s="71">
        <v>4.4649999999999999</v>
      </c>
      <c r="AT15" s="71">
        <v>24.66</v>
      </c>
      <c r="AU15" s="71">
        <v>17.524999999999999</v>
      </c>
      <c r="AV15" s="71">
        <v>14.461</v>
      </c>
      <c r="AW15" s="71">
        <v>20.513999999999999</v>
      </c>
      <c r="AX15" s="71">
        <v>18.289000000000001</v>
      </c>
      <c r="AY15" s="71">
        <v>18.125</v>
      </c>
      <c r="AZ15" s="71">
        <v>16.599</v>
      </c>
      <c r="BA15" s="71">
        <v>15.403</v>
      </c>
      <c r="BB15" s="71">
        <v>20.396000000000001</v>
      </c>
      <c r="BC15" s="71">
        <v>18.199000000000002</v>
      </c>
      <c r="BD15" s="71">
        <v>18.053000000000001</v>
      </c>
      <c r="BE15" s="71">
        <v>19.628</v>
      </c>
      <c r="BF15" s="71">
        <v>15.554</v>
      </c>
      <c r="BG15" s="71">
        <v>13.243</v>
      </c>
      <c r="BH15" s="71">
        <v>8.548</v>
      </c>
      <c r="BI15" s="71">
        <v>15.2</v>
      </c>
      <c r="BJ15" s="71">
        <v>1.5409999999999999</v>
      </c>
      <c r="BK15" s="71">
        <v>1.4419999999999999</v>
      </c>
      <c r="BL15" s="71">
        <v>6.9909999999999997</v>
      </c>
      <c r="BM15" s="71">
        <v>1.2809999999999999</v>
      </c>
      <c r="BN15" s="71">
        <v>21.504000000000001</v>
      </c>
      <c r="BO15" s="71">
        <v>28.247</v>
      </c>
      <c r="BP15" s="71">
        <v>36.396999999999998</v>
      </c>
      <c r="BQ15" s="71">
        <v>57.084000000000003</v>
      </c>
      <c r="BR15" s="71">
        <v>28.629000000000001</v>
      </c>
      <c r="BS15" s="71">
        <v>37.82</v>
      </c>
      <c r="BT15" s="71">
        <v>39.639000000000003</v>
      </c>
      <c r="BU15" s="71">
        <v>40.68</v>
      </c>
      <c r="BV15" s="71">
        <v>80.14</v>
      </c>
      <c r="BW15" s="71">
        <v>79.59</v>
      </c>
      <c r="BX15" s="71">
        <v>74.680000000000007</v>
      </c>
      <c r="BY15" s="71">
        <v>76.67</v>
      </c>
      <c r="BZ15" s="71">
        <v>76.069999999999993</v>
      </c>
      <c r="CA15" s="71">
        <v>64.16</v>
      </c>
      <c r="CB15" s="71">
        <v>55.219000000000001</v>
      </c>
      <c r="CC15" s="71">
        <v>46.582999999999998</v>
      </c>
      <c r="CD15" s="71">
        <v>12.224</v>
      </c>
      <c r="CE15" s="71">
        <v>11.327999999999999</v>
      </c>
      <c r="CF15" s="71">
        <v>9.6460000000000008</v>
      </c>
      <c r="CG15" s="71">
        <v>7.9050000000000002</v>
      </c>
      <c r="CH15" s="71">
        <v>8.0180000000000007</v>
      </c>
      <c r="CI15" s="71">
        <v>7.298</v>
      </c>
      <c r="CJ15" s="71">
        <v>4.4029999999999996</v>
      </c>
      <c r="CK15" s="71">
        <v>3.5939999999999999</v>
      </c>
      <c r="CL15" s="71">
        <v>28.039000000000001</v>
      </c>
      <c r="CM15" s="71">
        <v>26.678000000000001</v>
      </c>
      <c r="CN15" s="71">
        <v>22.763000000000002</v>
      </c>
      <c r="CO15" s="71">
        <v>32.982999999999997</v>
      </c>
      <c r="CP15" s="71">
        <v>28.446999999999999</v>
      </c>
      <c r="CQ15" s="71">
        <v>15.329000000000001</v>
      </c>
      <c r="CR15" s="71">
        <v>22.074000000000002</v>
      </c>
      <c r="CS15" s="71">
        <v>19.760000000000002</v>
      </c>
      <c r="CT15" s="72"/>
      <c r="CU15" s="72"/>
      <c r="CV15" s="72"/>
      <c r="CW15" s="73"/>
      <c r="CX15" s="74">
        <f t="array" ref="CX15">SUMPRODUCT(B15:CW15*0.25)</f>
        <v>356.048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43.345999999999997</v>
      </c>
      <c r="C17" s="77">
        <f t="shared" ref="C17:BN17" si="0">SUM(C11:C16)</f>
        <v>6.0000000000000001E-3</v>
      </c>
      <c r="D17" s="77">
        <f t="shared" si="0"/>
        <v>20.334999999999997</v>
      </c>
      <c r="E17" s="77">
        <f t="shared" si="0"/>
        <v>4.0000000000000001E-3</v>
      </c>
      <c r="F17" s="77">
        <f t="shared" si="0"/>
        <v>40.621000000000002</v>
      </c>
      <c r="G17" s="77">
        <f t="shared" si="0"/>
        <v>40.440000000000005</v>
      </c>
      <c r="H17" s="77">
        <f t="shared" si="0"/>
        <v>17.384999999999998</v>
      </c>
      <c r="I17" s="77">
        <f t="shared" si="0"/>
        <v>5.54</v>
      </c>
      <c r="J17" s="77">
        <f t="shared" si="0"/>
        <v>0.34599999999999997</v>
      </c>
      <c r="K17" s="77">
        <f t="shared" si="0"/>
        <v>0.314</v>
      </c>
      <c r="L17" s="77">
        <f t="shared" si="0"/>
        <v>0.27900000000000003</v>
      </c>
      <c r="M17" s="77">
        <f t="shared" si="0"/>
        <v>43.869</v>
      </c>
      <c r="N17" s="77">
        <f t="shared" si="0"/>
        <v>26.244999999999997</v>
      </c>
      <c r="O17" s="77">
        <f t="shared" si="0"/>
        <v>0.21299999999999999</v>
      </c>
      <c r="P17" s="77">
        <f t="shared" si="0"/>
        <v>0.20200000000000001</v>
      </c>
      <c r="Q17" s="77">
        <f t="shared" si="0"/>
        <v>0.19</v>
      </c>
      <c r="R17" s="77">
        <f t="shared" si="0"/>
        <v>0.252</v>
      </c>
      <c r="S17" s="77">
        <f t="shared" si="0"/>
        <v>0.192</v>
      </c>
      <c r="T17" s="77">
        <f t="shared" si="0"/>
        <v>0.19900000000000001</v>
      </c>
      <c r="U17" s="77">
        <f t="shared" si="0"/>
        <v>0.20699999999999999</v>
      </c>
      <c r="V17" s="77">
        <f t="shared" si="0"/>
        <v>0.20499999999999999</v>
      </c>
      <c r="W17" s="77">
        <f t="shared" si="0"/>
        <v>0.19900000000000001</v>
      </c>
      <c r="X17" s="77">
        <f t="shared" si="0"/>
        <v>38.491999999999997</v>
      </c>
      <c r="Y17" s="77">
        <f t="shared" si="0"/>
        <v>98.186999999999998</v>
      </c>
      <c r="Z17" s="77">
        <f t="shared" si="0"/>
        <v>20.756</v>
      </c>
      <c r="AA17" s="77">
        <f t="shared" si="0"/>
        <v>16.931000000000001</v>
      </c>
      <c r="AB17" s="77">
        <f t="shared" si="0"/>
        <v>13.064</v>
      </c>
      <c r="AC17" s="77">
        <f t="shared" si="0"/>
        <v>19.240000000000002</v>
      </c>
      <c r="AD17" s="77">
        <f t="shared" si="0"/>
        <v>174.61199999999999</v>
      </c>
      <c r="AE17" s="77">
        <f t="shared" si="0"/>
        <v>141.471</v>
      </c>
      <c r="AF17" s="77">
        <f t="shared" si="0"/>
        <v>145.54400000000001</v>
      </c>
      <c r="AG17" s="77">
        <f t="shared" si="0"/>
        <v>243.334</v>
      </c>
      <c r="AH17" s="77">
        <f t="shared" si="0"/>
        <v>92.352999999999994</v>
      </c>
      <c r="AI17" s="77">
        <f t="shared" si="0"/>
        <v>104.102</v>
      </c>
      <c r="AJ17" s="77">
        <f t="shared" si="0"/>
        <v>59.1</v>
      </c>
      <c r="AK17" s="77">
        <f t="shared" si="0"/>
        <v>116.45699999999999</v>
      </c>
      <c r="AL17" s="77">
        <f t="shared" si="0"/>
        <v>78.137999999999991</v>
      </c>
      <c r="AM17" s="77">
        <f t="shared" si="0"/>
        <v>74.271000000000001</v>
      </c>
      <c r="AN17" s="77">
        <f t="shared" si="0"/>
        <v>85.159000000000006</v>
      </c>
      <c r="AO17" s="77">
        <f t="shared" si="0"/>
        <v>83.914999999999992</v>
      </c>
      <c r="AP17" s="77">
        <f t="shared" si="0"/>
        <v>48.936999999999998</v>
      </c>
      <c r="AQ17" s="77">
        <f t="shared" si="0"/>
        <v>66.180000000000007</v>
      </c>
      <c r="AR17" s="77">
        <f t="shared" si="0"/>
        <v>74.813000000000002</v>
      </c>
      <c r="AS17" s="77">
        <f t="shared" si="0"/>
        <v>89.496000000000009</v>
      </c>
      <c r="AT17" s="77">
        <f t="shared" si="0"/>
        <v>24.66</v>
      </c>
      <c r="AU17" s="77">
        <f t="shared" si="0"/>
        <v>17.524999999999999</v>
      </c>
      <c r="AV17" s="77">
        <f t="shared" si="0"/>
        <v>14.461</v>
      </c>
      <c r="AW17" s="77">
        <f t="shared" si="0"/>
        <v>20.513999999999999</v>
      </c>
      <c r="AX17" s="77">
        <f t="shared" si="0"/>
        <v>81.489000000000004</v>
      </c>
      <c r="AY17" s="77">
        <f t="shared" si="0"/>
        <v>79.710999999999999</v>
      </c>
      <c r="AZ17" s="77">
        <f t="shared" si="0"/>
        <v>83.799000000000007</v>
      </c>
      <c r="BA17" s="77">
        <f t="shared" si="0"/>
        <v>85.003</v>
      </c>
      <c r="BB17" s="77">
        <f t="shared" si="0"/>
        <v>20.396000000000001</v>
      </c>
      <c r="BC17" s="77">
        <f t="shared" si="0"/>
        <v>45.853999999999999</v>
      </c>
      <c r="BD17" s="77">
        <f t="shared" si="0"/>
        <v>82.36699999999999</v>
      </c>
      <c r="BE17" s="77">
        <f t="shared" si="0"/>
        <v>75.831000000000003</v>
      </c>
      <c r="BF17" s="77">
        <f t="shared" si="0"/>
        <v>15.554</v>
      </c>
      <c r="BG17" s="77">
        <f t="shared" si="0"/>
        <v>40.82</v>
      </c>
      <c r="BH17" s="77">
        <f t="shared" si="0"/>
        <v>60.930000000000007</v>
      </c>
      <c r="BI17" s="77">
        <f t="shared" si="0"/>
        <v>89.722999999999999</v>
      </c>
      <c r="BJ17" s="77">
        <f t="shared" si="0"/>
        <v>56.067</v>
      </c>
      <c r="BK17" s="77">
        <f t="shared" si="0"/>
        <v>56.734999999999999</v>
      </c>
      <c r="BL17" s="77">
        <f t="shared" si="0"/>
        <v>6.9909999999999997</v>
      </c>
      <c r="BM17" s="77">
        <f t="shared" si="0"/>
        <v>25.696999999999999</v>
      </c>
      <c r="BN17" s="77">
        <f t="shared" si="0"/>
        <v>89.63300000000001</v>
      </c>
      <c r="BO17" s="77">
        <f t="shared" ref="BO17:CW17" si="1">SUM(BO11:BO16)</f>
        <v>103.947</v>
      </c>
      <c r="BP17" s="77">
        <f t="shared" si="1"/>
        <v>102.102</v>
      </c>
      <c r="BQ17" s="77">
        <f t="shared" si="1"/>
        <v>57.084000000000003</v>
      </c>
      <c r="BR17" s="77">
        <f t="shared" si="1"/>
        <v>71.829000000000008</v>
      </c>
      <c r="BS17" s="77">
        <f t="shared" si="1"/>
        <v>69.123000000000005</v>
      </c>
      <c r="BT17" s="77">
        <f t="shared" si="1"/>
        <v>71.138000000000005</v>
      </c>
      <c r="BU17" s="77">
        <f t="shared" si="1"/>
        <v>76.978000000000009</v>
      </c>
      <c r="BV17" s="77">
        <f t="shared" si="1"/>
        <v>166.64</v>
      </c>
      <c r="BW17" s="77">
        <f t="shared" si="1"/>
        <v>164.69</v>
      </c>
      <c r="BX17" s="77">
        <f t="shared" si="1"/>
        <v>91.986000000000004</v>
      </c>
      <c r="BY17" s="77">
        <f t="shared" si="1"/>
        <v>86.293999999999997</v>
      </c>
      <c r="BZ17" s="77">
        <f t="shared" si="1"/>
        <v>76.074999999999989</v>
      </c>
      <c r="CA17" s="77">
        <f t="shared" si="1"/>
        <v>64.16</v>
      </c>
      <c r="CB17" s="77">
        <f t="shared" si="1"/>
        <v>75.674999999999997</v>
      </c>
      <c r="CC17" s="77">
        <f t="shared" si="1"/>
        <v>46.582999999999998</v>
      </c>
      <c r="CD17" s="77">
        <f t="shared" si="1"/>
        <v>12.224</v>
      </c>
      <c r="CE17" s="77">
        <f t="shared" si="1"/>
        <v>11.327999999999999</v>
      </c>
      <c r="CF17" s="77">
        <f t="shared" si="1"/>
        <v>9.6460000000000008</v>
      </c>
      <c r="CG17" s="77">
        <f t="shared" si="1"/>
        <v>7.9050000000000002</v>
      </c>
      <c r="CH17" s="77">
        <f t="shared" si="1"/>
        <v>8.0180000000000007</v>
      </c>
      <c r="CI17" s="77">
        <f t="shared" si="1"/>
        <v>7.298</v>
      </c>
      <c r="CJ17" s="77">
        <f t="shared" si="1"/>
        <v>4.4029999999999996</v>
      </c>
      <c r="CK17" s="77">
        <f t="shared" si="1"/>
        <v>3.5939999999999999</v>
      </c>
      <c r="CL17" s="77">
        <f t="shared" si="1"/>
        <v>28.039000000000001</v>
      </c>
      <c r="CM17" s="77">
        <f t="shared" si="1"/>
        <v>26.678000000000001</v>
      </c>
      <c r="CN17" s="77">
        <f t="shared" si="1"/>
        <v>22.763000000000002</v>
      </c>
      <c r="CO17" s="77">
        <f t="shared" si="1"/>
        <v>32.982999999999997</v>
      </c>
      <c r="CP17" s="77">
        <f t="shared" si="1"/>
        <v>28.446999999999999</v>
      </c>
      <c r="CQ17" s="77">
        <f t="shared" si="1"/>
        <v>15.329000000000001</v>
      </c>
      <c r="CR17" s="77">
        <f t="shared" si="1"/>
        <v>22.074000000000002</v>
      </c>
      <c r="CS17" s="77">
        <f t="shared" si="1"/>
        <v>19.760000000000002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1195.9235000000001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>
        <v>3</v>
      </c>
      <c r="Q21" s="94"/>
      <c r="R21" s="94"/>
      <c r="S21" s="94">
        <v>3</v>
      </c>
      <c r="T21" s="94"/>
      <c r="U21" s="94"/>
      <c r="V21" s="94"/>
      <c r="W21" s="94"/>
      <c r="X21" s="94"/>
      <c r="Y21" s="94"/>
      <c r="Z21" s="94"/>
      <c r="AA21" s="94"/>
      <c r="AB21" s="94">
        <v>4.7</v>
      </c>
      <c r="AC21" s="94">
        <v>3</v>
      </c>
      <c r="AD21" s="94"/>
      <c r="AE21" s="94">
        <v>0.4</v>
      </c>
      <c r="AF21" s="94">
        <v>5</v>
      </c>
      <c r="AG21" s="94">
        <v>2.8</v>
      </c>
      <c r="AH21" s="94"/>
      <c r="AI21" s="94"/>
      <c r="AJ21" s="94"/>
      <c r="AK21" s="94"/>
      <c r="AL21" s="94"/>
      <c r="AM21" s="94">
        <v>3</v>
      </c>
      <c r="AN21" s="94">
        <v>3</v>
      </c>
      <c r="AO21" s="94"/>
      <c r="AP21" s="94">
        <v>3</v>
      </c>
      <c r="AQ21" s="94">
        <v>3</v>
      </c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>
        <v>12.9</v>
      </c>
      <c r="BI21" s="94"/>
      <c r="BJ21" s="94">
        <v>5</v>
      </c>
      <c r="BK21" s="94"/>
      <c r="BL21" s="94"/>
      <c r="BM21" s="94"/>
      <c r="BN21" s="94">
        <v>2</v>
      </c>
      <c r="BO21" s="94"/>
      <c r="BP21" s="94">
        <v>5.0999999999999996</v>
      </c>
      <c r="BQ21" s="94">
        <v>8</v>
      </c>
      <c r="BR21" s="94">
        <v>3.3</v>
      </c>
      <c r="BS21" s="94">
        <v>5</v>
      </c>
      <c r="BT21" s="94">
        <v>4</v>
      </c>
      <c r="BU21" s="94">
        <v>2.7</v>
      </c>
      <c r="BV21" s="94">
        <v>0.1</v>
      </c>
      <c r="BW21" s="94">
        <v>2</v>
      </c>
      <c r="BX21" s="94"/>
      <c r="BY21" s="94">
        <v>3.6</v>
      </c>
      <c r="BZ21" s="94">
        <v>2</v>
      </c>
      <c r="CA21" s="94">
        <v>2</v>
      </c>
      <c r="CB21" s="94"/>
      <c r="CC21" s="94"/>
      <c r="CD21" s="94">
        <v>0.4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>
        <v>3</v>
      </c>
      <c r="CO21" s="94">
        <v>3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24.5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>
        <v>0.8</v>
      </c>
      <c r="G22" s="99">
        <v>0.8</v>
      </c>
      <c r="H22" s="99">
        <v>0.8</v>
      </c>
      <c r="I22" s="99">
        <v>0.8</v>
      </c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>
        <v>0.64</v>
      </c>
      <c r="AA22" s="99"/>
      <c r="AB22" s="99"/>
      <c r="AC22" s="99"/>
      <c r="AD22" s="99">
        <v>1.76</v>
      </c>
      <c r="AE22" s="99"/>
      <c r="AF22" s="99"/>
      <c r="AG22" s="99"/>
      <c r="AH22" s="99"/>
      <c r="AI22" s="99"/>
      <c r="AJ22" s="99"/>
      <c r="AK22" s="99"/>
      <c r="AL22" s="99">
        <v>3.2</v>
      </c>
      <c r="AM22" s="99">
        <v>3.2</v>
      </c>
      <c r="AN22" s="99">
        <v>3.52</v>
      </c>
      <c r="AO22" s="99">
        <v>3.52</v>
      </c>
      <c r="AP22" s="99">
        <v>2.72</v>
      </c>
      <c r="AQ22" s="99">
        <v>7.2119999999999997</v>
      </c>
      <c r="AR22" s="99">
        <v>10.4</v>
      </c>
      <c r="AS22" s="99">
        <v>6.4</v>
      </c>
      <c r="AT22" s="99">
        <v>36.799999999999997</v>
      </c>
      <c r="AU22" s="99">
        <v>66.8</v>
      </c>
      <c r="AV22" s="99">
        <v>66.462000000000003</v>
      </c>
      <c r="AW22" s="99">
        <v>36</v>
      </c>
      <c r="AX22" s="99">
        <v>33.701999999999998</v>
      </c>
      <c r="AY22" s="99">
        <v>41.6</v>
      </c>
      <c r="AZ22" s="99">
        <v>41.6</v>
      </c>
      <c r="BA22" s="99">
        <v>23.451000000000001</v>
      </c>
      <c r="BB22" s="99">
        <v>21.6</v>
      </c>
      <c r="BC22" s="99">
        <v>24.437999999999999</v>
      </c>
      <c r="BD22" s="99">
        <v>22.407</v>
      </c>
      <c r="BE22" s="99">
        <v>24.769000000000002</v>
      </c>
      <c r="BF22" s="99">
        <v>47.930999999999997</v>
      </c>
      <c r="BG22" s="99">
        <v>40.9</v>
      </c>
      <c r="BH22" s="99">
        <v>45.339999999999996</v>
      </c>
      <c r="BI22" s="99">
        <v>3.04</v>
      </c>
      <c r="BJ22" s="99"/>
      <c r="BK22" s="99"/>
      <c r="BL22" s="99">
        <v>47.207999999999998</v>
      </c>
      <c r="BM22" s="99"/>
      <c r="BN22" s="99">
        <v>81.81</v>
      </c>
      <c r="BO22" s="99">
        <v>74.900000000000006</v>
      </c>
      <c r="BP22" s="99">
        <v>75.400000000000006</v>
      </c>
      <c r="BQ22" s="99">
        <v>76.400000000000006</v>
      </c>
      <c r="BR22" s="99"/>
      <c r="BS22" s="99"/>
      <c r="BT22" s="99">
        <v>2.5640000000000001</v>
      </c>
      <c r="BU22" s="99"/>
      <c r="BV22" s="99"/>
      <c r="BW22" s="99"/>
      <c r="BX22" s="99">
        <v>76</v>
      </c>
      <c r="BY22" s="99">
        <v>77.5</v>
      </c>
      <c r="BZ22" s="99">
        <v>78.099999999999994</v>
      </c>
      <c r="CA22" s="99">
        <v>79.2</v>
      </c>
      <c r="CB22" s="99">
        <v>80.400000000000006</v>
      </c>
      <c r="CC22" s="99">
        <v>81.3</v>
      </c>
      <c r="CD22" s="99">
        <v>75.774000000000001</v>
      </c>
      <c r="CE22" s="99">
        <v>59.619</v>
      </c>
      <c r="CF22" s="99">
        <v>34.465000000000003</v>
      </c>
      <c r="CG22" s="99">
        <v>22.954999999999998</v>
      </c>
      <c r="CH22" s="99">
        <v>22.052</v>
      </c>
      <c r="CI22" s="99">
        <v>21.718</v>
      </c>
      <c r="CJ22" s="99">
        <v>14.055999999999999</v>
      </c>
      <c r="CK22" s="99">
        <v>13.534000000000001</v>
      </c>
      <c r="CL22" s="99">
        <v>3.7389999999999999</v>
      </c>
      <c r="CM22" s="99">
        <v>3.5419999999999998</v>
      </c>
      <c r="CN22" s="99">
        <v>3.2469999999999999</v>
      </c>
      <c r="CO22" s="99">
        <v>3.444</v>
      </c>
      <c r="CP22" s="99">
        <v>0.91500000000000004</v>
      </c>
      <c r="CQ22" s="99">
        <v>0.51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433.24099999999999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>
        <v>1.4999999999999999E-2</v>
      </c>
      <c r="AV23" s="99">
        <v>7.6999999999999999E-2</v>
      </c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2.3E-2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0.8</v>
      </c>
      <c r="G27" s="107">
        <f t="shared" si="2"/>
        <v>0.8</v>
      </c>
      <c r="H27" s="107">
        <f t="shared" si="2"/>
        <v>0.8</v>
      </c>
      <c r="I27" s="107">
        <f t="shared" si="2"/>
        <v>0.8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3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3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0.64</v>
      </c>
      <c r="AA27" s="107">
        <f t="shared" si="3"/>
        <v>0</v>
      </c>
      <c r="AB27" s="107">
        <f t="shared" si="3"/>
        <v>4.7</v>
      </c>
      <c r="AC27" s="107">
        <f t="shared" si="3"/>
        <v>3</v>
      </c>
      <c r="AD27" s="107">
        <f t="shared" si="3"/>
        <v>1.76</v>
      </c>
      <c r="AE27" s="107">
        <f t="shared" si="3"/>
        <v>0.4</v>
      </c>
      <c r="AF27" s="107">
        <f t="shared" si="3"/>
        <v>5</v>
      </c>
      <c r="AG27" s="107">
        <f t="shared" si="3"/>
        <v>2.8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3.2</v>
      </c>
      <c r="AM27" s="107">
        <f t="shared" si="3"/>
        <v>6.2</v>
      </c>
      <c r="AN27" s="107">
        <f t="shared" si="3"/>
        <v>6.52</v>
      </c>
      <c r="AO27" s="107">
        <f t="shared" si="3"/>
        <v>3.52</v>
      </c>
      <c r="AP27" s="107">
        <f t="shared" si="3"/>
        <v>5.7200000000000006</v>
      </c>
      <c r="AQ27" s="107">
        <f t="shared" si="3"/>
        <v>10.212</v>
      </c>
      <c r="AR27" s="107">
        <f t="shared" si="3"/>
        <v>10.4</v>
      </c>
      <c r="AS27" s="107">
        <f t="shared" si="3"/>
        <v>6.4</v>
      </c>
      <c r="AT27" s="107">
        <f t="shared" si="3"/>
        <v>36.799999999999997</v>
      </c>
      <c r="AU27" s="107">
        <f t="shared" si="3"/>
        <v>66.814999999999998</v>
      </c>
      <c r="AV27" s="107">
        <f t="shared" si="3"/>
        <v>66.539000000000001</v>
      </c>
      <c r="AW27" s="107">
        <f t="shared" si="3"/>
        <v>36</v>
      </c>
      <c r="AX27" s="107">
        <f t="shared" si="3"/>
        <v>33.701999999999998</v>
      </c>
      <c r="AY27" s="107">
        <f t="shared" si="3"/>
        <v>41.6</v>
      </c>
      <c r="AZ27" s="107">
        <f t="shared" si="3"/>
        <v>41.6</v>
      </c>
      <c r="BA27" s="107">
        <f t="shared" si="3"/>
        <v>23.451000000000001</v>
      </c>
      <c r="BB27" s="107">
        <f t="shared" si="3"/>
        <v>21.6</v>
      </c>
      <c r="BC27" s="107">
        <f t="shared" si="3"/>
        <v>24.437999999999999</v>
      </c>
      <c r="BD27" s="107">
        <f t="shared" si="3"/>
        <v>22.407</v>
      </c>
      <c r="BE27" s="107">
        <f t="shared" si="3"/>
        <v>24.769000000000002</v>
      </c>
      <c r="BF27" s="107">
        <f t="shared" si="3"/>
        <v>47.930999999999997</v>
      </c>
      <c r="BG27" s="107">
        <f t="shared" si="3"/>
        <v>40.9</v>
      </c>
      <c r="BH27" s="107">
        <f t="shared" si="3"/>
        <v>58.239999999999995</v>
      </c>
      <c r="BI27" s="107">
        <f t="shared" si="3"/>
        <v>3.04</v>
      </c>
      <c r="BJ27" s="107">
        <f t="shared" si="3"/>
        <v>5</v>
      </c>
      <c r="BK27" s="107">
        <f t="shared" si="3"/>
        <v>0</v>
      </c>
      <c r="BL27" s="107">
        <f t="shared" si="3"/>
        <v>47.207999999999998</v>
      </c>
      <c r="BM27" s="107">
        <f t="shared" si="3"/>
        <v>0</v>
      </c>
      <c r="BN27" s="107">
        <f t="shared" si="3"/>
        <v>83.81</v>
      </c>
      <c r="BO27" s="107">
        <f t="shared" si="3"/>
        <v>74.900000000000006</v>
      </c>
      <c r="BP27" s="107">
        <f t="shared" si="3"/>
        <v>80.5</v>
      </c>
      <c r="BQ27" s="107">
        <f t="shared" si="3"/>
        <v>84.4</v>
      </c>
      <c r="BR27" s="107">
        <f t="shared" si="3"/>
        <v>3.3</v>
      </c>
      <c r="BS27" s="107">
        <f t="shared" si="3"/>
        <v>5</v>
      </c>
      <c r="BT27" s="107">
        <f t="shared" si="3"/>
        <v>6.5640000000000001</v>
      </c>
      <c r="BU27" s="107">
        <f t="shared" si="3"/>
        <v>2.7</v>
      </c>
      <c r="BV27" s="107">
        <f t="shared" si="3"/>
        <v>0.1</v>
      </c>
      <c r="BW27" s="107">
        <f t="shared" si="3"/>
        <v>2</v>
      </c>
      <c r="BX27" s="107">
        <f t="shared" si="3"/>
        <v>76</v>
      </c>
      <c r="BY27" s="107">
        <f t="shared" si="3"/>
        <v>81.099999999999994</v>
      </c>
      <c r="BZ27" s="107">
        <f t="shared" si="3"/>
        <v>80.099999999999994</v>
      </c>
      <c r="CA27" s="107">
        <f t="shared" si="3"/>
        <v>81.2</v>
      </c>
      <c r="CB27" s="107">
        <f t="shared" si="3"/>
        <v>80.400000000000006</v>
      </c>
      <c r="CC27" s="107">
        <f t="shared" si="3"/>
        <v>81.3</v>
      </c>
      <c r="CD27" s="107">
        <f t="shared" ref="CD27:CW27" si="4">SUM(CD20:CD26)</f>
        <v>76.174000000000007</v>
      </c>
      <c r="CE27" s="107">
        <f t="shared" si="4"/>
        <v>59.619</v>
      </c>
      <c r="CF27" s="107">
        <f t="shared" si="4"/>
        <v>34.465000000000003</v>
      </c>
      <c r="CG27" s="107">
        <f t="shared" si="4"/>
        <v>22.954999999999998</v>
      </c>
      <c r="CH27" s="107">
        <f t="shared" si="4"/>
        <v>22.052</v>
      </c>
      <c r="CI27" s="107">
        <f t="shared" si="4"/>
        <v>21.718</v>
      </c>
      <c r="CJ27" s="107">
        <f t="shared" si="4"/>
        <v>14.055999999999999</v>
      </c>
      <c r="CK27" s="107">
        <f t="shared" si="4"/>
        <v>13.534000000000001</v>
      </c>
      <c r="CL27" s="107">
        <f t="shared" si="4"/>
        <v>3.7389999999999999</v>
      </c>
      <c r="CM27" s="107">
        <f t="shared" si="4"/>
        <v>3.5419999999999998</v>
      </c>
      <c r="CN27" s="107">
        <f t="shared" si="4"/>
        <v>6.2469999999999999</v>
      </c>
      <c r="CO27" s="107">
        <f t="shared" si="4"/>
        <v>6.444</v>
      </c>
      <c r="CP27" s="107">
        <f t="shared" si="4"/>
        <v>0.91500000000000004</v>
      </c>
      <c r="CQ27" s="107">
        <f t="shared" si="4"/>
        <v>0.51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457.76400000000001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43.345999999999997</v>
      </c>
      <c r="C31" s="94">
        <v>6.0000000000000001E-3</v>
      </c>
      <c r="D31" s="94">
        <v>20.335000000000001</v>
      </c>
      <c r="E31" s="94">
        <v>4.0000000000000001E-3</v>
      </c>
      <c r="F31" s="94">
        <v>41.420999999999999</v>
      </c>
      <c r="G31" s="94">
        <v>41.24</v>
      </c>
      <c r="H31" s="94">
        <v>18.184999999999999</v>
      </c>
      <c r="I31" s="94">
        <v>6.34</v>
      </c>
      <c r="J31" s="94">
        <v>0.34599999999999997</v>
      </c>
      <c r="K31" s="94">
        <v>0.314</v>
      </c>
      <c r="L31" s="94">
        <v>0.27900000000000003</v>
      </c>
      <c r="M31" s="94">
        <v>43.869</v>
      </c>
      <c r="N31" s="94">
        <v>26.245000000000001</v>
      </c>
      <c r="O31" s="94">
        <v>0.21299999999999999</v>
      </c>
      <c r="P31" s="94">
        <v>3.202</v>
      </c>
      <c r="Q31" s="94">
        <v>0.19</v>
      </c>
      <c r="R31" s="94">
        <v>0.252</v>
      </c>
      <c r="S31" s="94">
        <v>3.1920000000000002</v>
      </c>
      <c r="T31" s="94">
        <v>0.19900000000000001</v>
      </c>
      <c r="U31" s="94">
        <v>0.20699999999999999</v>
      </c>
      <c r="V31" s="94">
        <v>0.20499999999999999</v>
      </c>
      <c r="W31" s="94">
        <v>0.19900000000000001</v>
      </c>
      <c r="X31" s="94">
        <v>38.491999999999997</v>
      </c>
      <c r="Y31" s="94">
        <v>98.186999999999998</v>
      </c>
      <c r="Z31" s="94">
        <v>21.396000000000001</v>
      </c>
      <c r="AA31" s="94">
        <v>16.931000000000001</v>
      </c>
      <c r="AB31" s="94">
        <v>17.763999999999999</v>
      </c>
      <c r="AC31" s="94">
        <v>22.24</v>
      </c>
      <c r="AD31" s="94">
        <v>176.37200000000001</v>
      </c>
      <c r="AE31" s="94">
        <v>141.87100000000001</v>
      </c>
      <c r="AF31" s="94">
        <v>150.54400000000001</v>
      </c>
      <c r="AG31" s="94">
        <v>246.13399999999999</v>
      </c>
      <c r="AH31" s="94">
        <v>92.352999999999994</v>
      </c>
      <c r="AI31" s="94">
        <v>104.102</v>
      </c>
      <c r="AJ31" s="94">
        <v>59.1</v>
      </c>
      <c r="AK31" s="94">
        <v>116.45699999999999</v>
      </c>
      <c r="AL31" s="94">
        <v>81.337999999999994</v>
      </c>
      <c r="AM31" s="94">
        <v>80.471000000000004</v>
      </c>
      <c r="AN31" s="94">
        <v>91.679000000000002</v>
      </c>
      <c r="AO31" s="94">
        <v>87.435000000000002</v>
      </c>
      <c r="AP31" s="94">
        <v>54.656999999999996</v>
      </c>
      <c r="AQ31" s="94">
        <v>76.391999999999996</v>
      </c>
      <c r="AR31" s="94">
        <v>85.212999999999994</v>
      </c>
      <c r="AS31" s="94">
        <v>95.896000000000001</v>
      </c>
      <c r="AT31" s="94">
        <v>61.46</v>
      </c>
      <c r="AU31" s="94">
        <v>84.34</v>
      </c>
      <c r="AV31" s="94">
        <v>81</v>
      </c>
      <c r="AW31" s="94">
        <v>56.514000000000003</v>
      </c>
      <c r="AX31" s="94">
        <v>115.191</v>
      </c>
      <c r="AY31" s="94">
        <v>121.31100000000001</v>
      </c>
      <c r="AZ31" s="94">
        <v>125.399</v>
      </c>
      <c r="BA31" s="94">
        <v>108.45399999999999</v>
      </c>
      <c r="BB31" s="94">
        <v>41.996000000000002</v>
      </c>
      <c r="BC31" s="94">
        <v>70.292000000000002</v>
      </c>
      <c r="BD31" s="94">
        <v>104.774</v>
      </c>
      <c r="BE31" s="94">
        <v>100.6</v>
      </c>
      <c r="BF31" s="94">
        <v>63.484999999999999</v>
      </c>
      <c r="BG31" s="94">
        <v>81.72</v>
      </c>
      <c r="BH31" s="94">
        <v>119.17</v>
      </c>
      <c r="BI31" s="94">
        <v>92.763000000000005</v>
      </c>
      <c r="BJ31" s="94">
        <v>61.067</v>
      </c>
      <c r="BK31" s="94">
        <v>56.734999999999999</v>
      </c>
      <c r="BL31" s="94">
        <v>54.198999999999998</v>
      </c>
      <c r="BM31" s="94">
        <v>25.696999999999999</v>
      </c>
      <c r="BN31" s="94">
        <v>173.44300000000001</v>
      </c>
      <c r="BO31" s="94">
        <v>178.84700000000001</v>
      </c>
      <c r="BP31" s="94">
        <v>182.602</v>
      </c>
      <c r="BQ31" s="94">
        <v>141.48400000000001</v>
      </c>
      <c r="BR31" s="94">
        <v>75.129000000000005</v>
      </c>
      <c r="BS31" s="94">
        <v>74.123000000000005</v>
      </c>
      <c r="BT31" s="94">
        <v>77.701999999999998</v>
      </c>
      <c r="BU31" s="94">
        <v>79.677999999999997</v>
      </c>
      <c r="BV31" s="94">
        <v>166.74</v>
      </c>
      <c r="BW31" s="94">
        <v>166.69</v>
      </c>
      <c r="BX31" s="94">
        <v>167.98599999999999</v>
      </c>
      <c r="BY31" s="94">
        <v>167.39400000000001</v>
      </c>
      <c r="BZ31" s="94">
        <v>156.17500000000001</v>
      </c>
      <c r="CA31" s="94">
        <v>145.36000000000001</v>
      </c>
      <c r="CB31" s="94">
        <v>156.07499999999999</v>
      </c>
      <c r="CC31" s="94">
        <v>127.883</v>
      </c>
      <c r="CD31" s="94">
        <v>88.397999999999996</v>
      </c>
      <c r="CE31" s="94">
        <v>70.947000000000003</v>
      </c>
      <c r="CF31" s="94">
        <v>44.110999999999997</v>
      </c>
      <c r="CG31" s="94">
        <v>30.86</v>
      </c>
      <c r="CH31" s="94">
        <v>30.07</v>
      </c>
      <c r="CI31" s="94">
        <v>29.015999999999998</v>
      </c>
      <c r="CJ31" s="94">
        <v>18.459</v>
      </c>
      <c r="CK31" s="94">
        <v>17.128</v>
      </c>
      <c r="CL31" s="94">
        <v>31.777999999999999</v>
      </c>
      <c r="CM31" s="94">
        <v>30.22</v>
      </c>
      <c r="CN31" s="94">
        <v>29.01</v>
      </c>
      <c r="CO31" s="94">
        <v>39.427</v>
      </c>
      <c r="CP31" s="94">
        <v>29.361999999999998</v>
      </c>
      <c r="CQ31" s="94">
        <v>15.839</v>
      </c>
      <c r="CR31" s="94">
        <v>22.074000000000002</v>
      </c>
      <c r="CS31" s="94">
        <v>19.760000000000002</v>
      </c>
      <c r="CT31" s="95"/>
      <c r="CU31" s="95"/>
      <c r="CV31" s="95"/>
      <c r="CW31" s="96"/>
      <c r="CX31" s="97">
        <f t="array" ref="CX31">SUMPRODUCT(B31:CW31*0.25)</f>
        <v>1653.6874999999995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43.345999999999997</v>
      </c>
      <c r="C33" s="77">
        <f t="shared" ref="C33:BN33" si="5">SUM(C30:C32)</f>
        <v>6.0000000000000001E-3</v>
      </c>
      <c r="D33" s="77">
        <f t="shared" si="5"/>
        <v>20.335000000000001</v>
      </c>
      <c r="E33" s="77">
        <f t="shared" si="5"/>
        <v>4.0000000000000001E-3</v>
      </c>
      <c r="F33" s="77">
        <f t="shared" si="5"/>
        <v>41.420999999999999</v>
      </c>
      <c r="G33" s="77">
        <f t="shared" si="5"/>
        <v>41.24</v>
      </c>
      <c r="H33" s="77">
        <f t="shared" si="5"/>
        <v>18.184999999999999</v>
      </c>
      <c r="I33" s="77">
        <f t="shared" si="5"/>
        <v>6.34</v>
      </c>
      <c r="J33" s="77">
        <f t="shared" si="5"/>
        <v>0.34599999999999997</v>
      </c>
      <c r="K33" s="77">
        <f t="shared" si="5"/>
        <v>0.314</v>
      </c>
      <c r="L33" s="77">
        <f t="shared" si="5"/>
        <v>0.27900000000000003</v>
      </c>
      <c r="M33" s="77">
        <f t="shared" si="5"/>
        <v>43.869</v>
      </c>
      <c r="N33" s="77">
        <f t="shared" si="5"/>
        <v>26.245000000000001</v>
      </c>
      <c r="O33" s="77">
        <f t="shared" si="5"/>
        <v>0.21299999999999999</v>
      </c>
      <c r="P33" s="77">
        <f t="shared" si="5"/>
        <v>3.202</v>
      </c>
      <c r="Q33" s="77">
        <f t="shared" si="5"/>
        <v>0.19</v>
      </c>
      <c r="R33" s="77">
        <f t="shared" si="5"/>
        <v>0.252</v>
      </c>
      <c r="S33" s="77">
        <f t="shared" si="5"/>
        <v>3.1920000000000002</v>
      </c>
      <c r="T33" s="77">
        <f t="shared" si="5"/>
        <v>0.19900000000000001</v>
      </c>
      <c r="U33" s="77">
        <f t="shared" si="5"/>
        <v>0.20699999999999999</v>
      </c>
      <c r="V33" s="77">
        <f t="shared" si="5"/>
        <v>0.20499999999999999</v>
      </c>
      <c r="W33" s="77">
        <f t="shared" si="5"/>
        <v>0.19900000000000001</v>
      </c>
      <c r="X33" s="77">
        <f t="shared" si="5"/>
        <v>38.491999999999997</v>
      </c>
      <c r="Y33" s="77">
        <f t="shared" si="5"/>
        <v>98.186999999999998</v>
      </c>
      <c r="Z33" s="77">
        <f t="shared" si="5"/>
        <v>21.396000000000001</v>
      </c>
      <c r="AA33" s="77">
        <f t="shared" si="5"/>
        <v>16.931000000000001</v>
      </c>
      <c r="AB33" s="77">
        <f t="shared" si="5"/>
        <v>17.763999999999999</v>
      </c>
      <c r="AC33" s="77">
        <f t="shared" si="5"/>
        <v>22.24</v>
      </c>
      <c r="AD33" s="77">
        <f t="shared" si="5"/>
        <v>176.37200000000001</v>
      </c>
      <c r="AE33" s="77">
        <f t="shared" si="5"/>
        <v>141.87100000000001</v>
      </c>
      <c r="AF33" s="77">
        <f t="shared" si="5"/>
        <v>150.54400000000001</v>
      </c>
      <c r="AG33" s="77">
        <f t="shared" si="5"/>
        <v>246.13399999999999</v>
      </c>
      <c r="AH33" s="77">
        <f t="shared" si="5"/>
        <v>92.352999999999994</v>
      </c>
      <c r="AI33" s="77">
        <f t="shared" si="5"/>
        <v>104.102</v>
      </c>
      <c r="AJ33" s="77">
        <f t="shared" si="5"/>
        <v>59.1</v>
      </c>
      <c r="AK33" s="77">
        <f t="shared" si="5"/>
        <v>116.45699999999999</v>
      </c>
      <c r="AL33" s="77">
        <f t="shared" si="5"/>
        <v>81.337999999999994</v>
      </c>
      <c r="AM33" s="77">
        <f t="shared" si="5"/>
        <v>80.471000000000004</v>
      </c>
      <c r="AN33" s="77">
        <f t="shared" si="5"/>
        <v>91.679000000000002</v>
      </c>
      <c r="AO33" s="77">
        <f t="shared" si="5"/>
        <v>87.435000000000002</v>
      </c>
      <c r="AP33" s="77">
        <f t="shared" si="5"/>
        <v>54.656999999999996</v>
      </c>
      <c r="AQ33" s="77">
        <f t="shared" si="5"/>
        <v>76.391999999999996</v>
      </c>
      <c r="AR33" s="77">
        <f t="shared" si="5"/>
        <v>85.212999999999994</v>
      </c>
      <c r="AS33" s="77">
        <f t="shared" si="5"/>
        <v>95.896000000000001</v>
      </c>
      <c r="AT33" s="77">
        <f t="shared" si="5"/>
        <v>61.46</v>
      </c>
      <c r="AU33" s="77">
        <f t="shared" si="5"/>
        <v>84.34</v>
      </c>
      <c r="AV33" s="77">
        <f t="shared" si="5"/>
        <v>81</v>
      </c>
      <c r="AW33" s="77">
        <f t="shared" si="5"/>
        <v>56.514000000000003</v>
      </c>
      <c r="AX33" s="77">
        <f t="shared" si="5"/>
        <v>115.191</v>
      </c>
      <c r="AY33" s="77">
        <f t="shared" si="5"/>
        <v>121.31100000000001</v>
      </c>
      <c r="AZ33" s="77">
        <f t="shared" si="5"/>
        <v>125.399</v>
      </c>
      <c r="BA33" s="77">
        <f t="shared" si="5"/>
        <v>108.45399999999999</v>
      </c>
      <c r="BB33" s="77">
        <f t="shared" si="5"/>
        <v>41.996000000000002</v>
      </c>
      <c r="BC33" s="77">
        <f t="shared" si="5"/>
        <v>70.292000000000002</v>
      </c>
      <c r="BD33" s="77">
        <f t="shared" si="5"/>
        <v>104.774</v>
      </c>
      <c r="BE33" s="77">
        <f t="shared" si="5"/>
        <v>100.6</v>
      </c>
      <c r="BF33" s="77">
        <f t="shared" si="5"/>
        <v>63.484999999999999</v>
      </c>
      <c r="BG33" s="77">
        <f t="shared" si="5"/>
        <v>81.72</v>
      </c>
      <c r="BH33" s="77">
        <f t="shared" si="5"/>
        <v>119.17</v>
      </c>
      <c r="BI33" s="77">
        <f t="shared" si="5"/>
        <v>92.763000000000005</v>
      </c>
      <c r="BJ33" s="77">
        <f t="shared" si="5"/>
        <v>61.067</v>
      </c>
      <c r="BK33" s="77">
        <f t="shared" si="5"/>
        <v>56.734999999999999</v>
      </c>
      <c r="BL33" s="77">
        <f t="shared" si="5"/>
        <v>54.198999999999998</v>
      </c>
      <c r="BM33" s="77">
        <f t="shared" si="5"/>
        <v>25.696999999999999</v>
      </c>
      <c r="BN33" s="77">
        <f t="shared" si="5"/>
        <v>173.44300000000001</v>
      </c>
      <c r="BO33" s="77">
        <f t="shared" ref="BO33:CW33" si="6">SUM(BO30:BO32)</f>
        <v>178.84700000000001</v>
      </c>
      <c r="BP33" s="77">
        <f t="shared" si="6"/>
        <v>182.602</v>
      </c>
      <c r="BQ33" s="77">
        <f t="shared" si="6"/>
        <v>141.48400000000001</v>
      </c>
      <c r="BR33" s="77">
        <f t="shared" si="6"/>
        <v>75.129000000000005</v>
      </c>
      <c r="BS33" s="77">
        <f t="shared" si="6"/>
        <v>74.123000000000005</v>
      </c>
      <c r="BT33" s="77">
        <f t="shared" si="6"/>
        <v>77.701999999999998</v>
      </c>
      <c r="BU33" s="77">
        <f t="shared" si="6"/>
        <v>79.677999999999997</v>
      </c>
      <c r="BV33" s="77">
        <f t="shared" si="6"/>
        <v>166.74</v>
      </c>
      <c r="BW33" s="77">
        <f t="shared" si="6"/>
        <v>166.69</v>
      </c>
      <c r="BX33" s="77">
        <f t="shared" si="6"/>
        <v>167.98599999999999</v>
      </c>
      <c r="BY33" s="77">
        <f t="shared" si="6"/>
        <v>167.39400000000001</v>
      </c>
      <c r="BZ33" s="77">
        <f t="shared" si="6"/>
        <v>156.17500000000001</v>
      </c>
      <c r="CA33" s="77">
        <f t="shared" si="6"/>
        <v>145.36000000000001</v>
      </c>
      <c r="CB33" s="77">
        <f t="shared" si="6"/>
        <v>156.07499999999999</v>
      </c>
      <c r="CC33" s="77">
        <f t="shared" si="6"/>
        <v>127.883</v>
      </c>
      <c r="CD33" s="77">
        <f t="shared" si="6"/>
        <v>88.397999999999996</v>
      </c>
      <c r="CE33" s="77">
        <f t="shared" si="6"/>
        <v>70.947000000000003</v>
      </c>
      <c r="CF33" s="77">
        <f t="shared" si="6"/>
        <v>44.110999999999997</v>
      </c>
      <c r="CG33" s="77">
        <f t="shared" si="6"/>
        <v>30.86</v>
      </c>
      <c r="CH33" s="77">
        <f t="shared" si="6"/>
        <v>30.07</v>
      </c>
      <c r="CI33" s="77">
        <f t="shared" si="6"/>
        <v>29.015999999999998</v>
      </c>
      <c r="CJ33" s="77">
        <f t="shared" si="6"/>
        <v>18.459</v>
      </c>
      <c r="CK33" s="77">
        <f t="shared" si="6"/>
        <v>17.128</v>
      </c>
      <c r="CL33" s="77">
        <f t="shared" si="6"/>
        <v>31.777999999999999</v>
      </c>
      <c r="CM33" s="77">
        <f t="shared" si="6"/>
        <v>30.22</v>
      </c>
      <c r="CN33" s="77">
        <f t="shared" si="6"/>
        <v>29.01</v>
      </c>
      <c r="CO33" s="77">
        <f t="shared" si="6"/>
        <v>39.427</v>
      </c>
      <c r="CP33" s="77">
        <f t="shared" si="6"/>
        <v>29.361999999999998</v>
      </c>
      <c r="CQ33" s="77">
        <f t="shared" si="6"/>
        <v>15.839</v>
      </c>
      <c r="CR33" s="77">
        <f t="shared" si="6"/>
        <v>22.074000000000002</v>
      </c>
      <c r="CS33" s="77">
        <f t="shared" si="6"/>
        <v>19.760000000000002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1653.6874999999995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45.9</v>
      </c>
      <c r="D38" s="120">
        <v>18.8</v>
      </c>
      <c r="E38" s="120">
        <v>35</v>
      </c>
      <c r="F38" s="120"/>
      <c r="G38" s="120"/>
      <c r="H38" s="120">
        <v>15.2</v>
      </c>
      <c r="I38" s="120">
        <v>25.5</v>
      </c>
      <c r="J38" s="120">
        <v>32.200000000000003</v>
      </c>
      <c r="K38" s="120">
        <v>32.299999999999997</v>
      </c>
      <c r="L38" s="120">
        <v>34.9</v>
      </c>
      <c r="M38" s="120"/>
      <c r="N38" s="120">
        <v>7.6</v>
      </c>
      <c r="O38" s="120">
        <v>33.1</v>
      </c>
      <c r="P38" s="120">
        <v>30.7</v>
      </c>
      <c r="Q38" s="120">
        <v>34.299999999999997</v>
      </c>
      <c r="R38" s="120">
        <v>40.799999999999997</v>
      </c>
      <c r="S38" s="120">
        <v>35.1</v>
      </c>
      <c r="T38" s="120">
        <v>39</v>
      </c>
      <c r="U38" s="120">
        <v>34.200000000000003</v>
      </c>
      <c r="V38" s="120">
        <v>37.799999999999997</v>
      </c>
      <c r="W38" s="120">
        <v>73.400000000000006</v>
      </c>
      <c r="X38" s="120">
        <v>17.600000000000001</v>
      </c>
      <c r="Y38" s="120"/>
      <c r="Z38" s="120">
        <v>16.100000000000001</v>
      </c>
      <c r="AA38" s="120"/>
      <c r="AB38" s="120"/>
      <c r="AC38" s="120"/>
      <c r="AD38" s="120">
        <v>48.4</v>
      </c>
      <c r="AE38" s="120">
        <v>88</v>
      </c>
      <c r="AF38" s="120">
        <v>99.7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>
        <v>6</v>
      </c>
      <c r="AU38" s="120">
        <v>6</v>
      </c>
      <c r="AV38" s="120">
        <v>6</v>
      </c>
      <c r="AW38" s="120">
        <v>6</v>
      </c>
      <c r="AX38" s="120"/>
      <c r="AY38" s="120"/>
      <c r="AZ38" s="120">
        <v>5</v>
      </c>
      <c r="BA38" s="120">
        <v>5</v>
      </c>
      <c r="BB38" s="120">
        <v>11</v>
      </c>
      <c r="BC38" s="120">
        <v>11</v>
      </c>
      <c r="BD38" s="120">
        <v>6</v>
      </c>
      <c r="BE38" s="120">
        <v>11</v>
      </c>
      <c r="BF38" s="120">
        <v>11</v>
      </c>
      <c r="BG38" s="120">
        <v>6</v>
      </c>
      <c r="BH38" s="120">
        <v>6</v>
      </c>
      <c r="BI38" s="120">
        <v>6</v>
      </c>
      <c r="BJ38" s="120">
        <v>9</v>
      </c>
      <c r="BK38" s="120">
        <v>4</v>
      </c>
      <c r="BL38" s="120"/>
      <c r="BM38" s="120">
        <v>4</v>
      </c>
      <c r="BN38" s="120">
        <v>5</v>
      </c>
      <c r="BO38" s="120"/>
      <c r="BP38" s="120"/>
      <c r="BQ38" s="120">
        <v>35.5</v>
      </c>
      <c r="BR38" s="120">
        <v>5</v>
      </c>
      <c r="BS38" s="120">
        <v>5</v>
      </c>
      <c r="BT38" s="120"/>
      <c r="BU38" s="120">
        <v>5</v>
      </c>
      <c r="BV38" s="120">
        <v>5</v>
      </c>
      <c r="BW38" s="120">
        <v>5</v>
      </c>
      <c r="BX38" s="120">
        <v>5</v>
      </c>
      <c r="BY38" s="120">
        <v>5</v>
      </c>
      <c r="BZ38" s="120"/>
      <c r="CA38" s="120">
        <v>9.6999999999999993</v>
      </c>
      <c r="CB38" s="120"/>
      <c r="CC38" s="120">
        <v>24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275.95000000000005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27.6</v>
      </c>
      <c r="AA40" s="120">
        <v>27.6</v>
      </c>
      <c r="AB40" s="120">
        <v>27.6</v>
      </c>
      <c r="AC40" s="120">
        <v>27.6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27.6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45.9</v>
      </c>
      <c r="D41" s="107">
        <f t="shared" si="7"/>
        <v>18.8</v>
      </c>
      <c r="E41" s="107">
        <f t="shared" si="7"/>
        <v>35</v>
      </c>
      <c r="F41" s="107">
        <f t="shared" si="7"/>
        <v>0</v>
      </c>
      <c r="G41" s="107">
        <f t="shared" si="7"/>
        <v>0</v>
      </c>
      <c r="H41" s="107">
        <f t="shared" si="7"/>
        <v>15.2</v>
      </c>
      <c r="I41" s="107">
        <f t="shared" si="7"/>
        <v>25.5</v>
      </c>
      <c r="J41" s="107">
        <f t="shared" si="7"/>
        <v>32.200000000000003</v>
      </c>
      <c r="K41" s="107">
        <f t="shared" si="7"/>
        <v>32.299999999999997</v>
      </c>
      <c r="L41" s="107">
        <f t="shared" si="7"/>
        <v>34.9</v>
      </c>
      <c r="M41" s="107">
        <f t="shared" si="7"/>
        <v>0</v>
      </c>
      <c r="N41" s="107">
        <f t="shared" si="7"/>
        <v>7.6</v>
      </c>
      <c r="O41" s="107">
        <f t="shared" si="7"/>
        <v>33.1</v>
      </c>
      <c r="P41" s="107">
        <f t="shared" si="7"/>
        <v>30.7</v>
      </c>
      <c r="Q41" s="107">
        <f t="shared" si="7"/>
        <v>34.299999999999997</v>
      </c>
      <c r="R41" s="107">
        <f t="shared" si="7"/>
        <v>40.799999999999997</v>
      </c>
      <c r="S41" s="107">
        <f t="shared" si="7"/>
        <v>35.1</v>
      </c>
      <c r="T41" s="107">
        <f t="shared" si="7"/>
        <v>39</v>
      </c>
      <c r="U41" s="107">
        <f t="shared" si="7"/>
        <v>34.200000000000003</v>
      </c>
      <c r="V41" s="107">
        <f t="shared" si="7"/>
        <v>37.799999999999997</v>
      </c>
      <c r="W41" s="107">
        <f t="shared" si="7"/>
        <v>73.400000000000006</v>
      </c>
      <c r="X41" s="107">
        <f t="shared" si="7"/>
        <v>17.600000000000001</v>
      </c>
      <c r="Y41" s="107">
        <f t="shared" si="7"/>
        <v>0</v>
      </c>
      <c r="Z41" s="107">
        <f t="shared" si="7"/>
        <v>43.7</v>
      </c>
      <c r="AA41" s="107">
        <f t="shared" si="7"/>
        <v>27.6</v>
      </c>
      <c r="AB41" s="107">
        <f t="shared" si="7"/>
        <v>27.6</v>
      </c>
      <c r="AC41" s="107">
        <f t="shared" si="7"/>
        <v>27.6</v>
      </c>
      <c r="AD41" s="107">
        <f t="shared" si="7"/>
        <v>48.4</v>
      </c>
      <c r="AE41" s="107">
        <f t="shared" si="7"/>
        <v>88</v>
      </c>
      <c r="AF41" s="107">
        <f t="shared" si="7"/>
        <v>99.7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6</v>
      </c>
      <c r="AU41" s="107">
        <f t="shared" si="7"/>
        <v>6</v>
      </c>
      <c r="AV41" s="107">
        <f t="shared" si="7"/>
        <v>6</v>
      </c>
      <c r="AW41" s="107">
        <f t="shared" si="7"/>
        <v>6</v>
      </c>
      <c r="AX41" s="107">
        <f t="shared" si="7"/>
        <v>0</v>
      </c>
      <c r="AY41" s="107">
        <f t="shared" si="7"/>
        <v>0</v>
      </c>
      <c r="AZ41" s="107">
        <f t="shared" si="7"/>
        <v>5</v>
      </c>
      <c r="BA41" s="107">
        <f t="shared" si="7"/>
        <v>5</v>
      </c>
      <c r="BB41" s="107">
        <f t="shared" si="7"/>
        <v>11</v>
      </c>
      <c r="BC41" s="107">
        <f t="shared" si="7"/>
        <v>11</v>
      </c>
      <c r="BD41" s="107">
        <f t="shared" si="7"/>
        <v>6</v>
      </c>
      <c r="BE41" s="107">
        <f t="shared" si="7"/>
        <v>11</v>
      </c>
      <c r="BF41" s="107">
        <f t="shared" si="7"/>
        <v>11</v>
      </c>
      <c r="BG41" s="107">
        <f t="shared" si="7"/>
        <v>6</v>
      </c>
      <c r="BH41" s="107">
        <f t="shared" si="7"/>
        <v>6</v>
      </c>
      <c r="BI41" s="107">
        <f t="shared" si="7"/>
        <v>6</v>
      </c>
      <c r="BJ41" s="107">
        <f t="shared" si="7"/>
        <v>9</v>
      </c>
      <c r="BK41" s="107">
        <f t="shared" si="7"/>
        <v>4</v>
      </c>
      <c r="BL41" s="107">
        <f t="shared" si="7"/>
        <v>0</v>
      </c>
      <c r="BM41" s="107">
        <f t="shared" si="7"/>
        <v>4</v>
      </c>
      <c r="BN41" s="107">
        <f t="shared" si="7"/>
        <v>5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35.5</v>
      </c>
      <c r="BR41" s="107">
        <f t="shared" si="8"/>
        <v>5</v>
      </c>
      <c r="BS41" s="107">
        <f t="shared" si="8"/>
        <v>5</v>
      </c>
      <c r="BT41" s="107">
        <f t="shared" si="8"/>
        <v>0</v>
      </c>
      <c r="BU41" s="107">
        <f t="shared" si="8"/>
        <v>5</v>
      </c>
      <c r="BV41" s="107">
        <f t="shared" si="8"/>
        <v>5</v>
      </c>
      <c r="BW41" s="107">
        <f t="shared" si="8"/>
        <v>5</v>
      </c>
      <c r="BX41" s="107">
        <f t="shared" si="8"/>
        <v>5</v>
      </c>
      <c r="BY41" s="107">
        <f t="shared" si="8"/>
        <v>5</v>
      </c>
      <c r="BZ41" s="107">
        <f t="shared" si="8"/>
        <v>0</v>
      </c>
      <c r="CA41" s="107">
        <f t="shared" si="8"/>
        <v>9.6999999999999993</v>
      </c>
      <c r="CB41" s="107">
        <f t="shared" si="8"/>
        <v>0</v>
      </c>
      <c r="CC41" s="107">
        <f t="shared" si="8"/>
        <v>24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303.55000000000007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45.9</v>
      </c>
      <c r="D46" s="120">
        <v>18.8</v>
      </c>
      <c r="E46" s="120">
        <v>35</v>
      </c>
      <c r="F46" s="120"/>
      <c r="G46" s="120"/>
      <c r="H46" s="120">
        <v>15.2</v>
      </c>
      <c r="I46" s="120">
        <v>25.5</v>
      </c>
      <c r="J46" s="120">
        <v>32.200000000000003</v>
      </c>
      <c r="K46" s="120">
        <v>32.299999999999997</v>
      </c>
      <c r="L46" s="120">
        <v>34.9</v>
      </c>
      <c r="M46" s="120"/>
      <c r="N46" s="120">
        <v>7.6</v>
      </c>
      <c r="O46" s="120">
        <v>33.1</v>
      </c>
      <c r="P46" s="120">
        <v>30.7</v>
      </c>
      <c r="Q46" s="120">
        <v>34.299999999999997</v>
      </c>
      <c r="R46" s="120">
        <v>40.799999999999997</v>
      </c>
      <c r="S46" s="120">
        <v>35.1</v>
      </c>
      <c r="T46" s="120">
        <v>39</v>
      </c>
      <c r="U46" s="120">
        <v>34.200000000000003</v>
      </c>
      <c r="V46" s="120">
        <v>37.799999999999997</v>
      </c>
      <c r="W46" s="120">
        <v>73.400000000000006</v>
      </c>
      <c r="X46" s="120">
        <v>17.600000000000001</v>
      </c>
      <c r="Y46" s="120"/>
      <c r="Z46" s="120">
        <v>16.100000000000001</v>
      </c>
      <c r="AA46" s="120"/>
      <c r="AB46" s="120"/>
      <c r="AC46" s="120"/>
      <c r="AD46" s="120">
        <v>48.4</v>
      </c>
      <c r="AE46" s="120">
        <v>88</v>
      </c>
      <c r="AF46" s="120">
        <v>99.7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>
        <v>6</v>
      </c>
      <c r="AU46" s="120">
        <v>6</v>
      </c>
      <c r="AV46" s="120">
        <v>6</v>
      </c>
      <c r="AW46" s="120">
        <v>6</v>
      </c>
      <c r="AX46" s="120"/>
      <c r="AY46" s="120"/>
      <c r="AZ46" s="120">
        <v>5</v>
      </c>
      <c r="BA46" s="120">
        <v>5</v>
      </c>
      <c r="BB46" s="120">
        <v>11</v>
      </c>
      <c r="BC46" s="120">
        <v>11</v>
      </c>
      <c r="BD46" s="120">
        <v>6</v>
      </c>
      <c r="BE46" s="120">
        <v>11</v>
      </c>
      <c r="BF46" s="120">
        <v>11</v>
      </c>
      <c r="BG46" s="120">
        <v>6</v>
      </c>
      <c r="BH46" s="120">
        <v>6</v>
      </c>
      <c r="BI46" s="120">
        <v>6</v>
      </c>
      <c r="BJ46" s="120">
        <v>9</v>
      </c>
      <c r="BK46" s="120">
        <v>4</v>
      </c>
      <c r="BL46" s="120"/>
      <c r="BM46" s="120">
        <v>4</v>
      </c>
      <c r="BN46" s="120">
        <v>5</v>
      </c>
      <c r="BO46" s="120"/>
      <c r="BP46" s="120"/>
      <c r="BQ46" s="120">
        <v>35.5</v>
      </c>
      <c r="BR46" s="120">
        <v>5</v>
      </c>
      <c r="BS46" s="120">
        <v>5</v>
      </c>
      <c r="BT46" s="120"/>
      <c r="BU46" s="120">
        <v>5</v>
      </c>
      <c r="BV46" s="120">
        <v>5</v>
      </c>
      <c r="BW46" s="120">
        <v>5</v>
      </c>
      <c r="BX46" s="120">
        <v>5</v>
      </c>
      <c r="BY46" s="120">
        <v>5</v>
      </c>
      <c r="BZ46" s="120"/>
      <c r="CA46" s="120">
        <v>9.6999999999999993</v>
      </c>
      <c r="CB46" s="120"/>
      <c r="CC46" s="120">
        <v>24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275.95000000000005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27.6</v>
      </c>
      <c r="AA48" s="120">
        <v>27.6</v>
      </c>
      <c r="AB48" s="120">
        <v>27.6</v>
      </c>
      <c r="AC48" s="120">
        <v>27.6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27.6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45.9</v>
      </c>
      <c r="D50" s="107">
        <f t="shared" si="9"/>
        <v>18.8</v>
      </c>
      <c r="E50" s="107">
        <f t="shared" si="9"/>
        <v>35</v>
      </c>
      <c r="F50" s="107">
        <f t="shared" si="9"/>
        <v>0</v>
      </c>
      <c r="G50" s="107">
        <f t="shared" si="9"/>
        <v>0</v>
      </c>
      <c r="H50" s="107">
        <f t="shared" si="9"/>
        <v>15.2</v>
      </c>
      <c r="I50" s="107">
        <f t="shared" si="9"/>
        <v>25.5</v>
      </c>
      <c r="J50" s="107">
        <f t="shared" si="9"/>
        <v>32.200000000000003</v>
      </c>
      <c r="K50" s="107">
        <f t="shared" si="9"/>
        <v>32.299999999999997</v>
      </c>
      <c r="L50" s="107">
        <f t="shared" si="9"/>
        <v>34.9</v>
      </c>
      <c r="M50" s="107">
        <f t="shared" si="9"/>
        <v>0</v>
      </c>
      <c r="N50" s="107">
        <f t="shared" si="9"/>
        <v>7.6</v>
      </c>
      <c r="O50" s="107">
        <f t="shared" si="9"/>
        <v>33.1</v>
      </c>
      <c r="P50" s="107">
        <f t="shared" si="9"/>
        <v>30.7</v>
      </c>
      <c r="Q50" s="107">
        <f t="shared" si="9"/>
        <v>34.299999999999997</v>
      </c>
      <c r="R50" s="107">
        <f t="shared" si="9"/>
        <v>40.799999999999997</v>
      </c>
      <c r="S50" s="107">
        <f t="shared" si="9"/>
        <v>35.1</v>
      </c>
      <c r="T50" s="107">
        <f t="shared" si="9"/>
        <v>39</v>
      </c>
      <c r="U50" s="107">
        <f t="shared" si="9"/>
        <v>34.200000000000003</v>
      </c>
      <c r="V50" s="107">
        <f t="shared" si="9"/>
        <v>37.799999999999997</v>
      </c>
      <c r="W50" s="107">
        <f t="shared" si="9"/>
        <v>73.400000000000006</v>
      </c>
      <c r="X50" s="107">
        <f t="shared" si="9"/>
        <v>17.600000000000001</v>
      </c>
      <c r="Y50" s="107">
        <f t="shared" si="9"/>
        <v>0</v>
      </c>
      <c r="Z50" s="107">
        <f t="shared" si="9"/>
        <v>43.7</v>
      </c>
      <c r="AA50" s="107">
        <f t="shared" si="9"/>
        <v>27.6</v>
      </c>
      <c r="AB50" s="107">
        <f t="shared" si="9"/>
        <v>27.6</v>
      </c>
      <c r="AC50" s="107">
        <f t="shared" si="9"/>
        <v>27.6</v>
      </c>
      <c r="AD50" s="107">
        <f t="shared" si="9"/>
        <v>48.4</v>
      </c>
      <c r="AE50" s="107">
        <f t="shared" si="9"/>
        <v>88</v>
      </c>
      <c r="AF50" s="107">
        <f t="shared" si="9"/>
        <v>99.7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6</v>
      </c>
      <c r="AU50" s="107">
        <f t="shared" si="9"/>
        <v>6</v>
      </c>
      <c r="AV50" s="107">
        <f t="shared" si="9"/>
        <v>6</v>
      </c>
      <c r="AW50" s="107">
        <f t="shared" si="9"/>
        <v>6</v>
      </c>
      <c r="AX50" s="107">
        <f t="shared" si="9"/>
        <v>0</v>
      </c>
      <c r="AY50" s="107">
        <f t="shared" si="9"/>
        <v>0</v>
      </c>
      <c r="AZ50" s="107">
        <f t="shared" si="9"/>
        <v>5</v>
      </c>
      <c r="BA50" s="107">
        <f t="shared" si="9"/>
        <v>5</v>
      </c>
      <c r="BB50" s="107">
        <f t="shared" si="9"/>
        <v>11</v>
      </c>
      <c r="BC50" s="107">
        <f t="shared" si="9"/>
        <v>11</v>
      </c>
      <c r="BD50" s="107">
        <f t="shared" si="9"/>
        <v>6</v>
      </c>
      <c r="BE50" s="107">
        <f t="shared" si="9"/>
        <v>11</v>
      </c>
      <c r="BF50" s="107">
        <f t="shared" si="9"/>
        <v>11</v>
      </c>
      <c r="BG50" s="107">
        <f t="shared" si="9"/>
        <v>6</v>
      </c>
      <c r="BH50" s="107">
        <f t="shared" si="9"/>
        <v>6</v>
      </c>
      <c r="BI50" s="107">
        <f t="shared" si="9"/>
        <v>6</v>
      </c>
      <c r="BJ50" s="107">
        <f t="shared" si="9"/>
        <v>9</v>
      </c>
      <c r="BK50" s="107">
        <f t="shared" si="9"/>
        <v>4</v>
      </c>
      <c r="BL50" s="107">
        <f t="shared" si="9"/>
        <v>0</v>
      </c>
      <c r="BM50" s="107">
        <f t="shared" si="9"/>
        <v>4</v>
      </c>
      <c r="BN50" s="107">
        <f t="shared" si="9"/>
        <v>5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35.5</v>
      </c>
      <c r="BR50" s="107">
        <f t="shared" si="10"/>
        <v>5</v>
      </c>
      <c r="BS50" s="107">
        <f t="shared" si="10"/>
        <v>5</v>
      </c>
      <c r="BT50" s="107">
        <f t="shared" si="10"/>
        <v>0</v>
      </c>
      <c r="BU50" s="107">
        <f t="shared" si="10"/>
        <v>5</v>
      </c>
      <c r="BV50" s="107">
        <f t="shared" si="10"/>
        <v>5</v>
      </c>
      <c r="BW50" s="107">
        <f t="shared" si="10"/>
        <v>5</v>
      </c>
      <c r="BX50" s="107">
        <f t="shared" si="10"/>
        <v>5</v>
      </c>
      <c r="BY50" s="107">
        <f t="shared" si="10"/>
        <v>5</v>
      </c>
      <c r="BZ50" s="107">
        <f t="shared" si="10"/>
        <v>0</v>
      </c>
      <c r="CA50" s="107">
        <f t="shared" si="10"/>
        <v>9.6999999999999993</v>
      </c>
      <c r="CB50" s="107">
        <f t="shared" si="10"/>
        <v>0</v>
      </c>
      <c r="CC50" s="107">
        <f t="shared" si="10"/>
        <v>24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303.55000000000007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43.345999999999997</v>
      </c>
      <c r="C53" s="107">
        <f t="shared" ref="C53:BN53" si="13">C17+C27+C41</f>
        <v>45.905999999999999</v>
      </c>
      <c r="D53" s="107">
        <f t="shared" si="13"/>
        <v>39.134999999999998</v>
      </c>
      <c r="E53" s="107">
        <f t="shared" si="13"/>
        <v>35.003999999999998</v>
      </c>
      <c r="F53" s="107">
        <f t="shared" si="13"/>
        <v>41.420999999999999</v>
      </c>
      <c r="G53" s="107">
        <f t="shared" si="13"/>
        <v>41.24</v>
      </c>
      <c r="H53" s="107">
        <f t="shared" si="13"/>
        <v>33.384999999999998</v>
      </c>
      <c r="I53" s="107">
        <f t="shared" si="13"/>
        <v>31.84</v>
      </c>
      <c r="J53" s="107">
        <f t="shared" si="13"/>
        <v>32.545999999999999</v>
      </c>
      <c r="K53" s="107">
        <f t="shared" si="13"/>
        <v>32.613999999999997</v>
      </c>
      <c r="L53" s="107">
        <f t="shared" si="13"/>
        <v>35.179000000000002</v>
      </c>
      <c r="M53" s="107">
        <f t="shared" si="13"/>
        <v>43.869</v>
      </c>
      <c r="N53" s="107">
        <f t="shared" si="13"/>
        <v>33.844999999999999</v>
      </c>
      <c r="O53" s="107">
        <f t="shared" si="13"/>
        <v>33.313000000000002</v>
      </c>
      <c r="P53" s="107">
        <f t="shared" si="13"/>
        <v>33.902000000000001</v>
      </c>
      <c r="Q53" s="107">
        <f t="shared" si="13"/>
        <v>34.489999999999995</v>
      </c>
      <c r="R53" s="107">
        <f t="shared" si="13"/>
        <v>41.052</v>
      </c>
      <c r="S53" s="107">
        <f t="shared" si="13"/>
        <v>38.292000000000002</v>
      </c>
      <c r="T53" s="107">
        <f t="shared" si="13"/>
        <v>39.198999999999998</v>
      </c>
      <c r="U53" s="107">
        <f t="shared" si="13"/>
        <v>34.407000000000004</v>
      </c>
      <c r="V53" s="107">
        <f t="shared" si="13"/>
        <v>38.004999999999995</v>
      </c>
      <c r="W53" s="107">
        <f t="shared" si="13"/>
        <v>73.599000000000004</v>
      </c>
      <c r="X53" s="107">
        <f t="shared" si="13"/>
        <v>56.091999999999999</v>
      </c>
      <c r="Y53" s="107">
        <f t="shared" si="13"/>
        <v>98.186999999999998</v>
      </c>
      <c r="Z53" s="107">
        <f t="shared" si="13"/>
        <v>65.096000000000004</v>
      </c>
      <c r="AA53" s="107">
        <f t="shared" si="13"/>
        <v>44.531000000000006</v>
      </c>
      <c r="AB53" s="107">
        <f t="shared" si="13"/>
        <v>45.364000000000004</v>
      </c>
      <c r="AC53" s="107">
        <f t="shared" si="13"/>
        <v>49.84</v>
      </c>
      <c r="AD53" s="107">
        <f t="shared" si="13"/>
        <v>224.77199999999999</v>
      </c>
      <c r="AE53" s="107">
        <f t="shared" si="13"/>
        <v>229.87100000000001</v>
      </c>
      <c r="AF53" s="107">
        <f t="shared" si="13"/>
        <v>250.24400000000003</v>
      </c>
      <c r="AG53" s="107">
        <f t="shared" si="13"/>
        <v>246.13400000000001</v>
      </c>
      <c r="AH53" s="107">
        <f t="shared" si="13"/>
        <v>92.352999999999994</v>
      </c>
      <c r="AI53" s="107">
        <f t="shared" si="13"/>
        <v>104.102</v>
      </c>
      <c r="AJ53" s="107">
        <f t="shared" si="13"/>
        <v>59.1</v>
      </c>
      <c r="AK53" s="107">
        <f t="shared" si="13"/>
        <v>116.45699999999999</v>
      </c>
      <c r="AL53" s="107">
        <f t="shared" si="13"/>
        <v>81.337999999999994</v>
      </c>
      <c r="AM53" s="107">
        <f t="shared" si="13"/>
        <v>80.471000000000004</v>
      </c>
      <c r="AN53" s="107">
        <f t="shared" si="13"/>
        <v>91.679000000000002</v>
      </c>
      <c r="AO53" s="107">
        <f t="shared" si="13"/>
        <v>87.434999999999988</v>
      </c>
      <c r="AP53" s="107">
        <f t="shared" si="13"/>
        <v>54.656999999999996</v>
      </c>
      <c r="AQ53" s="107">
        <f t="shared" si="13"/>
        <v>76.39200000000001</v>
      </c>
      <c r="AR53" s="107">
        <f t="shared" si="13"/>
        <v>85.213000000000008</v>
      </c>
      <c r="AS53" s="107">
        <f t="shared" si="13"/>
        <v>95.896000000000015</v>
      </c>
      <c r="AT53" s="107">
        <f t="shared" si="13"/>
        <v>67.459999999999994</v>
      </c>
      <c r="AU53" s="107">
        <f t="shared" si="13"/>
        <v>90.34</v>
      </c>
      <c r="AV53" s="107">
        <f t="shared" si="13"/>
        <v>87</v>
      </c>
      <c r="AW53" s="107">
        <f t="shared" si="13"/>
        <v>62.513999999999996</v>
      </c>
      <c r="AX53" s="107">
        <f t="shared" si="13"/>
        <v>115.191</v>
      </c>
      <c r="AY53" s="107">
        <f t="shared" si="13"/>
        <v>121.31100000000001</v>
      </c>
      <c r="AZ53" s="107">
        <f t="shared" si="13"/>
        <v>130.399</v>
      </c>
      <c r="BA53" s="107">
        <f t="shared" si="13"/>
        <v>113.45400000000001</v>
      </c>
      <c r="BB53" s="107">
        <f t="shared" si="13"/>
        <v>52.996000000000002</v>
      </c>
      <c r="BC53" s="107">
        <f t="shared" si="13"/>
        <v>81.292000000000002</v>
      </c>
      <c r="BD53" s="107">
        <f t="shared" si="13"/>
        <v>110.77399999999999</v>
      </c>
      <c r="BE53" s="107">
        <f t="shared" si="13"/>
        <v>111.60000000000001</v>
      </c>
      <c r="BF53" s="107">
        <f t="shared" si="13"/>
        <v>74.484999999999999</v>
      </c>
      <c r="BG53" s="107">
        <f t="shared" si="13"/>
        <v>87.72</v>
      </c>
      <c r="BH53" s="107">
        <f t="shared" si="13"/>
        <v>125.17</v>
      </c>
      <c r="BI53" s="107">
        <f t="shared" si="13"/>
        <v>98.763000000000005</v>
      </c>
      <c r="BJ53" s="107">
        <f t="shared" si="13"/>
        <v>70.067000000000007</v>
      </c>
      <c r="BK53" s="107">
        <f t="shared" si="13"/>
        <v>60.734999999999999</v>
      </c>
      <c r="BL53" s="107">
        <f t="shared" si="13"/>
        <v>54.198999999999998</v>
      </c>
      <c r="BM53" s="107">
        <f t="shared" si="13"/>
        <v>29.696999999999999</v>
      </c>
      <c r="BN53" s="107">
        <f t="shared" si="13"/>
        <v>178.44300000000001</v>
      </c>
      <c r="BO53" s="107">
        <f t="shared" ref="BO53:CX53" si="14">BO17+BO27+BO41</f>
        <v>178.84700000000001</v>
      </c>
      <c r="BP53" s="107">
        <f t="shared" si="14"/>
        <v>182.602</v>
      </c>
      <c r="BQ53" s="107">
        <f t="shared" si="14"/>
        <v>176.98400000000001</v>
      </c>
      <c r="BR53" s="107">
        <f t="shared" si="14"/>
        <v>80.129000000000005</v>
      </c>
      <c r="BS53" s="107">
        <f t="shared" si="14"/>
        <v>79.123000000000005</v>
      </c>
      <c r="BT53" s="107">
        <f t="shared" si="14"/>
        <v>77.701999999999998</v>
      </c>
      <c r="BU53" s="107">
        <f t="shared" si="14"/>
        <v>84.678000000000011</v>
      </c>
      <c r="BV53" s="107">
        <f t="shared" si="14"/>
        <v>171.73999999999998</v>
      </c>
      <c r="BW53" s="107">
        <f t="shared" si="14"/>
        <v>171.69</v>
      </c>
      <c r="BX53" s="107">
        <f t="shared" si="14"/>
        <v>172.98599999999999</v>
      </c>
      <c r="BY53" s="107">
        <f t="shared" si="14"/>
        <v>172.39400000000001</v>
      </c>
      <c r="BZ53" s="107">
        <f t="shared" si="14"/>
        <v>156.17499999999998</v>
      </c>
      <c r="CA53" s="107">
        <f t="shared" si="14"/>
        <v>155.06</v>
      </c>
      <c r="CB53" s="107">
        <f t="shared" si="14"/>
        <v>156.07499999999999</v>
      </c>
      <c r="CC53" s="107">
        <f t="shared" si="14"/>
        <v>151.88299999999998</v>
      </c>
      <c r="CD53" s="107">
        <f t="shared" si="14"/>
        <v>88.39800000000001</v>
      </c>
      <c r="CE53" s="107">
        <f t="shared" si="14"/>
        <v>70.947000000000003</v>
      </c>
      <c r="CF53" s="107">
        <f t="shared" si="14"/>
        <v>44.111000000000004</v>
      </c>
      <c r="CG53" s="107">
        <f t="shared" si="14"/>
        <v>30.86</v>
      </c>
      <c r="CH53" s="107">
        <f t="shared" si="14"/>
        <v>30.07</v>
      </c>
      <c r="CI53" s="107">
        <f t="shared" si="14"/>
        <v>29.015999999999998</v>
      </c>
      <c r="CJ53" s="107">
        <f t="shared" si="14"/>
        <v>18.459</v>
      </c>
      <c r="CK53" s="107">
        <f t="shared" si="14"/>
        <v>17.128</v>
      </c>
      <c r="CL53" s="107">
        <f t="shared" si="14"/>
        <v>31.778000000000002</v>
      </c>
      <c r="CM53" s="107">
        <f t="shared" si="14"/>
        <v>30.22</v>
      </c>
      <c r="CN53" s="107">
        <f t="shared" si="14"/>
        <v>29.01</v>
      </c>
      <c r="CO53" s="107">
        <f t="shared" si="14"/>
        <v>39.427</v>
      </c>
      <c r="CP53" s="107">
        <f t="shared" si="14"/>
        <v>29.361999999999998</v>
      </c>
      <c r="CQ53" s="107">
        <f t="shared" si="14"/>
        <v>15.839</v>
      </c>
      <c r="CR53" s="107">
        <f t="shared" si="14"/>
        <v>22.074000000000002</v>
      </c>
      <c r="CS53" s="107">
        <f t="shared" si="14"/>
        <v>19.760000000000002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1957.2375000000002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43.345999999999997</v>
      </c>
      <c r="C5" s="25">
        <v>45.884</v>
      </c>
      <c r="D5" s="25">
        <v>39.155999999999999</v>
      </c>
      <c r="E5" s="25">
        <v>34.988999999999997</v>
      </c>
      <c r="F5" s="25">
        <v>41.420999999999999</v>
      </c>
      <c r="G5" s="25">
        <v>41.24</v>
      </c>
      <c r="H5" s="25">
        <v>33.424999999999997</v>
      </c>
      <c r="I5" s="25">
        <v>31.805</v>
      </c>
      <c r="J5" s="25">
        <v>32.539000000000001</v>
      </c>
      <c r="K5" s="25">
        <v>32.610999999999997</v>
      </c>
      <c r="L5" s="25">
        <v>35.218000000000004</v>
      </c>
      <c r="M5" s="25">
        <v>43.869</v>
      </c>
      <c r="N5" s="25">
        <v>33.853999999999999</v>
      </c>
      <c r="O5" s="25">
        <v>33.271999999999998</v>
      </c>
      <c r="P5" s="25">
        <v>33.927999999999997</v>
      </c>
      <c r="Q5" s="25">
        <v>34.482999999999997</v>
      </c>
      <c r="R5" s="25">
        <v>41.095999999999997</v>
      </c>
      <c r="S5" s="25">
        <v>38.292000000000002</v>
      </c>
      <c r="T5" s="25">
        <v>39.195</v>
      </c>
      <c r="U5" s="25">
        <v>34.363</v>
      </c>
      <c r="V5" s="25">
        <v>37.966999999999999</v>
      </c>
      <c r="W5" s="25">
        <v>73.614000000000004</v>
      </c>
      <c r="X5" s="25">
        <v>56.131</v>
      </c>
      <c r="Y5" s="25">
        <v>98.162000000000006</v>
      </c>
      <c r="Z5" s="25">
        <v>65.066000000000003</v>
      </c>
      <c r="AA5" s="25">
        <v>44.530999999999999</v>
      </c>
      <c r="AB5" s="25">
        <v>45.363999999999997</v>
      </c>
      <c r="AC5" s="25">
        <v>49.84</v>
      </c>
      <c r="AD5" s="25">
        <v>224.80799999999999</v>
      </c>
      <c r="AE5" s="25">
        <v>229.85599999999999</v>
      </c>
      <c r="AF5" s="25">
        <v>250.24299999999999</v>
      </c>
      <c r="AG5" s="25">
        <v>246.14699999999999</v>
      </c>
      <c r="AH5" s="25">
        <v>92.352999999999994</v>
      </c>
      <c r="AI5" s="25">
        <v>104.102</v>
      </c>
      <c r="AJ5" s="25">
        <v>59.1</v>
      </c>
      <c r="AK5" s="25">
        <v>116.45699999999999</v>
      </c>
      <c r="AL5" s="25">
        <v>81.337999999999994</v>
      </c>
      <c r="AM5" s="25">
        <v>80.471000000000004</v>
      </c>
      <c r="AN5" s="25">
        <v>91.679000000000002</v>
      </c>
      <c r="AO5" s="25">
        <v>87.435000000000002</v>
      </c>
      <c r="AP5" s="25">
        <v>54.656999999999996</v>
      </c>
      <c r="AQ5" s="25">
        <v>76.391999999999996</v>
      </c>
      <c r="AR5" s="25">
        <v>85.212999999999994</v>
      </c>
      <c r="AS5" s="25">
        <v>95.896000000000001</v>
      </c>
      <c r="AT5" s="25">
        <v>67.459999999999994</v>
      </c>
      <c r="AU5" s="25">
        <v>90.34</v>
      </c>
      <c r="AV5" s="25">
        <v>87</v>
      </c>
      <c r="AW5" s="25">
        <v>62.514000000000003</v>
      </c>
      <c r="AX5" s="25">
        <v>115.191</v>
      </c>
      <c r="AY5" s="25">
        <v>121.31100000000001</v>
      </c>
      <c r="AZ5" s="25">
        <v>130.399</v>
      </c>
      <c r="BA5" s="25">
        <v>113.45399999999999</v>
      </c>
      <c r="BB5" s="25">
        <v>52.996000000000002</v>
      </c>
      <c r="BC5" s="25">
        <v>81.292000000000002</v>
      </c>
      <c r="BD5" s="25">
        <v>110.774</v>
      </c>
      <c r="BE5" s="25">
        <v>111.6</v>
      </c>
      <c r="BF5" s="25">
        <v>74.484999999999999</v>
      </c>
      <c r="BG5" s="25">
        <v>87.72</v>
      </c>
      <c r="BH5" s="25">
        <v>125.17</v>
      </c>
      <c r="BI5" s="25">
        <v>98.763000000000005</v>
      </c>
      <c r="BJ5" s="25">
        <v>70.066999999999993</v>
      </c>
      <c r="BK5" s="25">
        <v>60.734999999999999</v>
      </c>
      <c r="BL5" s="25">
        <v>54.198999999999998</v>
      </c>
      <c r="BM5" s="25">
        <v>29.696999999999999</v>
      </c>
      <c r="BN5" s="25">
        <v>178.45</v>
      </c>
      <c r="BO5" s="25">
        <v>178.85400000000001</v>
      </c>
      <c r="BP5" s="25">
        <v>182.60900000000001</v>
      </c>
      <c r="BQ5" s="25">
        <v>176.98099999999999</v>
      </c>
      <c r="BR5" s="25">
        <v>80.125</v>
      </c>
      <c r="BS5" s="25">
        <v>79.119</v>
      </c>
      <c r="BT5" s="25">
        <v>77.697999999999993</v>
      </c>
      <c r="BU5" s="25">
        <v>84.674000000000007</v>
      </c>
      <c r="BV5" s="25">
        <v>171.745</v>
      </c>
      <c r="BW5" s="25">
        <v>171.69499999999999</v>
      </c>
      <c r="BX5" s="25">
        <v>172.99100000000001</v>
      </c>
      <c r="BY5" s="25">
        <v>172.399</v>
      </c>
      <c r="BZ5" s="25">
        <v>156.18</v>
      </c>
      <c r="CA5" s="25">
        <v>155.09700000000001</v>
      </c>
      <c r="CB5" s="25">
        <v>156.08000000000001</v>
      </c>
      <c r="CC5" s="25">
        <v>151.84700000000001</v>
      </c>
      <c r="CD5" s="25">
        <v>88.397999999999996</v>
      </c>
      <c r="CE5" s="25">
        <v>70.947000000000003</v>
      </c>
      <c r="CF5" s="25">
        <v>44.110999999999997</v>
      </c>
      <c r="CG5" s="25">
        <v>30.86</v>
      </c>
      <c r="CH5" s="25">
        <v>30.07</v>
      </c>
      <c r="CI5" s="25">
        <v>29.015999999999998</v>
      </c>
      <c r="CJ5" s="25">
        <v>18.459</v>
      </c>
      <c r="CK5" s="25">
        <v>17.128</v>
      </c>
      <c r="CL5" s="25">
        <v>31.777999999999999</v>
      </c>
      <c r="CM5" s="25">
        <v>30.22</v>
      </c>
      <c r="CN5" s="25">
        <v>29.01</v>
      </c>
      <c r="CO5" s="25">
        <v>39.427</v>
      </c>
      <c r="CP5" s="25">
        <v>29.361999999999998</v>
      </c>
      <c r="CQ5" s="25">
        <v>15.839</v>
      </c>
      <c r="CR5" s="25">
        <v>22.074000000000002</v>
      </c>
      <c r="CS5" s="25">
        <v>19.760000000000002</v>
      </c>
      <c r="CT5" s="26"/>
      <c r="CU5" s="26"/>
      <c r="CV5" s="26"/>
      <c r="CW5" s="27"/>
      <c r="CX5" s="28">
        <f t="array" ref="CX5">SUMPRODUCT(B5:CW5*0.25)</f>
        <v>1957.2445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98.32</v>
      </c>
      <c r="C8" s="37">
        <v>91.03</v>
      </c>
      <c r="D8" s="37">
        <v>92.72</v>
      </c>
      <c r="E8" s="37">
        <v>91.41</v>
      </c>
      <c r="F8" s="37">
        <v>91.96</v>
      </c>
      <c r="G8" s="37">
        <v>91.04</v>
      </c>
      <c r="H8" s="37">
        <v>89.57</v>
      </c>
      <c r="I8" s="37">
        <v>89.18</v>
      </c>
      <c r="J8" s="37">
        <v>91.26</v>
      </c>
      <c r="K8" s="37">
        <v>87.6</v>
      </c>
      <c r="L8" s="37">
        <v>88.06</v>
      </c>
      <c r="M8" s="37">
        <v>89.42</v>
      </c>
      <c r="N8" s="37">
        <v>89.38</v>
      </c>
      <c r="O8" s="37">
        <v>88.77</v>
      </c>
      <c r="P8" s="37">
        <v>86</v>
      </c>
      <c r="Q8" s="37">
        <v>87.45</v>
      </c>
      <c r="R8" s="37">
        <v>88.11</v>
      </c>
      <c r="S8" s="37">
        <v>86.09</v>
      </c>
      <c r="T8" s="37">
        <v>88.23</v>
      </c>
      <c r="U8" s="37">
        <v>89.24</v>
      </c>
      <c r="V8" s="37">
        <v>88.83</v>
      </c>
      <c r="W8" s="37">
        <v>91.03</v>
      </c>
      <c r="X8" s="37">
        <v>101.27</v>
      </c>
      <c r="Y8" s="37">
        <v>108.51</v>
      </c>
      <c r="Z8" s="37">
        <v>99.57</v>
      </c>
      <c r="AA8" s="37">
        <v>102.37</v>
      </c>
      <c r="AB8" s="37">
        <v>103.49</v>
      </c>
      <c r="AC8" s="37">
        <v>113.28</v>
      </c>
      <c r="AD8" s="37">
        <v>117.45</v>
      </c>
      <c r="AE8" s="37">
        <v>128.74</v>
      </c>
      <c r="AF8" s="37">
        <v>131.22</v>
      </c>
      <c r="AG8" s="37">
        <v>115.59</v>
      </c>
      <c r="AH8" s="37">
        <v>121.14</v>
      </c>
      <c r="AI8" s="37">
        <v>108.56</v>
      </c>
      <c r="AJ8" s="37">
        <v>120</v>
      </c>
      <c r="AK8" s="37">
        <v>89.48</v>
      </c>
      <c r="AL8" s="37">
        <v>94.18</v>
      </c>
      <c r="AM8" s="37">
        <v>104.01</v>
      </c>
      <c r="AN8" s="37">
        <v>95.57</v>
      </c>
      <c r="AO8" s="37">
        <v>88.83</v>
      </c>
      <c r="AP8" s="37">
        <v>102.82</v>
      </c>
      <c r="AQ8" s="37">
        <v>96.19</v>
      </c>
      <c r="AR8" s="37">
        <v>95.27</v>
      </c>
      <c r="AS8" s="37">
        <v>94</v>
      </c>
      <c r="AT8" s="37">
        <v>91.23</v>
      </c>
      <c r="AU8" s="37">
        <v>68.97</v>
      </c>
      <c r="AV8" s="37">
        <v>64.89</v>
      </c>
      <c r="AW8" s="37">
        <v>78.760000000000005</v>
      </c>
      <c r="AX8" s="37">
        <v>98.51</v>
      </c>
      <c r="AY8" s="37">
        <v>96.03</v>
      </c>
      <c r="AZ8" s="37">
        <v>99.15</v>
      </c>
      <c r="BA8" s="37">
        <v>97.26</v>
      </c>
      <c r="BB8" s="37">
        <v>91.59</v>
      </c>
      <c r="BC8" s="37">
        <v>96.03</v>
      </c>
      <c r="BD8" s="37">
        <v>90.41</v>
      </c>
      <c r="BE8" s="37">
        <v>89.34</v>
      </c>
      <c r="BF8" s="37">
        <v>55.29</v>
      </c>
      <c r="BG8" s="37">
        <v>94.5</v>
      </c>
      <c r="BH8" s="37">
        <v>94.6</v>
      </c>
      <c r="BI8" s="37">
        <v>101.81</v>
      </c>
      <c r="BJ8" s="37">
        <v>89.45</v>
      </c>
      <c r="BK8" s="37">
        <v>89.18</v>
      </c>
      <c r="BL8" s="37">
        <v>60.08</v>
      </c>
      <c r="BM8" s="37">
        <v>111.07</v>
      </c>
      <c r="BN8" s="37">
        <v>111.09</v>
      </c>
      <c r="BO8" s="37">
        <v>110.64</v>
      </c>
      <c r="BP8" s="37">
        <v>122.64</v>
      </c>
      <c r="BQ8" s="37">
        <v>159.65</v>
      </c>
      <c r="BR8" s="37">
        <v>121.93</v>
      </c>
      <c r="BS8" s="37">
        <v>130.19999999999999</v>
      </c>
      <c r="BT8" s="37">
        <v>141.91999999999999</v>
      </c>
      <c r="BU8" s="37">
        <v>134.30000000000001</v>
      </c>
      <c r="BV8" s="37">
        <v>136.44999999999999</v>
      </c>
      <c r="BW8" s="37">
        <v>130.26</v>
      </c>
      <c r="BX8" s="37">
        <v>122.03</v>
      </c>
      <c r="BY8" s="37">
        <v>117.92</v>
      </c>
      <c r="BZ8" s="37">
        <v>127.19</v>
      </c>
      <c r="CA8" s="37">
        <v>125.98</v>
      </c>
      <c r="CB8" s="37">
        <v>120.39</v>
      </c>
      <c r="CC8" s="43">
        <v>111.17</v>
      </c>
      <c r="CD8" s="37">
        <v>92.3</v>
      </c>
      <c r="CE8" s="37">
        <v>90.1</v>
      </c>
      <c r="CF8" s="37">
        <v>58.82</v>
      </c>
      <c r="CG8" s="37">
        <v>57.46</v>
      </c>
      <c r="CH8" s="37">
        <v>57.47</v>
      </c>
      <c r="CI8" s="37">
        <v>57.57</v>
      </c>
      <c r="CJ8" s="37">
        <v>56.53</v>
      </c>
      <c r="CK8" s="37">
        <v>56.12</v>
      </c>
      <c r="CL8" s="37">
        <v>73.37</v>
      </c>
      <c r="CM8" s="37">
        <v>72.5</v>
      </c>
      <c r="CN8" s="37">
        <v>72.709999999999994</v>
      </c>
      <c r="CO8" s="37">
        <v>73.56</v>
      </c>
      <c r="CP8" s="37">
        <v>71.8</v>
      </c>
      <c r="CQ8" s="37">
        <v>71.25</v>
      </c>
      <c r="CR8" s="37">
        <v>70.27</v>
      </c>
      <c r="CS8" s="37">
        <v>70.099999999999994</v>
      </c>
      <c r="CT8" s="38"/>
      <c r="CU8" s="38"/>
      <c r="CV8" s="38"/>
      <c r="CW8" s="39"/>
      <c r="CX8" s="40">
        <f>IF(SUM(B8:CW8)&lt;&gt;0,AVERAGEIF(B8:CW8,"&lt;&gt;"""),"")</f>
        <v>95.73</v>
      </c>
    </row>
    <row r="9" spans="1:102" ht="24.95" customHeight="1" thickBot="1" x14ac:dyDescent="0.25">
      <c r="A9" s="41" t="s">
        <v>6</v>
      </c>
      <c r="B9" s="42">
        <v>93.37</v>
      </c>
      <c r="C9" s="43">
        <v>93.37</v>
      </c>
      <c r="D9" s="43">
        <v>93.37</v>
      </c>
      <c r="E9" s="43">
        <v>93.37</v>
      </c>
      <c r="F9" s="43">
        <v>90.4375</v>
      </c>
      <c r="G9" s="43">
        <v>90.4375</v>
      </c>
      <c r="H9" s="43">
        <v>90.4375</v>
      </c>
      <c r="I9" s="43">
        <v>90.4375</v>
      </c>
      <c r="J9" s="43">
        <v>89.084999999999994</v>
      </c>
      <c r="K9" s="43">
        <v>89.084999999999994</v>
      </c>
      <c r="L9" s="43">
        <v>89.084999999999994</v>
      </c>
      <c r="M9" s="43">
        <v>89.084999999999994</v>
      </c>
      <c r="N9" s="43">
        <v>87.9</v>
      </c>
      <c r="O9" s="43">
        <v>87.9</v>
      </c>
      <c r="P9" s="43">
        <v>87.9</v>
      </c>
      <c r="Q9" s="43">
        <v>87.9</v>
      </c>
      <c r="R9" s="43">
        <v>87.917500000000004</v>
      </c>
      <c r="S9" s="43">
        <v>87.917500000000004</v>
      </c>
      <c r="T9" s="43">
        <v>87.917500000000004</v>
      </c>
      <c r="U9" s="43">
        <v>87.917500000000004</v>
      </c>
      <c r="V9" s="43">
        <v>97.41</v>
      </c>
      <c r="W9" s="43">
        <v>97.41</v>
      </c>
      <c r="X9" s="43">
        <v>97.41</v>
      </c>
      <c r="Y9" s="43">
        <v>97.41</v>
      </c>
      <c r="Z9" s="43">
        <v>104.67749999999999</v>
      </c>
      <c r="AA9" s="43">
        <v>104.67749999999999</v>
      </c>
      <c r="AB9" s="43">
        <v>104.67749999999999</v>
      </c>
      <c r="AC9" s="43">
        <v>104.67749999999999</v>
      </c>
      <c r="AD9" s="43">
        <v>123.25</v>
      </c>
      <c r="AE9" s="43">
        <v>123.25</v>
      </c>
      <c r="AF9" s="43">
        <v>123.25</v>
      </c>
      <c r="AG9" s="43">
        <v>123.25</v>
      </c>
      <c r="AH9" s="43">
        <v>109.795</v>
      </c>
      <c r="AI9" s="43">
        <v>109.795</v>
      </c>
      <c r="AJ9" s="43">
        <v>109.795</v>
      </c>
      <c r="AK9" s="43">
        <v>109.795</v>
      </c>
      <c r="AL9" s="43">
        <v>95.647499999999994</v>
      </c>
      <c r="AM9" s="43">
        <v>95.647499999999994</v>
      </c>
      <c r="AN9" s="43">
        <v>95.647499999999994</v>
      </c>
      <c r="AO9" s="43">
        <v>95.647499999999994</v>
      </c>
      <c r="AP9" s="43">
        <v>97.07</v>
      </c>
      <c r="AQ9" s="43">
        <v>97.07</v>
      </c>
      <c r="AR9" s="43">
        <v>97.07</v>
      </c>
      <c r="AS9" s="43">
        <v>97.07</v>
      </c>
      <c r="AT9" s="43">
        <v>75.962500000000006</v>
      </c>
      <c r="AU9" s="43">
        <v>75.962500000000006</v>
      </c>
      <c r="AV9" s="43">
        <v>75.962500000000006</v>
      </c>
      <c r="AW9" s="43">
        <v>75.962500000000006</v>
      </c>
      <c r="AX9" s="43">
        <v>97.737499999999997</v>
      </c>
      <c r="AY9" s="43">
        <v>97.737499999999997</v>
      </c>
      <c r="AZ9" s="43">
        <v>97.737499999999997</v>
      </c>
      <c r="BA9" s="43">
        <v>97.737499999999997</v>
      </c>
      <c r="BB9" s="43">
        <v>91.842500000000001</v>
      </c>
      <c r="BC9" s="43">
        <v>91.842500000000001</v>
      </c>
      <c r="BD9" s="43">
        <v>91.842500000000001</v>
      </c>
      <c r="BE9" s="43">
        <v>91.842500000000001</v>
      </c>
      <c r="BF9" s="43">
        <v>86.55</v>
      </c>
      <c r="BG9" s="43">
        <v>86.55</v>
      </c>
      <c r="BH9" s="43">
        <v>86.55</v>
      </c>
      <c r="BI9" s="43">
        <v>86.55</v>
      </c>
      <c r="BJ9" s="43">
        <v>87.444999999999993</v>
      </c>
      <c r="BK9" s="43">
        <v>87.444999999999993</v>
      </c>
      <c r="BL9" s="43">
        <v>87.444999999999993</v>
      </c>
      <c r="BM9" s="43">
        <v>87.444999999999993</v>
      </c>
      <c r="BN9" s="43">
        <v>126.005</v>
      </c>
      <c r="BO9" s="43">
        <v>126.005</v>
      </c>
      <c r="BP9" s="43">
        <v>126.005</v>
      </c>
      <c r="BQ9" s="43">
        <v>126.005</v>
      </c>
      <c r="BR9" s="43">
        <v>132.08750000000001</v>
      </c>
      <c r="BS9" s="43">
        <v>132.08750000000001</v>
      </c>
      <c r="BT9" s="43">
        <v>132.08750000000001</v>
      </c>
      <c r="BU9" s="43">
        <v>132.08750000000001</v>
      </c>
      <c r="BV9" s="43">
        <v>126.66500000000001</v>
      </c>
      <c r="BW9" s="43">
        <v>126.66500000000001</v>
      </c>
      <c r="BX9" s="43">
        <v>126.66500000000001</v>
      </c>
      <c r="BY9" s="43">
        <v>126.66500000000001</v>
      </c>
      <c r="BZ9" s="43">
        <v>121.1825</v>
      </c>
      <c r="CA9" s="43">
        <v>121.1825</v>
      </c>
      <c r="CB9" s="43">
        <v>121.1825</v>
      </c>
      <c r="CC9" s="43">
        <v>121.1825</v>
      </c>
      <c r="CD9" s="43">
        <v>74.67</v>
      </c>
      <c r="CE9" s="43">
        <v>74.67</v>
      </c>
      <c r="CF9" s="43">
        <v>74.67</v>
      </c>
      <c r="CG9" s="43">
        <v>74.67</v>
      </c>
      <c r="CH9" s="43">
        <v>56.922499999999999</v>
      </c>
      <c r="CI9" s="43">
        <v>56.922499999999999</v>
      </c>
      <c r="CJ9" s="43">
        <v>56.922499999999999</v>
      </c>
      <c r="CK9" s="43">
        <v>56.922499999999999</v>
      </c>
      <c r="CL9" s="43">
        <v>73.034999999999997</v>
      </c>
      <c r="CM9" s="43">
        <v>73.034999999999997</v>
      </c>
      <c r="CN9" s="43">
        <v>73.034999999999997</v>
      </c>
      <c r="CO9" s="43">
        <v>73.034999999999997</v>
      </c>
      <c r="CP9" s="43">
        <v>70.855000000000004</v>
      </c>
      <c r="CQ9" s="43">
        <v>70.855000000000004</v>
      </c>
      <c r="CR9" s="43">
        <v>70.855000000000004</v>
      </c>
      <c r="CS9" s="43">
        <v>70.855000000000004</v>
      </c>
      <c r="CT9" s="44"/>
      <c r="CU9" s="44"/>
      <c r="CV9" s="44"/>
      <c r="CW9" s="45"/>
      <c r="CX9" s="46">
        <f>IF(SUM(B9:CW9)&lt;&gt;0,AVERAGEIF(B9:CW9,"&lt;&gt;"""),"")</f>
        <v>95.729999999999961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24.718</v>
      </c>
      <c r="CM13" s="65">
        <v>20</v>
      </c>
      <c r="CN13" s="65">
        <v>20</v>
      </c>
      <c r="CO13" s="65">
        <v>27.963000000000001</v>
      </c>
      <c r="CP13" s="65">
        <v>13.247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26.482000000000003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38.445999999999998</v>
      </c>
      <c r="C15" s="71">
        <v>40.384</v>
      </c>
      <c r="D15" s="71">
        <v>37.856000000000002</v>
      </c>
      <c r="E15" s="71">
        <v>34.988999999999997</v>
      </c>
      <c r="F15" s="71">
        <v>33.820999999999998</v>
      </c>
      <c r="G15" s="71">
        <v>33.64</v>
      </c>
      <c r="H15" s="71">
        <v>33.424999999999997</v>
      </c>
      <c r="I15" s="71">
        <v>31.805</v>
      </c>
      <c r="J15" s="71">
        <v>30.138999999999999</v>
      </c>
      <c r="K15" s="71">
        <v>30.210999999999999</v>
      </c>
      <c r="L15" s="71">
        <v>32.817999999999998</v>
      </c>
      <c r="M15" s="71">
        <v>32.469000000000001</v>
      </c>
      <c r="N15" s="71">
        <v>33.853999999999999</v>
      </c>
      <c r="O15" s="71">
        <v>33.271999999999998</v>
      </c>
      <c r="P15" s="71">
        <v>33.927999999999997</v>
      </c>
      <c r="Q15" s="71">
        <v>34.482999999999997</v>
      </c>
      <c r="R15" s="71">
        <v>41.095999999999997</v>
      </c>
      <c r="S15" s="71">
        <v>38.292000000000002</v>
      </c>
      <c r="T15" s="71">
        <v>39.195</v>
      </c>
      <c r="U15" s="71">
        <v>34.363</v>
      </c>
      <c r="V15" s="71">
        <v>37.966999999999999</v>
      </c>
      <c r="W15" s="71">
        <v>54.49</v>
      </c>
      <c r="X15" s="71">
        <v>44.417999999999999</v>
      </c>
      <c r="Y15" s="71">
        <v>41.244</v>
      </c>
      <c r="Z15" s="71">
        <v>45.792999999999999</v>
      </c>
      <c r="AA15" s="71">
        <v>44.530999999999999</v>
      </c>
      <c r="AB15" s="71">
        <v>45.363999999999997</v>
      </c>
      <c r="AC15" s="71">
        <v>49.84</v>
      </c>
      <c r="AD15" s="71">
        <v>53.707999999999998</v>
      </c>
      <c r="AE15" s="71">
        <v>58.756</v>
      </c>
      <c r="AF15" s="71">
        <v>72.343000000000004</v>
      </c>
      <c r="AG15" s="71">
        <v>75.046999999999997</v>
      </c>
      <c r="AH15" s="71">
        <v>63.353000000000002</v>
      </c>
      <c r="AI15" s="71">
        <v>83.102000000000004</v>
      </c>
      <c r="AJ15" s="71">
        <v>49.1</v>
      </c>
      <c r="AK15" s="71">
        <v>106.45699999999999</v>
      </c>
      <c r="AL15" s="71">
        <v>81.337999999999994</v>
      </c>
      <c r="AM15" s="71">
        <v>80.471000000000004</v>
      </c>
      <c r="AN15" s="71">
        <v>91.679000000000002</v>
      </c>
      <c r="AO15" s="71">
        <v>87.435000000000002</v>
      </c>
      <c r="AP15" s="71">
        <v>54.656999999999996</v>
      </c>
      <c r="AQ15" s="71">
        <v>76.391999999999996</v>
      </c>
      <c r="AR15" s="71">
        <v>85.212999999999994</v>
      </c>
      <c r="AS15" s="71">
        <v>95.896000000000001</v>
      </c>
      <c r="AT15" s="71">
        <v>56.06</v>
      </c>
      <c r="AU15" s="71">
        <v>81.14</v>
      </c>
      <c r="AV15" s="71">
        <v>87</v>
      </c>
      <c r="AW15" s="71">
        <v>48.814</v>
      </c>
      <c r="AX15" s="71">
        <v>115.191</v>
      </c>
      <c r="AY15" s="71">
        <v>103.711</v>
      </c>
      <c r="AZ15" s="71">
        <v>99.599000000000004</v>
      </c>
      <c r="BA15" s="71">
        <v>107.95399999999999</v>
      </c>
      <c r="BB15" s="71">
        <v>52.996000000000002</v>
      </c>
      <c r="BC15" s="71">
        <v>81.292000000000002</v>
      </c>
      <c r="BD15" s="71">
        <v>110.774</v>
      </c>
      <c r="BE15" s="71">
        <v>111.6</v>
      </c>
      <c r="BF15" s="71">
        <v>70.484999999999999</v>
      </c>
      <c r="BG15" s="71">
        <v>87.72</v>
      </c>
      <c r="BH15" s="71">
        <v>125.17</v>
      </c>
      <c r="BI15" s="71">
        <v>98.763000000000005</v>
      </c>
      <c r="BJ15" s="71">
        <v>67.966999999999999</v>
      </c>
      <c r="BK15" s="71">
        <v>58.634999999999998</v>
      </c>
      <c r="BL15" s="71">
        <v>42.098999999999997</v>
      </c>
      <c r="BM15" s="71">
        <v>13.597</v>
      </c>
      <c r="BN15" s="71">
        <v>1.65</v>
      </c>
      <c r="BO15" s="71">
        <v>2.0539999999999998</v>
      </c>
      <c r="BP15" s="71">
        <v>1.649</v>
      </c>
      <c r="BQ15" s="71">
        <v>0.18099999999999999</v>
      </c>
      <c r="BR15" s="71">
        <v>1.147</v>
      </c>
      <c r="BS15" s="71">
        <v>1.5189999999999999</v>
      </c>
      <c r="BT15" s="71">
        <v>9.8000000000000004E-2</v>
      </c>
      <c r="BU15" s="71">
        <v>3.0739999999999998</v>
      </c>
      <c r="BV15" s="71">
        <v>7.2999999999999995E-2</v>
      </c>
      <c r="BW15" s="71">
        <v>9.5000000000000001E-2</v>
      </c>
      <c r="BX15" s="71">
        <v>0.111</v>
      </c>
      <c r="BY15" s="71">
        <v>0.159</v>
      </c>
      <c r="BZ15" s="71">
        <v>3.1</v>
      </c>
      <c r="CA15" s="71">
        <v>3.0169999999999999</v>
      </c>
      <c r="CB15" s="71">
        <v>3</v>
      </c>
      <c r="CC15" s="71">
        <v>3.0470000000000002</v>
      </c>
      <c r="CD15" s="71">
        <v>6.798</v>
      </c>
      <c r="CE15" s="71">
        <v>6.5469999999999997</v>
      </c>
      <c r="CF15" s="71">
        <v>11.611000000000001</v>
      </c>
      <c r="CG15" s="71">
        <v>11.86</v>
      </c>
      <c r="CH15" s="71">
        <v>11.27</v>
      </c>
      <c r="CI15" s="71">
        <v>12.215999999999999</v>
      </c>
      <c r="CJ15" s="71">
        <v>8.4589999999999996</v>
      </c>
      <c r="CK15" s="71">
        <v>7.1280000000000001</v>
      </c>
      <c r="CL15" s="71">
        <v>5.0999999999999996</v>
      </c>
      <c r="CM15" s="71">
        <v>8.26</v>
      </c>
      <c r="CN15" s="71">
        <v>9.01</v>
      </c>
      <c r="CO15" s="71">
        <v>11.464</v>
      </c>
      <c r="CP15" s="71">
        <v>16.114999999999998</v>
      </c>
      <c r="CQ15" s="71">
        <v>15.839</v>
      </c>
      <c r="CR15" s="71">
        <v>15.374000000000001</v>
      </c>
      <c r="CS15" s="71">
        <v>12.46</v>
      </c>
      <c r="CT15" s="72"/>
      <c r="CU15" s="72"/>
      <c r="CV15" s="72"/>
      <c r="CW15" s="73"/>
      <c r="CX15" s="74">
        <f t="array" ref="CX15">SUMPRODUCT(B15:CW15*0.25)</f>
        <v>1022.7829999999998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38.445999999999998</v>
      </c>
      <c r="C17" s="77">
        <f t="shared" ref="C17:BN17" si="0">SUM(C11:C16)</f>
        <v>40.384</v>
      </c>
      <c r="D17" s="77">
        <f t="shared" si="0"/>
        <v>37.856000000000002</v>
      </c>
      <c r="E17" s="77">
        <f t="shared" si="0"/>
        <v>34.988999999999997</v>
      </c>
      <c r="F17" s="77">
        <f t="shared" si="0"/>
        <v>33.820999999999998</v>
      </c>
      <c r="G17" s="77">
        <f t="shared" si="0"/>
        <v>33.64</v>
      </c>
      <c r="H17" s="77">
        <f t="shared" si="0"/>
        <v>33.424999999999997</v>
      </c>
      <c r="I17" s="77">
        <f t="shared" si="0"/>
        <v>31.805</v>
      </c>
      <c r="J17" s="77">
        <f t="shared" si="0"/>
        <v>30.138999999999999</v>
      </c>
      <c r="K17" s="77">
        <f t="shared" si="0"/>
        <v>30.210999999999999</v>
      </c>
      <c r="L17" s="77">
        <f t="shared" si="0"/>
        <v>32.817999999999998</v>
      </c>
      <c r="M17" s="77">
        <f t="shared" si="0"/>
        <v>32.469000000000001</v>
      </c>
      <c r="N17" s="77">
        <f t="shared" si="0"/>
        <v>33.853999999999999</v>
      </c>
      <c r="O17" s="77">
        <f t="shared" si="0"/>
        <v>33.271999999999998</v>
      </c>
      <c r="P17" s="77">
        <f t="shared" si="0"/>
        <v>33.927999999999997</v>
      </c>
      <c r="Q17" s="77">
        <f t="shared" si="0"/>
        <v>34.482999999999997</v>
      </c>
      <c r="R17" s="77">
        <f t="shared" si="0"/>
        <v>41.095999999999997</v>
      </c>
      <c r="S17" s="77">
        <f t="shared" si="0"/>
        <v>38.292000000000002</v>
      </c>
      <c r="T17" s="77">
        <f t="shared" si="0"/>
        <v>39.195</v>
      </c>
      <c r="U17" s="77">
        <f t="shared" si="0"/>
        <v>34.363</v>
      </c>
      <c r="V17" s="77">
        <f t="shared" si="0"/>
        <v>37.966999999999999</v>
      </c>
      <c r="W17" s="77">
        <f t="shared" si="0"/>
        <v>54.49</v>
      </c>
      <c r="X17" s="77">
        <f t="shared" si="0"/>
        <v>44.417999999999999</v>
      </c>
      <c r="Y17" s="77">
        <f t="shared" si="0"/>
        <v>41.244</v>
      </c>
      <c r="Z17" s="77">
        <f t="shared" si="0"/>
        <v>45.792999999999999</v>
      </c>
      <c r="AA17" s="77">
        <f t="shared" si="0"/>
        <v>44.530999999999999</v>
      </c>
      <c r="AB17" s="77">
        <f t="shared" si="0"/>
        <v>45.363999999999997</v>
      </c>
      <c r="AC17" s="77">
        <f t="shared" si="0"/>
        <v>49.84</v>
      </c>
      <c r="AD17" s="77">
        <f t="shared" si="0"/>
        <v>53.707999999999998</v>
      </c>
      <c r="AE17" s="77">
        <f t="shared" si="0"/>
        <v>58.756</v>
      </c>
      <c r="AF17" s="77">
        <f t="shared" si="0"/>
        <v>72.343000000000004</v>
      </c>
      <c r="AG17" s="77">
        <f t="shared" si="0"/>
        <v>75.046999999999997</v>
      </c>
      <c r="AH17" s="77">
        <f t="shared" si="0"/>
        <v>63.353000000000002</v>
      </c>
      <c r="AI17" s="77">
        <f t="shared" si="0"/>
        <v>83.102000000000004</v>
      </c>
      <c r="AJ17" s="77">
        <f t="shared" si="0"/>
        <v>49.1</v>
      </c>
      <c r="AK17" s="77">
        <f t="shared" si="0"/>
        <v>106.45699999999999</v>
      </c>
      <c r="AL17" s="77">
        <f t="shared" si="0"/>
        <v>81.337999999999994</v>
      </c>
      <c r="AM17" s="77">
        <f t="shared" si="0"/>
        <v>80.471000000000004</v>
      </c>
      <c r="AN17" s="77">
        <f t="shared" si="0"/>
        <v>91.679000000000002</v>
      </c>
      <c r="AO17" s="77">
        <f t="shared" si="0"/>
        <v>87.435000000000002</v>
      </c>
      <c r="AP17" s="77">
        <f t="shared" si="0"/>
        <v>54.656999999999996</v>
      </c>
      <c r="AQ17" s="77">
        <f t="shared" si="0"/>
        <v>76.391999999999996</v>
      </c>
      <c r="AR17" s="77">
        <f t="shared" si="0"/>
        <v>85.212999999999994</v>
      </c>
      <c r="AS17" s="77">
        <f t="shared" si="0"/>
        <v>95.896000000000001</v>
      </c>
      <c r="AT17" s="77">
        <f t="shared" si="0"/>
        <v>56.06</v>
      </c>
      <c r="AU17" s="77">
        <f t="shared" si="0"/>
        <v>81.14</v>
      </c>
      <c r="AV17" s="77">
        <f t="shared" si="0"/>
        <v>87</v>
      </c>
      <c r="AW17" s="77">
        <f t="shared" si="0"/>
        <v>48.814</v>
      </c>
      <c r="AX17" s="77">
        <f t="shared" si="0"/>
        <v>115.191</v>
      </c>
      <c r="AY17" s="77">
        <f t="shared" si="0"/>
        <v>103.711</v>
      </c>
      <c r="AZ17" s="77">
        <f t="shared" si="0"/>
        <v>99.599000000000004</v>
      </c>
      <c r="BA17" s="77">
        <f t="shared" si="0"/>
        <v>107.95399999999999</v>
      </c>
      <c r="BB17" s="77">
        <f t="shared" si="0"/>
        <v>52.996000000000002</v>
      </c>
      <c r="BC17" s="77">
        <f t="shared" si="0"/>
        <v>81.292000000000002</v>
      </c>
      <c r="BD17" s="77">
        <f t="shared" si="0"/>
        <v>110.774</v>
      </c>
      <c r="BE17" s="77">
        <f t="shared" si="0"/>
        <v>111.6</v>
      </c>
      <c r="BF17" s="77">
        <f t="shared" si="0"/>
        <v>70.484999999999999</v>
      </c>
      <c r="BG17" s="77">
        <f t="shared" si="0"/>
        <v>87.72</v>
      </c>
      <c r="BH17" s="77">
        <f t="shared" si="0"/>
        <v>125.17</v>
      </c>
      <c r="BI17" s="77">
        <f t="shared" si="0"/>
        <v>98.763000000000005</v>
      </c>
      <c r="BJ17" s="77">
        <f t="shared" si="0"/>
        <v>67.966999999999999</v>
      </c>
      <c r="BK17" s="77">
        <f t="shared" si="0"/>
        <v>58.634999999999998</v>
      </c>
      <c r="BL17" s="77">
        <f t="shared" si="0"/>
        <v>42.098999999999997</v>
      </c>
      <c r="BM17" s="77">
        <f t="shared" si="0"/>
        <v>13.597</v>
      </c>
      <c r="BN17" s="77">
        <f t="shared" si="0"/>
        <v>1.65</v>
      </c>
      <c r="BO17" s="77">
        <f t="shared" ref="BO17:CW17" si="1">SUM(BO11:BO16)</f>
        <v>2.0539999999999998</v>
      </c>
      <c r="BP17" s="77">
        <f t="shared" si="1"/>
        <v>1.649</v>
      </c>
      <c r="BQ17" s="77">
        <f t="shared" si="1"/>
        <v>0.18099999999999999</v>
      </c>
      <c r="BR17" s="77">
        <f t="shared" si="1"/>
        <v>1.147</v>
      </c>
      <c r="BS17" s="77">
        <f t="shared" si="1"/>
        <v>1.5189999999999999</v>
      </c>
      <c r="BT17" s="77">
        <f t="shared" si="1"/>
        <v>9.8000000000000004E-2</v>
      </c>
      <c r="BU17" s="77">
        <f t="shared" si="1"/>
        <v>3.0739999999999998</v>
      </c>
      <c r="BV17" s="77">
        <f t="shared" si="1"/>
        <v>7.2999999999999995E-2</v>
      </c>
      <c r="BW17" s="77">
        <f t="shared" si="1"/>
        <v>9.5000000000000001E-2</v>
      </c>
      <c r="BX17" s="77">
        <f t="shared" si="1"/>
        <v>0.111</v>
      </c>
      <c r="BY17" s="77">
        <f t="shared" si="1"/>
        <v>0.159</v>
      </c>
      <c r="BZ17" s="77">
        <f t="shared" si="1"/>
        <v>3.1</v>
      </c>
      <c r="CA17" s="77">
        <f t="shared" si="1"/>
        <v>3.0169999999999999</v>
      </c>
      <c r="CB17" s="77">
        <f t="shared" si="1"/>
        <v>3</v>
      </c>
      <c r="CC17" s="77">
        <f t="shared" si="1"/>
        <v>3.0470000000000002</v>
      </c>
      <c r="CD17" s="77">
        <f t="shared" si="1"/>
        <v>6.798</v>
      </c>
      <c r="CE17" s="77">
        <f t="shared" si="1"/>
        <v>6.5469999999999997</v>
      </c>
      <c r="CF17" s="77">
        <f t="shared" si="1"/>
        <v>11.611000000000001</v>
      </c>
      <c r="CG17" s="77">
        <f t="shared" si="1"/>
        <v>11.86</v>
      </c>
      <c r="CH17" s="77">
        <f t="shared" si="1"/>
        <v>11.27</v>
      </c>
      <c r="CI17" s="77">
        <f t="shared" si="1"/>
        <v>12.215999999999999</v>
      </c>
      <c r="CJ17" s="77">
        <f t="shared" si="1"/>
        <v>8.4589999999999996</v>
      </c>
      <c r="CK17" s="77">
        <f t="shared" si="1"/>
        <v>7.1280000000000001</v>
      </c>
      <c r="CL17" s="77">
        <f t="shared" si="1"/>
        <v>29.817999999999998</v>
      </c>
      <c r="CM17" s="77">
        <f t="shared" si="1"/>
        <v>28.259999999999998</v>
      </c>
      <c r="CN17" s="77">
        <f t="shared" si="1"/>
        <v>29.009999999999998</v>
      </c>
      <c r="CO17" s="77">
        <f t="shared" si="1"/>
        <v>39.427</v>
      </c>
      <c r="CP17" s="77">
        <f t="shared" si="1"/>
        <v>29.361999999999998</v>
      </c>
      <c r="CQ17" s="77">
        <f t="shared" si="1"/>
        <v>15.839</v>
      </c>
      <c r="CR17" s="77">
        <f t="shared" si="1"/>
        <v>15.374000000000001</v>
      </c>
      <c r="CS17" s="77">
        <f t="shared" si="1"/>
        <v>12.46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1049.2649999999999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>
        <v>4.8</v>
      </c>
      <c r="AG21" s="94"/>
      <c r="AH21" s="94">
        <v>4</v>
      </c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4</v>
      </c>
      <c r="BG21" s="94"/>
      <c r="BH21" s="94"/>
      <c r="BI21" s="94"/>
      <c r="BJ21" s="94"/>
      <c r="BK21" s="94"/>
      <c r="BL21" s="94">
        <v>10</v>
      </c>
      <c r="BM21" s="94">
        <v>10.8</v>
      </c>
      <c r="BN21" s="94"/>
      <c r="BO21" s="94"/>
      <c r="BP21" s="94">
        <v>4.16</v>
      </c>
      <c r="BQ21" s="94"/>
      <c r="BR21" s="94"/>
      <c r="BS21" s="94"/>
      <c r="BT21" s="94"/>
      <c r="BU21" s="94"/>
      <c r="BV21" s="94"/>
      <c r="BW21" s="94"/>
      <c r="BX21" s="94">
        <v>1.28</v>
      </c>
      <c r="BY21" s="94">
        <v>0.64</v>
      </c>
      <c r="BZ21" s="94">
        <v>1.28</v>
      </c>
      <c r="CA21" s="94">
        <v>1.28</v>
      </c>
      <c r="CB21" s="94">
        <v>1.28</v>
      </c>
      <c r="CC21" s="94"/>
      <c r="CD21" s="94">
        <v>19.2</v>
      </c>
      <c r="CE21" s="94">
        <v>13.2</v>
      </c>
      <c r="CF21" s="94">
        <v>12.8</v>
      </c>
      <c r="CG21" s="94">
        <v>12.8</v>
      </c>
      <c r="CH21" s="94">
        <v>12.8</v>
      </c>
      <c r="CI21" s="94">
        <v>12.8</v>
      </c>
      <c r="CJ21" s="94">
        <v>10</v>
      </c>
      <c r="CK21" s="94">
        <v>10</v>
      </c>
      <c r="CL21" s="94">
        <v>1.96</v>
      </c>
      <c r="CM21" s="94">
        <v>1.96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37.760000000000005</v>
      </c>
    </row>
    <row r="22" spans="1:102" ht="24.95" customHeight="1" x14ac:dyDescent="0.2">
      <c r="A22" s="92" t="s">
        <v>18</v>
      </c>
      <c r="B22" s="98">
        <v>4.9000000000000004</v>
      </c>
      <c r="C22" s="99">
        <v>5.5</v>
      </c>
      <c r="D22" s="99">
        <v>1.3</v>
      </c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>
        <v>19.124000000000002</v>
      </c>
      <c r="X22" s="99">
        <v>11.712999999999999</v>
      </c>
      <c r="Y22" s="99">
        <v>14.518000000000001</v>
      </c>
      <c r="Z22" s="99">
        <v>19.273</v>
      </c>
      <c r="AA22" s="99"/>
      <c r="AB22" s="99"/>
      <c r="AC22" s="99"/>
      <c r="AD22" s="99"/>
      <c r="AE22" s="99"/>
      <c r="AF22" s="99">
        <v>2</v>
      </c>
      <c r="AG22" s="99"/>
      <c r="AH22" s="99">
        <v>4</v>
      </c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>
        <v>11.4</v>
      </c>
      <c r="AU22" s="99">
        <v>9.1999999999999993</v>
      </c>
      <c r="AV22" s="99"/>
      <c r="AW22" s="99">
        <v>13.7</v>
      </c>
      <c r="AX22" s="99"/>
      <c r="AY22" s="99">
        <v>17.600000000000001</v>
      </c>
      <c r="AZ22" s="99">
        <v>30.8</v>
      </c>
      <c r="BA22" s="99">
        <v>5.5</v>
      </c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3.2</v>
      </c>
      <c r="BN22" s="99"/>
      <c r="BO22" s="99"/>
      <c r="BP22" s="99"/>
      <c r="BQ22" s="99"/>
      <c r="BR22" s="99">
        <v>1.3779999999999999</v>
      </c>
      <c r="BS22" s="99"/>
      <c r="BT22" s="99"/>
      <c r="BU22" s="99">
        <v>4</v>
      </c>
      <c r="BV22" s="99">
        <v>7.1999999999999995E-2</v>
      </c>
      <c r="BW22" s="99"/>
      <c r="BX22" s="99"/>
      <c r="BY22" s="99"/>
      <c r="BZ22" s="99">
        <v>6</v>
      </c>
      <c r="CA22" s="99">
        <v>6</v>
      </c>
      <c r="CB22" s="99">
        <v>6</v>
      </c>
      <c r="CC22" s="99">
        <v>4</v>
      </c>
      <c r="CD22" s="99">
        <v>17.2</v>
      </c>
      <c r="CE22" s="99">
        <v>6</v>
      </c>
      <c r="CF22" s="99">
        <v>6</v>
      </c>
      <c r="CG22" s="99">
        <v>4</v>
      </c>
      <c r="CH22" s="99">
        <v>6</v>
      </c>
      <c r="CI22" s="99">
        <v>4</v>
      </c>
      <c r="CJ22" s="99"/>
      <c r="CK22" s="99"/>
      <c r="CL22" s="99"/>
      <c r="CM22" s="99"/>
      <c r="CN22" s="99"/>
      <c r="CO22" s="99"/>
      <c r="CP22" s="99"/>
      <c r="CQ22" s="99"/>
      <c r="CR22" s="99">
        <v>6.7</v>
      </c>
      <c r="CS22" s="99">
        <v>7.3</v>
      </c>
      <c r="CT22" s="100"/>
      <c r="CU22" s="100"/>
      <c r="CV22" s="100"/>
      <c r="CW22" s="96"/>
      <c r="CX22" s="97">
        <f t="array" ref="CX22">SUMPRODUCT(B22:CW22*0.25)</f>
        <v>64.594499999999996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4.9000000000000004</v>
      </c>
      <c r="C27" s="107">
        <f t="shared" ref="C27:BN27" si="2">SUM(C20:C26)</f>
        <v>5.5</v>
      </c>
      <c r="D27" s="107">
        <f t="shared" si="2"/>
        <v>1.3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19.124000000000002</v>
      </c>
      <c r="X27" s="107">
        <f t="shared" si="2"/>
        <v>11.712999999999999</v>
      </c>
      <c r="Y27" s="107">
        <f t="shared" si="2"/>
        <v>14.518000000000001</v>
      </c>
      <c r="Z27" s="107">
        <f t="shared" si="2"/>
        <v>19.273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6.8</v>
      </c>
      <c r="AG27" s="107">
        <f t="shared" si="2"/>
        <v>0</v>
      </c>
      <c r="AH27" s="107">
        <f t="shared" si="2"/>
        <v>8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11.4</v>
      </c>
      <c r="AU27" s="107">
        <f t="shared" si="2"/>
        <v>9.1999999999999993</v>
      </c>
      <c r="AV27" s="107">
        <f t="shared" si="2"/>
        <v>0</v>
      </c>
      <c r="AW27" s="107">
        <f t="shared" si="2"/>
        <v>13.7</v>
      </c>
      <c r="AX27" s="107">
        <f t="shared" si="2"/>
        <v>0</v>
      </c>
      <c r="AY27" s="107">
        <f t="shared" si="2"/>
        <v>17.600000000000001</v>
      </c>
      <c r="AZ27" s="107">
        <f t="shared" si="2"/>
        <v>30.8</v>
      </c>
      <c r="BA27" s="107">
        <f t="shared" si="2"/>
        <v>5.5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4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10</v>
      </c>
      <c r="BM27" s="107">
        <f t="shared" si="2"/>
        <v>14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4.16</v>
      </c>
      <c r="BQ27" s="107">
        <f t="shared" si="3"/>
        <v>0</v>
      </c>
      <c r="BR27" s="107">
        <f t="shared" si="3"/>
        <v>1.3779999999999999</v>
      </c>
      <c r="BS27" s="107">
        <f t="shared" si="3"/>
        <v>0</v>
      </c>
      <c r="BT27" s="107">
        <f t="shared" si="3"/>
        <v>0</v>
      </c>
      <c r="BU27" s="107">
        <f t="shared" si="3"/>
        <v>4</v>
      </c>
      <c r="BV27" s="107">
        <f t="shared" si="3"/>
        <v>7.1999999999999995E-2</v>
      </c>
      <c r="BW27" s="107">
        <f t="shared" si="3"/>
        <v>0</v>
      </c>
      <c r="BX27" s="107">
        <f t="shared" si="3"/>
        <v>1.28</v>
      </c>
      <c r="BY27" s="107">
        <f t="shared" si="3"/>
        <v>0.64</v>
      </c>
      <c r="BZ27" s="107">
        <f t="shared" si="3"/>
        <v>7.28</v>
      </c>
      <c r="CA27" s="107">
        <f t="shared" si="3"/>
        <v>7.28</v>
      </c>
      <c r="CB27" s="107">
        <f t="shared" si="3"/>
        <v>7.28</v>
      </c>
      <c r="CC27" s="107">
        <f t="shared" si="3"/>
        <v>4</v>
      </c>
      <c r="CD27" s="107">
        <f t="shared" si="3"/>
        <v>36.4</v>
      </c>
      <c r="CE27" s="107">
        <f t="shared" si="3"/>
        <v>19.2</v>
      </c>
      <c r="CF27" s="107">
        <f t="shared" si="3"/>
        <v>18.8</v>
      </c>
      <c r="CG27" s="107">
        <f t="shared" si="3"/>
        <v>16.8</v>
      </c>
      <c r="CH27" s="107">
        <f t="shared" si="3"/>
        <v>18.8</v>
      </c>
      <c r="CI27" s="107">
        <f t="shared" si="3"/>
        <v>16.8</v>
      </c>
      <c r="CJ27" s="107">
        <f t="shared" si="3"/>
        <v>10</v>
      </c>
      <c r="CK27" s="107">
        <f t="shared" si="3"/>
        <v>10</v>
      </c>
      <c r="CL27" s="107">
        <f t="shared" si="3"/>
        <v>1.96</v>
      </c>
      <c r="CM27" s="107">
        <f t="shared" si="3"/>
        <v>1.96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6.7</v>
      </c>
      <c r="CS27" s="107">
        <f t="shared" si="3"/>
        <v>7.3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102.3545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43.345999999999997</v>
      </c>
      <c r="C31" s="94">
        <v>45.884</v>
      </c>
      <c r="D31" s="94">
        <v>39.155999999999999</v>
      </c>
      <c r="E31" s="94">
        <v>34.988999999999997</v>
      </c>
      <c r="F31" s="94">
        <v>33.820999999999998</v>
      </c>
      <c r="G31" s="94">
        <v>33.64</v>
      </c>
      <c r="H31" s="94">
        <v>33.424999999999997</v>
      </c>
      <c r="I31" s="94">
        <v>31.805</v>
      </c>
      <c r="J31" s="94">
        <v>30.138999999999999</v>
      </c>
      <c r="K31" s="94">
        <v>30.210999999999999</v>
      </c>
      <c r="L31" s="94">
        <v>32.817999999999998</v>
      </c>
      <c r="M31" s="94">
        <v>32.469000000000001</v>
      </c>
      <c r="N31" s="94">
        <v>33.853999999999999</v>
      </c>
      <c r="O31" s="94">
        <v>33.271999999999998</v>
      </c>
      <c r="P31" s="94">
        <v>33.927999999999997</v>
      </c>
      <c r="Q31" s="94">
        <v>34.482999999999997</v>
      </c>
      <c r="R31" s="94">
        <v>41.095999999999997</v>
      </c>
      <c r="S31" s="94">
        <v>38.292000000000002</v>
      </c>
      <c r="T31" s="94">
        <v>39.195</v>
      </c>
      <c r="U31" s="94">
        <v>34.363</v>
      </c>
      <c r="V31" s="94">
        <v>37.966999999999999</v>
      </c>
      <c r="W31" s="94">
        <v>73.614000000000004</v>
      </c>
      <c r="X31" s="94">
        <v>56.131</v>
      </c>
      <c r="Y31" s="94">
        <v>55.762</v>
      </c>
      <c r="Z31" s="94">
        <v>65.066000000000003</v>
      </c>
      <c r="AA31" s="94">
        <v>44.530999999999999</v>
      </c>
      <c r="AB31" s="94">
        <v>45.363999999999997</v>
      </c>
      <c r="AC31" s="94">
        <v>49.84</v>
      </c>
      <c r="AD31" s="94">
        <v>53.707999999999998</v>
      </c>
      <c r="AE31" s="94">
        <v>58.756</v>
      </c>
      <c r="AF31" s="94">
        <v>79.143000000000001</v>
      </c>
      <c r="AG31" s="94">
        <v>75.046999999999997</v>
      </c>
      <c r="AH31" s="94">
        <v>71.352999999999994</v>
      </c>
      <c r="AI31" s="94">
        <v>83.102000000000004</v>
      </c>
      <c r="AJ31" s="94">
        <v>49.1</v>
      </c>
      <c r="AK31" s="94">
        <v>106.45699999999999</v>
      </c>
      <c r="AL31" s="94">
        <v>81.337999999999994</v>
      </c>
      <c r="AM31" s="94">
        <v>80.471000000000004</v>
      </c>
      <c r="AN31" s="94">
        <v>91.679000000000002</v>
      </c>
      <c r="AO31" s="94">
        <v>87.435000000000002</v>
      </c>
      <c r="AP31" s="94">
        <v>54.656999999999996</v>
      </c>
      <c r="AQ31" s="94">
        <v>76.391999999999996</v>
      </c>
      <c r="AR31" s="94">
        <v>85.212999999999994</v>
      </c>
      <c r="AS31" s="94">
        <v>95.896000000000001</v>
      </c>
      <c r="AT31" s="94">
        <v>67.459999999999994</v>
      </c>
      <c r="AU31" s="94">
        <v>90.34</v>
      </c>
      <c r="AV31" s="94">
        <v>87</v>
      </c>
      <c r="AW31" s="94">
        <v>62.514000000000003</v>
      </c>
      <c r="AX31" s="94">
        <v>115.191</v>
      </c>
      <c r="AY31" s="94">
        <v>121.31100000000001</v>
      </c>
      <c r="AZ31" s="94">
        <v>130.399</v>
      </c>
      <c r="BA31" s="94">
        <v>113.45399999999999</v>
      </c>
      <c r="BB31" s="94">
        <v>52.996000000000002</v>
      </c>
      <c r="BC31" s="94">
        <v>81.292000000000002</v>
      </c>
      <c r="BD31" s="94">
        <v>110.774</v>
      </c>
      <c r="BE31" s="94">
        <v>111.6</v>
      </c>
      <c r="BF31" s="94">
        <v>74.484999999999999</v>
      </c>
      <c r="BG31" s="94">
        <v>87.72</v>
      </c>
      <c r="BH31" s="94">
        <v>125.17</v>
      </c>
      <c r="BI31" s="94">
        <v>98.763000000000005</v>
      </c>
      <c r="BJ31" s="94">
        <v>67.966999999999999</v>
      </c>
      <c r="BK31" s="94">
        <v>58.634999999999998</v>
      </c>
      <c r="BL31" s="94">
        <v>52.098999999999997</v>
      </c>
      <c r="BM31" s="94">
        <v>27.597000000000001</v>
      </c>
      <c r="BN31" s="94">
        <v>1.65</v>
      </c>
      <c r="BO31" s="94">
        <v>2.0539999999999998</v>
      </c>
      <c r="BP31" s="94">
        <v>5.8090000000000002</v>
      </c>
      <c r="BQ31" s="94">
        <v>0.18099999999999999</v>
      </c>
      <c r="BR31" s="94">
        <v>2.5249999999999999</v>
      </c>
      <c r="BS31" s="94">
        <v>1.5189999999999999</v>
      </c>
      <c r="BT31" s="94">
        <v>9.8000000000000004E-2</v>
      </c>
      <c r="BU31" s="94">
        <v>7.0739999999999998</v>
      </c>
      <c r="BV31" s="94">
        <v>0.14499999999999999</v>
      </c>
      <c r="BW31" s="94">
        <v>9.5000000000000001E-2</v>
      </c>
      <c r="BX31" s="94">
        <v>1.391</v>
      </c>
      <c r="BY31" s="94">
        <v>0.79900000000000004</v>
      </c>
      <c r="BZ31" s="94">
        <v>10.38</v>
      </c>
      <c r="CA31" s="94">
        <v>10.297000000000001</v>
      </c>
      <c r="CB31" s="94">
        <v>10.28</v>
      </c>
      <c r="CC31" s="94">
        <v>7.0469999999999997</v>
      </c>
      <c r="CD31" s="94">
        <v>43.198</v>
      </c>
      <c r="CE31" s="94">
        <v>25.747</v>
      </c>
      <c r="CF31" s="94">
        <v>30.411000000000001</v>
      </c>
      <c r="CG31" s="94">
        <v>28.66</v>
      </c>
      <c r="CH31" s="94">
        <v>30.07</v>
      </c>
      <c r="CI31" s="94">
        <v>29.015999999999998</v>
      </c>
      <c r="CJ31" s="94">
        <v>18.459</v>
      </c>
      <c r="CK31" s="94">
        <v>17.128</v>
      </c>
      <c r="CL31" s="94">
        <v>31.777999999999999</v>
      </c>
      <c r="CM31" s="94">
        <v>30.22</v>
      </c>
      <c r="CN31" s="94">
        <v>29.01</v>
      </c>
      <c r="CO31" s="94">
        <v>39.427</v>
      </c>
      <c r="CP31" s="94">
        <v>29.361999999999998</v>
      </c>
      <c r="CQ31" s="94">
        <v>15.839</v>
      </c>
      <c r="CR31" s="94">
        <v>22.074000000000002</v>
      </c>
      <c r="CS31" s="94">
        <v>19.760000000000002</v>
      </c>
      <c r="CT31" s="95"/>
      <c r="CU31" s="95"/>
      <c r="CV31" s="95"/>
      <c r="CW31" s="96"/>
      <c r="CX31" s="97">
        <f t="array" ref="CX31">SUMPRODUCT(B31:CW31*0.25)</f>
        <v>1151.6194999999998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43.345999999999997</v>
      </c>
      <c r="C33" s="77">
        <f t="shared" ref="C33:BN33" si="4">SUM(C30:C32)</f>
        <v>45.884</v>
      </c>
      <c r="D33" s="77">
        <f t="shared" si="4"/>
        <v>39.155999999999999</v>
      </c>
      <c r="E33" s="77">
        <f t="shared" si="4"/>
        <v>34.988999999999997</v>
      </c>
      <c r="F33" s="77">
        <f t="shared" si="4"/>
        <v>33.820999999999998</v>
      </c>
      <c r="G33" s="77">
        <f t="shared" si="4"/>
        <v>33.64</v>
      </c>
      <c r="H33" s="77">
        <f t="shared" si="4"/>
        <v>33.424999999999997</v>
      </c>
      <c r="I33" s="77">
        <f t="shared" si="4"/>
        <v>31.805</v>
      </c>
      <c r="J33" s="77">
        <f t="shared" si="4"/>
        <v>30.138999999999999</v>
      </c>
      <c r="K33" s="77">
        <f t="shared" si="4"/>
        <v>30.210999999999999</v>
      </c>
      <c r="L33" s="77">
        <f t="shared" si="4"/>
        <v>32.817999999999998</v>
      </c>
      <c r="M33" s="77">
        <f t="shared" si="4"/>
        <v>32.469000000000001</v>
      </c>
      <c r="N33" s="77">
        <f t="shared" si="4"/>
        <v>33.853999999999999</v>
      </c>
      <c r="O33" s="77">
        <f t="shared" si="4"/>
        <v>33.271999999999998</v>
      </c>
      <c r="P33" s="77">
        <f t="shared" si="4"/>
        <v>33.927999999999997</v>
      </c>
      <c r="Q33" s="77">
        <f t="shared" si="4"/>
        <v>34.482999999999997</v>
      </c>
      <c r="R33" s="77">
        <f t="shared" si="4"/>
        <v>41.095999999999997</v>
      </c>
      <c r="S33" s="77">
        <f t="shared" si="4"/>
        <v>38.292000000000002</v>
      </c>
      <c r="T33" s="77">
        <f t="shared" si="4"/>
        <v>39.195</v>
      </c>
      <c r="U33" s="77">
        <f t="shared" si="4"/>
        <v>34.363</v>
      </c>
      <c r="V33" s="77">
        <f t="shared" si="4"/>
        <v>37.966999999999999</v>
      </c>
      <c r="W33" s="77">
        <f t="shared" si="4"/>
        <v>73.614000000000004</v>
      </c>
      <c r="X33" s="77">
        <f t="shared" si="4"/>
        <v>56.131</v>
      </c>
      <c r="Y33" s="77">
        <f t="shared" si="4"/>
        <v>55.762</v>
      </c>
      <c r="Z33" s="77">
        <f t="shared" si="4"/>
        <v>65.066000000000003</v>
      </c>
      <c r="AA33" s="77">
        <f t="shared" si="4"/>
        <v>44.530999999999999</v>
      </c>
      <c r="AB33" s="77">
        <f t="shared" si="4"/>
        <v>45.363999999999997</v>
      </c>
      <c r="AC33" s="77">
        <f t="shared" si="4"/>
        <v>49.84</v>
      </c>
      <c r="AD33" s="77">
        <f t="shared" si="4"/>
        <v>53.707999999999998</v>
      </c>
      <c r="AE33" s="77">
        <f t="shared" si="4"/>
        <v>58.756</v>
      </c>
      <c r="AF33" s="77">
        <f t="shared" si="4"/>
        <v>79.143000000000001</v>
      </c>
      <c r="AG33" s="77">
        <f t="shared" si="4"/>
        <v>75.046999999999997</v>
      </c>
      <c r="AH33" s="77">
        <f t="shared" si="4"/>
        <v>71.352999999999994</v>
      </c>
      <c r="AI33" s="77">
        <f t="shared" si="4"/>
        <v>83.102000000000004</v>
      </c>
      <c r="AJ33" s="77">
        <f t="shared" si="4"/>
        <v>49.1</v>
      </c>
      <c r="AK33" s="77">
        <f t="shared" si="4"/>
        <v>106.45699999999999</v>
      </c>
      <c r="AL33" s="77">
        <f t="shared" si="4"/>
        <v>81.337999999999994</v>
      </c>
      <c r="AM33" s="77">
        <f t="shared" si="4"/>
        <v>80.471000000000004</v>
      </c>
      <c r="AN33" s="77">
        <f t="shared" si="4"/>
        <v>91.679000000000002</v>
      </c>
      <c r="AO33" s="77">
        <f t="shared" si="4"/>
        <v>87.435000000000002</v>
      </c>
      <c r="AP33" s="77">
        <f t="shared" si="4"/>
        <v>54.656999999999996</v>
      </c>
      <c r="AQ33" s="77">
        <f t="shared" si="4"/>
        <v>76.391999999999996</v>
      </c>
      <c r="AR33" s="77">
        <f t="shared" si="4"/>
        <v>85.212999999999994</v>
      </c>
      <c r="AS33" s="77">
        <f t="shared" si="4"/>
        <v>95.896000000000001</v>
      </c>
      <c r="AT33" s="77">
        <f t="shared" si="4"/>
        <v>67.459999999999994</v>
      </c>
      <c r="AU33" s="77">
        <f t="shared" si="4"/>
        <v>90.34</v>
      </c>
      <c r="AV33" s="77">
        <f t="shared" si="4"/>
        <v>87</v>
      </c>
      <c r="AW33" s="77">
        <f t="shared" si="4"/>
        <v>62.514000000000003</v>
      </c>
      <c r="AX33" s="77">
        <f t="shared" si="4"/>
        <v>115.191</v>
      </c>
      <c r="AY33" s="77">
        <f t="shared" si="4"/>
        <v>121.31100000000001</v>
      </c>
      <c r="AZ33" s="77">
        <f t="shared" si="4"/>
        <v>130.399</v>
      </c>
      <c r="BA33" s="77">
        <f t="shared" si="4"/>
        <v>113.45399999999999</v>
      </c>
      <c r="BB33" s="77">
        <f t="shared" si="4"/>
        <v>52.996000000000002</v>
      </c>
      <c r="BC33" s="77">
        <f t="shared" si="4"/>
        <v>81.292000000000002</v>
      </c>
      <c r="BD33" s="77">
        <f t="shared" si="4"/>
        <v>110.774</v>
      </c>
      <c r="BE33" s="77">
        <f t="shared" si="4"/>
        <v>111.6</v>
      </c>
      <c r="BF33" s="77">
        <f t="shared" si="4"/>
        <v>74.484999999999999</v>
      </c>
      <c r="BG33" s="77">
        <f t="shared" si="4"/>
        <v>87.72</v>
      </c>
      <c r="BH33" s="77">
        <f t="shared" si="4"/>
        <v>125.17</v>
      </c>
      <c r="BI33" s="77">
        <f t="shared" si="4"/>
        <v>98.763000000000005</v>
      </c>
      <c r="BJ33" s="77">
        <f t="shared" si="4"/>
        <v>67.966999999999999</v>
      </c>
      <c r="BK33" s="77">
        <f t="shared" si="4"/>
        <v>58.634999999999998</v>
      </c>
      <c r="BL33" s="77">
        <f t="shared" si="4"/>
        <v>52.098999999999997</v>
      </c>
      <c r="BM33" s="77">
        <f t="shared" si="4"/>
        <v>27.597000000000001</v>
      </c>
      <c r="BN33" s="77">
        <f t="shared" si="4"/>
        <v>1.65</v>
      </c>
      <c r="BO33" s="77">
        <f t="shared" ref="BO33:CW33" si="5">SUM(BO30:BO32)</f>
        <v>2.0539999999999998</v>
      </c>
      <c r="BP33" s="77">
        <f t="shared" si="5"/>
        <v>5.8090000000000002</v>
      </c>
      <c r="BQ33" s="77">
        <f t="shared" si="5"/>
        <v>0.18099999999999999</v>
      </c>
      <c r="BR33" s="77">
        <f t="shared" si="5"/>
        <v>2.5249999999999999</v>
      </c>
      <c r="BS33" s="77">
        <f t="shared" si="5"/>
        <v>1.5189999999999999</v>
      </c>
      <c r="BT33" s="77">
        <f t="shared" si="5"/>
        <v>9.8000000000000004E-2</v>
      </c>
      <c r="BU33" s="77">
        <f t="shared" si="5"/>
        <v>7.0739999999999998</v>
      </c>
      <c r="BV33" s="77">
        <f t="shared" si="5"/>
        <v>0.14499999999999999</v>
      </c>
      <c r="BW33" s="77">
        <f t="shared" si="5"/>
        <v>9.5000000000000001E-2</v>
      </c>
      <c r="BX33" s="77">
        <f t="shared" si="5"/>
        <v>1.391</v>
      </c>
      <c r="BY33" s="77">
        <f t="shared" si="5"/>
        <v>0.79900000000000004</v>
      </c>
      <c r="BZ33" s="77">
        <f t="shared" si="5"/>
        <v>10.38</v>
      </c>
      <c r="CA33" s="77">
        <f t="shared" si="5"/>
        <v>10.297000000000001</v>
      </c>
      <c r="CB33" s="77">
        <f t="shared" si="5"/>
        <v>10.28</v>
      </c>
      <c r="CC33" s="77">
        <f t="shared" si="5"/>
        <v>7.0469999999999997</v>
      </c>
      <c r="CD33" s="77">
        <f t="shared" si="5"/>
        <v>43.198</v>
      </c>
      <c r="CE33" s="77">
        <f t="shared" si="5"/>
        <v>25.747</v>
      </c>
      <c r="CF33" s="77">
        <f t="shared" si="5"/>
        <v>30.411000000000001</v>
      </c>
      <c r="CG33" s="77">
        <f t="shared" si="5"/>
        <v>28.66</v>
      </c>
      <c r="CH33" s="77">
        <f t="shared" si="5"/>
        <v>30.07</v>
      </c>
      <c r="CI33" s="77">
        <f t="shared" si="5"/>
        <v>29.015999999999998</v>
      </c>
      <c r="CJ33" s="77">
        <f t="shared" si="5"/>
        <v>18.459</v>
      </c>
      <c r="CK33" s="77">
        <f t="shared" si="5"/>
        <v>17.128</v>
      </c>
      <c r="CL33" s="77">
        <f t="shared" si="5"/>
        <v>31.777999999999999</v>
      </c>
      <c r="CM33" s="77">
        <f t="shared" si="5"/>
        <v>30.22</v>
      </c>
      <c r="CN33" s="77">
        <f t="shared" si="5"/>
        <v>29.01</v>
      </c>
      <c r="CO33" s="77">
        <f t="shared" si="5"/>
        <v>39.427</v>
      </c>
      <c r="CP33" s="77">
        <f t="shared" si="5"/>
        <v>29.361999999999998</v>
      </c>
      <c r="CQ33" s="77">
        <f t="shared" si="5"/>
        <v>15.839</v>
      </c>
      <c r="CR33" s="77">
        <f t="shared" si="5"/>
        <v>22.074000000000002</v>
      </c>
      <c r="CS33" s="77">
        <f t="shared" si="5"/>
        <v>19.760000000000002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1151.6194999999998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7.6</v>
      </c>
      <c r="G38" s="120">
        <v>7.6</v>
      </c>
      <c r="H38" s="120"/>
      <c r="I38" s="120"/>
      <c r="J38" s="120"/>
      <c r="K38" s="120"/>
      <c r="L38" s="120"/>
      <c r="M38" s="120">
        <v>9</v>
      </c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42.4</v>
      </c>
      <c r="Z38" s="120"/>
      <c r="AA38" s="120"/>
      <c r="AB38" s="120"/>
      <c r="AC38" s="120"/>
      <c r="AD38" s="120"/>
      <c r="AE38" s="120"/>
      <c r="AF38" s="120"/>
      <c r="AG38" s="120"/>
      <c r="AH38" s="120">
        <v>21</v>
      </c>
      <c r="AI38" s="120">
        <v>21</v>
      </c>
      <c r="AJ38" s="120">
        <v>10</v>
      </c>
      <c r="AK38" s="120">
        <v>10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1</v>
      </c>
      <c r="CA38" s="120"/>
      <c r="CB38" s="120">
        <v>1</v>
      </c>
      <c r="CC38" s="120"/>
      <c r="CD38" s="120">
        <v>43</v>
      </c>
      <c r="CE38" s="120">
        <v>43</v>
      </c>
      <c r="CF38" s="120">
        <v>11.5</v>
      </c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57.024999999999999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>
        <v>2.4</v>
      </c>
      <c r="K40" s="120">
        <v>2.4</v>
      </c>
      <c r="L40" s="120">
        <v>2.4</v>
      </c>
      <c r="M40" s="120">
        <v>2.4</v>
      </c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171.1</v>
      </c>
      <c r="AE40" s="120">
        <v>171.1</v>
      </c>
      <c r="AF40" s="120">
        <v>171.1</v>
      </c>
      <c r="AG40" s="120">
        <v>171.1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2.1</v>
      </c>
      <c r="BK40" s="120">
        <v>2.1</v>
      </c>
      <c r="BL40" s="120">
        <v>2.1</v>
      </c>
      <c r="BM40" s="120">
        <v>2.1</v>
      </c>
      <c r="BN40" s="120">
        <v>176.8</v>
      </c>
      <c r="BO40" s="120">
        <v>176.8</v>
      </c>
      <c r="BP40" s="120">
        <v>176.8</v>
      </c>
      <c r="BQ40" s="120">
        <v>176.8</v>
      </c>
      <c r="BR40" s="120">
        <v>77.599999999999994</v>
      </c>
      <c r="BS40" s="120">
        <v>77.599999999999994</v>
      </c>
      <c r="BT40" s="120">
        <v>77.599999999999994</v>
      </c>
      <c r="BU40" s="120">
        <v>77.599999999999994</v>
      </c>
      <c r="BV40" s="120">
        <v>171.6</v>
      </c>
      <c r="BW40" s="120">
        <v>171.6</v>
      </c>
      <c r="BX40" s="120">
        <v>171.6</v>
      </c>
      <c r="BY40" s="120">
        <v>171.6</v>
      </c>
      <c r="BZ40" s="120">
        <v>144.80000000000001</v>
      </c>
      <c r="CA40" s="120">
        <v>144.80000000000001</v>
      </c>
      <c r="CB40" s="120">
        <v>144.80000000000001</v>
      </c>
      <c r="CC40" s="120">
        <v>144.80000000000001</v>
      </c>
      <c r="CD40" s="120">
        <v>2.2000000000000002</v>
      </c>
      <c r="CE40" s="120">
        <v>2.2000000000000002</v>
      </c>
      <c r="CF40" s="120">
        <v>2.2000000000000002</v>
      </c>
      <c r="CG40" s="120">
        <v>2.2000000000000002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748.5999999999998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7.6</v>
      </c>
      <c r="G41" s="107">
        <f t="shared" si="6"/>
        <v>7.6</v>
      </c>
      <c r="H41" s="107">
        <f t="shared" si="6"/>
        <v>0</v>
      </c>
      <c r="I41" s="107">
        <f t="shared" si="6"/>
        <v>0</v>
      </c>
      <c r="J41" s="107">
        <f t="shared" si="6"/>
        <v>2.4</v>
      </c>
      <c r="K41" s="107">
        <f t="shared" si="6"/>
        <v>2.4</v>
      </c>
      <c r="L41" s="107">
        <f t="shared" si="6"/>
        <v>2.4</v>
      </c>
      <c r="M41" s="107">
        <f t="shared" si="6"/>
        <v>11.4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42.4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171.1</v>
      </c>
      <c r="AE41" s="107">
        <f t="shared" si="6"/>
        <v>171.1</v>
      </c>
      <c r="AF41" s="107">
        <f t="shared" si="6"/>
        <v>171.1</v>
      </c>
      <c r="AG41" s="107">
        <f t="shared" si="6"/>
        <v>171.1</v>
      </c>
      <c r="AH41" s="107">
        <f t="shared" si="6"/>
        <v>21</v>
      </c>
      <c r="AI41" s="107">
        <f t="shared" si="6"/>
        <v>21</v>
      </c>
      <c r="AJ41" s="107">
        <f t="shared" si="6"/>
        <v>10</v>
      </c>
      <c r="AK41" s="107">
        <f t="shared" si="6"/>
        <v>10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2.1</v>
      </c>
      <c r="BK41" s="107">
        <f t="shared" si="6"/>
        <v>2.1</v>
      </c>
      <c r="BL41" s="107">
        <f t="shared" si="6"/>
        <v>2.1</v>
      </c>
      <c r="BM41" s="107">
        <f t="shared" si="6"/>
        <v>2.1</v>
      </c>
      <c r="BN41" s="107">
        <f t="shared" si="6"/>
        <v>176.8</v>
      </c>
      <c r="BO41" s="107">
        <f t="shared" ref="BO41:CW41" si="7">SUM(BO36:BO40)</f>
        <v>176.8</v>
      </c>
      <c r="BP41" s="107">
        <f t="shared" si="7"/>
        <v>176.8</v>
      </c>
      <c r="BQ41" s="107">
        <f t="shared" si="7"/>
        <v>176.8</v>
      </c>
      <c r="BR41" s="107">
        <f t="shared" si="7"/>
        <v>77.599999999999994</v>
      </c>
      <c r="BS41" s="107">
        <f t="shared" si="7"/>
        <v>77.599999999999994</v>
      </c>
      <c r="BT41" s="107">
        <f t="shared" si="7"/>
        <v>77.599999999999994</v>
      </c>
      <c r="BU41" s="107">
        <f t="shared" si="7"/>
        <v>77.599999999999994</v>
      </c>
      <c r="BV41" s="107">
        <f t="shared" si="7"/>
        <v>171.6</v>
      </c>
      <c r="BW41" s="107">
        <f t="shared" si="7"/>
        <v>171.6</v>
      </c>
      <c r="BX41" s="107">
        <f t="shared" si="7"/>
        <v>171.6</v>
      </c>
      <c r="BY41" s="107">
        <f t="shared" si="7"/>
        <v>171.6</v>
      </c>
      <c r="BZ41" s="107">
        <f t="shared" si="7"/>
        <v>145.80000000000001</v>
      </c>
      <c r="CA41" s="107">
        <f t="shared" si="7"/>
        <v>144.80000000000001</v>
      </c>
      <c r="CB41" s="107">
        <f t="shared" si="7"/>
        <v>145.80000000000001</v>
      </c>
      <c r="CC41" s="107">
        <f t="shared" si="7"/>
        <v>144.80000000000001</v>
      </c>
      <c r="CD41" s="107">
        <f t="shared" si="7"/>
        <v>45.2</v>
      </c>
      <c r="CE41" s="107">
        <f t="shared" si="7"/>
        <v>45.2</v>
      </c>
      <c r="CF41" s="107">
        <f t="shared" si="7"/>
        <v>13.7</v>
      </c>
      <c r="CG41" s="107">
        <f t="shared" si="7"/>
        <v>2.2000000000000002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805.62499999999977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7.6</v>
      </c>
      <c r="G46" s="120">
        <v>7.6</v>
      </c>
      <c r="H46" s="120"/>
      <c r="I46" s="120"/>
      <c r="J46" s="120"/>
      <c r="K46" s="120"/>
      <c r="L46" s="120"/>
      <c r="M46" s="120">
        <v>9</v>
      </c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42.4</v>
      </c>
      <c r="Z46" s="120"/>
      <c r="AA46" s="120"/>
      <c r="AB46" s="120"/>
      <c r="AC46" s="120"/>
      <c r="AD46" s="120"/>
      <c r="AE46" s="120"/>
      <c r="AF46" s="120"/>
      <c r="AG46" s="120"/>
      <c r="AH46" s="120">
        <v>21</v>
      </c>
      <c r="AI46" s="120">
        <v>21</v>
      </c>
      <c r="AJ46" s="120">
        <v>10</v>
      </c>
      <c r="AK46" s="120">
        <v>10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1</v>
      </c>
      <c r="CA46" s="120"/>
      <c r="CB46" s="120">
        <v>1</v>
      </c>
      <c r="CC46" s="120"/>
      <c r="CD46" s="120">
        <v>43</v>
      </c>
      <c r="CE46" s="120">
        <v>43</v>
      </c>
      <c r="CF46" s="120">
        <v>11.5</v>
      </c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57.024999999999999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>
        <v>2.4</v>
      </c>
      <c r="K48" s="120">
        <v>2.4</v>
      </c>
      <c r="L48" s="120">
        <v>2.4</v>
      </c>
      <c r="M48" s="120">
        <v>2.4</v>
      </c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171.1</v>
      </c>
      <c r="AE48" s="120">
        <v>171.1</v>
      </c>
      <c r="AF48" s="120">
        <v>171.1</v>
      </c>
      <c r="AG48" s="120">
        <v>171.1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2.1</v>
      </c>
      <c r="BK48" s="120">
        <v>2.1</v>
      </c>
      <c r="BL48" s="120">
        <v>2.1</v>
      </c>
      <c r="BM48" s="120">
        <v>2.1</v>
      </c>
      <c r="BN48" s="120">
        <v>176.8</v>
      </c>
      <c r="BO48" s="120">
        <v>176.8</v>
      </c>
      <c r="BP48" s="120">
        <v>176.8</v>
      </c>
      <c r="BQ48" s="120">
        <v>176.8</v>
      </c>
      <c r="BR48" s="120">
        <v>77.599999999999994</v>
      </c>
      <c r="BS48" s="120">
        <v>77.599999999999994</v>
      </c>
      <c r="BT48" s="120">
        <v>77.599999999999994</v>
      </c>
      <c r="BU48" s="120">
        <v>77.599999999999994</v>
      </c>
      <c r="BV48" s="120">
        <v>171.6</v>
      </c>
      <c r="BW48" s="120">
        <v>171.6</v>
      </c>
      <c r="BX48" s="120">
        <v>171.6</v>
      </c>
      <c r="BY48" s="120">
        <v>171.6</v>
      </c>
      <c r="BZ48" s="120">
        <v>144.80000000000001</v>
      </c>
      <c r="CA48" s="120">
        <v>144.80000000000001</v>
      </c>
      <c r="CB48" s="120">
        <v>144.80000000000001</v>
      </c>
      <c r="CC48" s="120">
        <v>144.80000000000001</v>
      </c>
      <c r="CD48" s="120">
        <v>2.2000000000000002</v>
      </c>
      <c r="CE48" s="120">
        <v>2.2000000000000002</v>
      </c>
      <c r="CF48" s="120">
        <v>2.2000000000000002</v>
      </c>
      <c r="CG48" s="120">
        <v>2.2000000000000002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748.5999999999998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7.6</v>
      </c>
      <c r="G50" s="107">
        <f t="shared" si="8"/>
        <v>7.6</v>
      </c>
      <c r="H50" s="107">
        <f t="shared" si="8"/>
        <v>0</v>
      </c>
      <c r="I50" s="107">
        <f t="shared" si="8"/>
        <v>0</v>
      </c>
      <c r="J50" s="107">
        <f t="shared" si="8"/>
        <v>2.4</v>
      </c>
      <c r="K50" s="107">
        <f t="shared" si="8"/>
        <v>2.4</v>
      </c>
      <c r="L50" s="107">
        <f t="shared" si="8"/>
        <v>2.4</v>
      </c>
      <c r="M50" s="107">
        <f t="shared" si="8"/>
        <v>11.4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42.4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171.1</v>
      </c>
      <c r="AE50" s="107">
        <f t="shared" si="8"/>
        <v>171.1</v>
      </c>
      <c r="AF50" s="107">
        <f t="shared" si="8"/>
        <v>171.1</v>
      </c>
      <c r="AG50" s="107">
        <f t="shared" si="8"/>
        <v>171.1</v>
      </c>
      <c r="AH50" s="107">
        <f t="shared" si="8"/>
        <v>21</v>
      </c>
      <c r="AI50" s="107">
        <f t="shared" si="8"/>
        <v>21</v>
      </c>
      <c r="AJ50" s="107">
        <f t="shared" si="8"/>
        <v>10</v>
      </c>
      <c r="AK50" s="107">
        <f t="shared" si="8"/>
        <v>10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2.1</v>
      </c>
      <c r="BK50" s="107">
        <f t="shared" si="8"/>
        <v>2.1</v>
      </c>
      <c r="BL50" s="107">
        <f t="shared" si="8"/>
        <v>2.1</v>
      </c>
      <c r="BM50" s="107">
        <f t="shared" si="8"/>
        <v>2.1</v>
      </c>
      <c r="BN50" s="107">
        <f t="shared" si="8"/>
        <v>176.8</v>
      </c>
      <c r="BO50" s="107">
        <f t="shared" ref="BO50:CW50" si="9">SUM(BO44:BO49)</f>
        <v>176.8</v>
      </c>
      <c r="BP50" s="107">
        <f t="shared" si="9"/>
        <v>176.8</v>
      </c>
      <c r="BQ50" s="107">
        <f t="shared" si="9"/>
        <v>176.8</v>
      </c>
      <c r="BR50" s="107">
        <f t="shared" si="9"/>
        <v>77.599999999999994</v>
      </c>
      <c r="BS50" s="107">
        <f t="shared" si="9"/>
        <v>77.599999999999994</v>
      </c>
      <c r="BT50" s="107">
        <f t="shared" si="9"/>
        <v>77.599999999999994</v>
      </c>
      <c r="BU50" s="107">
        <f t="shared" si="9"/>
        <v>77.599999999999994</v>
      </c>
      <c r="BV50" s="107">
        <f t="shared" si="9"/>
        <v>171.6</v>
      </c>
      <c r="BW50" s="107">
        <f t="shared" si="9"/>
        <v>171.6</v>
      </c>
      <c r="BX50" s="107">
        <f t="shared" si="9"/>
        <v>171.6</v>
      </c>
      <c r="BY50" s="107">
        <f t="shared" si="9"/>
        <v>171.6</v>
      </c>
      <c r="BZ50" s="107">
        <f t="shared" si="9"/>
        <v>145.80000000000001</v>
      </c>
      <c r="CA50" s="107">
        <f t="shared" si="9"/>
        <v>144.80000000000001</v>
      </c>
      <c r="CB50" s="107">
        <f t="shared" si="9"/>
        <v>145.80000000000001</v>
      </c>
      <c r="CC50" s="107">
        <f t="shared" si="9"/>
        <v>144.80000000000001</v>
      </c>
      <c r="CD50" s="107">
        <f t="shared" si="9"/>
        <v>45.2</v>
      </c>
      <c r="CE50" s="107">
        <f t="shared" si="9"/>
        <v>45.2</v>
      </c>
      <c r="CF50" s="107">
        <f t="shared" si="9"/>
        <v>13.7</v>
      </c>
      <c r="CG50" s="107">
        <f t="shared" si="9"/>
        <v>2.2000000000000002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805.62499999999977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43.345999999999997</v>
      </c>
      <c r="C53" s="107">
        <f t="shared" ref="C53:BN53" si="12">C17+C27+C41</f>
        <v>45.884</v>
      </c>
      <c r="D53" s="107">
        <f t="shared" si="12"/>
        <v>39.155999999999999</v>
      </c>
      <c r="E53" s="107">
        <f t="shared" si="12"/>
        <v>34.988999999999997</v>
      </c>
      <c r="F53" s="107">
        <f t="shared" si="12"/>
        <v>41.420999999999999</v>
      </c>
      <c r="G53" s="107">
        <f t="shared" si="12"/>
        <v>41.24</v>
      </c>
      <c r="H53" s="107">
        <f t="shared" si="12"/>
        <v>33.424999999999997</v>
      </c>
      <c r="I53" s="107">
        <f t="shared" si="12"/>
        <v>31.805</v>
      </c>
      <c r="J53" s="107">
        <f t="shared" si="12"/>
        <v>32.539000000000001</v>
      </c>
      <c r="K53" s="107">
        <f t="shared" si="12"/>
        <v>32.610999999999997</v>
      </c>
      <c r="L53" s="107">
        <f t="shared" si="12"/>
        <v>35.217999999999996</v>
      </c>
      <c r="M53" s="107">
        <f t="shared" si="12"/>
        <v>43.869</v>
      </c>
      <c r="N53" s="107">
        <f t="shared" si="12"/>
        <v>33.853999999999999</v>
      </c>
      <c r="O53" s="107">
        <f t="shared" si="12"/>
        <v>33.271999999999998</v>
      </c>
      <c r="P53" s="107">
        <f t="shared" si="12"/>
        <v>33.927999999999997</v>
      </c>
      <c r="Q53" s="107">
        <f t="shared" si="12"/>
        <v>34.482999999999997</v>
      </c>
      <c r="R53" s="107">
        <f t="shared" si="12"/>
        <v>41.095999999999997</v>
      </c>
      <c r="S53" s="107">
        <f t="shared" si="12"/>
        <v>38.292000000000002</v>
      </c>
      <c r="T53" s="107">
        <f t="shared" si="12"/>
        <v>39.195</v>
      </c>
      <c r="U53" s="107">
        <f t="shared" si="12"/>
        <v>34.363</v>
      </c>
      <c r="V53" s="107">
        <f t="shared" si="12"/>
        <v>37.966999999999999</v>
      </c>
      <c r="W53" s="107">
        <f t="shared" si="12"/>
        <v>73.614000000000004</v>
      </c>
      <c r="X53" s="107">
        <f t="shared" si="12"/>
        <v>56.131</v>
      </c>
      <c r="Y53" s="107">
        <f t="shared" si="12"/>
        <v>98.162000000000006</v>
      </c>
      <c r="Z53" s="107">
        <f t="shared" si="12"/>
        <v>65.066000000000003</v>
      </c>
      <c r="AA53" s="107">
        <f t="shared" si="12"/>
        <v>44.530999999999999</v>
      </c>
      <c r="AB53" s="107">
        <f t="shared" si="12"/>
        <v>45.363999999999997</v>
      </c>
      <c r="AC53" s="107">
        <f t="shared" si="12"/>
        <v>49.84</v>
      </c>
      <c r="AD53" s="107">
        <f t="shared" si="12"/>
        <v>224.80799999999999</v>
      </c>
      <c r="AE53" s="107">
        <f t="shared" si="12"/>
        <v>229.85599999999999</v>
      </c>
      <c r="AF53" s="107">
        <f t="shared" si="12"/>
        <v>250.24299999999999</v>
      </c>
      <c r="AG53" s="107">
        <f t="shared" si="12"/>
        <v>246.14699999999999</v>
      </c>
      <c r="AH53" s="107">
        <f t="shared" si="12"/>
        <v>92.353000000000009</v>
      </c>
      <c r="AI53" s="107">
        <f t="shared" si="12"/>
        <v>104.102</v>
      </c>
      <c r="AJ53" s="107">
        <f t="shared" si="12"/>
        <v>59.1</v>
      </c>
      <c r="AK53" s="107">
        <f t="shared" si="12"/>
        <v>116.45699999999999</v>
      </c>
      <c r="AL53" s="107">
        <f t="shared" si="12"/>
        <v>81.337999999999994</v>
      </c>
      <c r="AM53" s="107">
        <f t="shared" si="12"/>
        <v>80.471000000000004</v>
      </c>
      <c r="AN53" s="107">
        <f t="shared" si="12"/>
        <v>91.679000000000002</v>
      </c>
      <c r="AO53" s="107">
        <f t="shared" si="12"/>
        <v>87.435000000000002</v>
      </c>
      <c r="AP53" s="107">
        <f t="shared" si="12"/>
        <v>54.656999999999996</v>
      </c>
      <c r="AQ53" s="107">
        <f t="shared" si="12"/>
        <v>76.391999999999996</v>
      </c>
      <c r="AR53" s="107">
        <f t="shared" si="12"/>
        <v>85.212999999999994</v>
      </c>
      <c r="AS53" s="107">
        <f t="shared" si="12"/>
        <v>95.896000000000001</v>
      </c>
      <c r="AT53" s="107">
        <f t="shared" si="12"/>
        <v>67.460000000000008</v>
      </c>
      <c r="AU53" s="107">
        <f t="shared" si="12"/>
        <v>90.34</v>
      </c>
      <c r="AV53" s="107">
        <f t="shared" si="12"/>
        <v>87</v>
      </c>
      <c r="AW53" s="107">
        <f t="shared" si="12"/>
        <v>62.513999999999996</v>
      </c>
      <c r="AX53" s="107">
        <f t="shared" si="12"/>
        <v>115.191</v>
      </c>
      <c r="AY53" s="107">
        <f t="shared" si="12"/>
        <v>121.31100000000001</v>
      </c>
      <c r="AZ53" s="107">
        <f t="shared" si="12"/>
        <v>130.399</v>
      </c>
      <c r="BA53" s="107">
        <f t="shared" si="12"/>
        <v>113.45399999999999</v>
      </c>
      <c r="BB53" s="107">
        <f t="shared" si="12"/>
        <v>52.996000000000002</v>
      </c>
      <c r="BC53" s="107">
        <f t="shared" si="12"/>
        <v>81.292000000000002</v>
      </c>
      <c r="BD53" s="107">
        <f t="shared" si="12"/>
        <v>110.774</v>
      </c>
      <c r="BE53" s="107">
        <f t="shared" si="12"/>
        <v>111.6</v>
      </c>
      <c r="BF53" s="107">
        <f t="shared" si="12"/>
        <v>74.484999999999999</v>
      </c>
      <c r="BG53" s="107">
        <f t="shared" si="12"/>
        <v>87.72</v>
      </c>
      <c r="BH53" s="107">
        <f t="shared" si="12"/>
        <v>125.17</v>
      </c>
      <c r="BI53" s="107">
        <f t="shared" si="12"/>
        <v>98.763000000000005</v>
      </c>
      <c r="BJ53" s="107">
        <f t="shared" si="12"/>
        <v>70.066999999999993</v>
      </c>
      <c r="BK53" s="107">
        <f t="shared" si="12"/>
        <v>60.734999999999999</v>
      </c>
      <c r="BL53" s="107">
        <f t="shared" si="12"/>
        <v>54.198999999999998</v>
      </c>
      <c r="BM53" s="107">
        <f t="shared" si="12"/>
        <v>29.697000000000003</v>
      </c>
      <c r="BN53" s="107">
        <f t="shared" si="12"/>
        <v>178.45000000000002</v>
      </c>
      <c r="BO53" s="107">
        <f t="shared" ref="BO53:CX53" si="13">BO17+BO27+BO41</f>
        <v>178.85400000000001</v>
      </c>
      <c r="BP53" s="107">
        <f t="shared" si="13"/>
        <v>182.60900000000001</v>
      </c>
      <c r="BQ53" s="107">
        <f t="shared" si="13"/>
        <v>176.98100000000002</v>
      </c>
      <c r="BR53" s="107">
        <f t="shared" si="13"/>
        <v>80.125</v>
      </c>
      <c r="BS53" s="107">
        <f t="shared" si="13"/>
        <v>79.119</v>
      </c>
      <c r="BT53" s="107">
        <f t="shared" si="13"/>
        <v>77.697999999999993</v>
      </c>
      <c r="BU53" s="107">
        <f t="shared" si="13"/>
        <v>84.673999999999992</v>
      </c>
      <c r="BV53" s="107">
        <f t="shared" si="13"/>
        <v>171.745</v>
      </c>
      <c r="BW53" s="107">
        <f t="shared" si="13"/>
        <v>171.69499999999999</v>
      </c>
      <c r="BX53" s="107">
        <f t="shared" si="13"/>
        <v>172.99099999999999</v>
      </c>
      <c r="BY53" s="107">
        <f t="shared" si="13"/>
        <v>172.399</v>
      </c>
      <c r="BZ53" s="107">
        <f t="shared" si="13"/>
        <v>156.18</v>
      </c>
      <c r="CA53" s="107">
        <f t="shared" si="13"/>
        <v>155.09700000000001</v>
      </c>
      <c r="CB53" s="107">
        <f t="shared" si="13"/>
        <v>156.08000000000001</v>
      </c>
      <c r="CC53" s="107">
        <f t="shared" si="13"/>
        <v>151.84700000000001</v>
      </c>
      <c r="CD53" s="107">
        <f t="shared" si="13"/>
        <v>88.397999999999996</v>
      </c>
      <c r="CE53" s="107">
        <f t="shared" si="13"/>
        <v>70.947000000000003</v>
      </c>
      <c r="CF53" s="107">
        <f t="shared" si="13"/>
        <v>44.111000000000004</v>
      </c>
      <c r="CG53" s="107">
        <f t="shared" si="13"/>
        <v>30.86</v>
      </c>
      <c r="CH53" s="107">
        <f t="shared" si="13"/>
        <v>30.07</v>
      </c>
      <c r="CI53" s="107">
        <f t="shared" si="13"/>
        <v>29.015999999999998</v>
      </c>
      <c r="CJ53" s="107">
        <f t="shared" si="13"/>
        <v>18.459</v>
      </c>
      <c r="CK53" s="107">
        <f t="shared" si="13"/>
        <v>17.128</v>
      </c>
      <c r="CL53" s="107">
        <f t="shared" si="13"/>
        <v>31.777999999999999</v>
      </c>
      <c r="CM53" s="107">
        <f t="shared" si="13"/>
        <v>30.22</v>
      </c>
      <c r="CN53" s="107">
        <f t="shared" si="13"/>
        <v>29.009999999999998</v>
      </c>
      <c r="CO53" s="107">
        <f t="shared" si="13"/>
        <v>39.427</v>
      </c>
      <c r="CP53" s="107">
        <f t="shared" si="13"/>
        <v>29.361999999999998</v>
      </c>
      <c r="CQ53" s="107">
        <f t="shared" si="13"/>
        <v>15.839</v>
      </c>
      <c r="CR53" s="107">
        <f t="shared" si="13"/>
        <v>22.074000000000002</v>
      </c>
      <c r="CS53" s="107">
        <f t="shared" si="13"/>
        <v>19.760000000000002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1957.2444999999996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-45.9</v>
      </c>
      <c r="D5" s="25">
        <v>-18.8</v>
      </c>
      <c r="E5" s="25">
        <v>-35</v>
      </c>
      <c r="F5" s="25">
        <v>7.6</v>
      </c>
      <c r="G5" s="25">
        <v>7.6</v>
      </c>
      <c r="H5" s="25">
        <v>-15.2</v>
      </c>
      <c r="I5" s="25">
        <v>-25.5</v>
      </c>
      <c r="J5" s="25">
        <v>-29.800000000000004</v>
      </c>
      <c r="K5" s="25">
        <v>-29.9</v>
      </c>
      <c r="L5" s="25">
        <v>-32.5</v>
      </c>
      <c r="M5" s="25">
        <v>11.4</v>
      </c>
      <c r="N5" s="25">
        <v>-7.6</v>
      </c>
      <c r="O5" s="25">
        <v>-33.1</v>
      </c>
      <c r="P5" s="25">
        <v>-30.7</v>
      </c>
      <c r="Q5" s="25">
        <v>-34.299999999999997</v>
      </c>
      <c r="R5" s="25">
        <v>-40.799999999999997</v>
      </c>
      <c r="S5" s="25">
        <v>-35.1</v>
      </c>
      <c r="T5" s="25">
        <v>-39</v>
      </c>
      <c r="U5" s="25">
        <v>-34.200000000000003</v>
      </c>
      <c r="V5" s="25">
        <v>-37.799999999999997</v>
      </c>
      <c r="W5" s="25">
        <v>-73.400000000000006</v>
      </c>
      <c r="X5" s="25">
        <v>-17.600000000000001</v>
      </c>
      <c r="Y5" s="25">
        <v>42.4</v>
      </c>
      <c r="Z5" s="25">
        <v>-43.7</v>
      </c>
      <c r="AA5" s="25">
        <v>-27.6</v>
      </c>
      <c r="AB5" s="25">
        <v>-27.6</v>
      </c>
      <c r="AC5" s="25">
        <v>-27.6</v>
      </c>
      <c r="AD5" s="25">
        <v>122.69999999999999</v>
      </c>
      <c r="AE5" s="25">
        <v>83.1</v>
      </c>
      <c r="AF5" s="25">
        <v>71.399999999999991</v>
      </c>
      <c r="AG5" s="25">
        <v>171.1</v>
      </c>
      <c r="AH5" s="25">
        <v>21</v>
      </c>
      <c r="AI5" s="25">
        <v>21</v>
      </c>
      <c r="AJ5" s="25">
        <v>10</v>
      </c>
      <c r="AK5" s="25">
        <v>10</v>
      </c>
      <c r="AL5" s="25"/>
      <c r="AM5" s="25"/>
      <c r="AN5" s="25"/>
      <c r="AO5" s="25"/>
      <c r="AP5" s="25"/>
      <c r="AQ5" s="25"/>
      <c r="AR5" s="25"/>
      <c r="AS5" s="25"/>
      <c r="AT5" s="25">
        <v>-6</v>
      </c>
      <c r="AU5" s="25">
        <v>-6</v>
      </c>
      <c r="AV5" s="25">
        <v>-6</v>
      </c>
      <c r="AW5" s="25">
        <v>-6</v>
      </c>
      <c r="AX5" s="25"/>
      <c r="AY5" s="25"/>
      <c r="AZ5" s="25">
        <v>-5</v>
      </c>
      <c r="BA5" s="25">
        <v>-5</v>
      </c>
      <c r="BB5" s="25">
        <v>-11</v>
      </c>
      <c r="BC5" s="25">
        <v>-11</v>
      </c>
      <c r="BD5" s="25">
        <v>-6</v>
      </c>
      <c r="BE5" s="25">
        <v>-11</v>
      </c>
      <c r="BF5" s="25">
        <v>-11</v>
      </c>
      <c r="BG5" s="25">
        <v>-6</v>
      </c>
      <c r="BH5" s="25">
        <v>-6</v>
      </c>
      <c r="BI5" s="25">
        <v>-6</v>
      </c>
      <c r="BJ5" s="25">
        <v>-6.9</v>
      </c>
      <c r="BK5" s="25">
        <v>-1.9</v>
      </c>
      <c r="BL5" s="25">
        <v>2.1</v>
      </c>
      <c r="BM5" s="25">
        <v>-1.9</v>
      </c>
      <c r="BN5" s="25">
        <v>171.8</v>
      </c>
      <c r="BO5" s="25">
        <v>176.8</v>
      </c>
      <c r="BP5" s="25">
        <v>176.8</v>
      </c>
      <c r="BQ5" s="25">
        <v>141.30000000000001</v>
      </c>
      <c r="BR5" s="25">
        <v>72.599999999999994</v>
      </c>
      <c r="BS5" s="25">
        <v>72.599999999999994</v>
      </c>
      <c r="BT5" s="25">
        <v>77.599999999999994</v>
      </c>
      <c r="BU5" s="25">
        <v>72.599999999999994</v>
      </c>
      <c r="BV5" s="25">
        <v>166.6</v>
      </c>
      <c r="BW5" s="25">
        <v>166.6</v>
      </c>
      <c r="BX5" s="25">
        <v>166.6</v>
      </c>
      <c r="BY5" s="25">
        <v>166.6</v>
      </c>
      <c r="BZ5" s="25">
        <v>145.80000000000001</v>
      </c>
      <c r="CA5" s="25">
        <v>135.10000000000002</v>
      </c>
      <c r="CB5" s="25">
        <v>145.80000000000001</v>
      </c>
      <c r="CC5" s="25">
        <v>120.80000000000001</v>
      </c>
      <c r="CD5" s="25">
        <v>45.2</v>
      </c>
      <c r="CE5" s="25">
        <v>45.2</v>
      </c>
      <c r="CF5" s="25">
        <v>13.7</v>
      </c>
      <c r="CG5" s="25">
        <v>2.2000000000000002</v>
      </c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502.07500000000005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98.32</v>
      </c>
      <c r="C8" s="138">
        <v>91.03</v>
      </c>
      <c r="D8" s="138">
        <v>92.72</v>
      </c>
      <c r="E8" s="138">
        <v>91.41</v>
      </c>
      <c r="F8" s="138">
        <v>91.96</v>
      </c>
      <c r="G8" s="138">
        <v>91.04</v>
      </c>
      <c r="H8" s="138">
        <v>89.57</v>
      </c>
      <c r="I8" s="138">
        <v>89.18</v>
      </c>
      <c r="J8" s="138">
        <v>91.26</v>
      </c>
      <c r="K8" s="138">
        <v>87.6</v>
      </c>
      <c r="L8" s="138">
        <v>88.06</v>
      </c>
      <c r="M8" s="138">
        <v>89.42</v>
      </c>
      <c r="N8" s="138">
        <v>89.38</v>
      </c>
      <c r="O8" s="138">
        <v>88.77</v>
      </c>
      <c r="P8" s="138">
        <v>86</v>
      </c>
      <c r="Q8" s="138">
        <v>87.45</v>
      </c>
      <c r="R8" s="138">
        <v>88.11</v>
      </c>
      <c r="S8" s="138">
        <v>86.09</v>
      </c>
      <c r="T8" s="138">
        <v>88.23</v>
      </c>
      <c r="U8" s="138">
        <v>89.24</v>
      </c>
      <c r="V8" s="138">
        <v>88.83</v>
      </c>
      <c r="W8" s="138">
        <v>91.03</v>
      </c>
      <c r="X8" s="138">
        <v>101.27</v>
      </c>
      <c r="Y8" s="138">
        <v>108.51</v>
      </c>
      <c r="Z8" s="138">
        <v>99.57</v>
      </c>
      <c r="AA8" s="138">
        <v>102.37</v>
      </c>
      <c r="AB8" s="138">
        <v>103.49</v>
      </c>
      <c r="AC8" s="138">
        <v>113.28</v>
      </c>
      <c r="AD8" s="138">
        <v>117.45</v>
      </c>
      <c r="AE8" s="138">
        <v>128.74</v>
      </c>
      <c r="AF8" s="138">
        <v>131.22</v>
      </c>
      <c r="AG8" s="138">
        <v>115.59</v>
      </c>
      <c r="AH8" s="138">
        <v>121.14</v>
      </c>
      <c r="AI8" s="138">
        <v>108.56</v>
      </c>
      <c r="AJ8" s="138">
        <v>120</v>
      </c>
      <c r="AK8" s="138">
        <v>89.48</v>
      </c>
      <c r="AL8" s="138">
        <v>94.18</v>
      </c>
      <c r="AM8" s="138">
        <v>104.01</v>
      </c>
      <c r="AN8" s="138">
        <v>95.57</v>
      </c>
      <c r="AO8" s="138">
        <v>88.83</v>
      </c>
      <c r="AP8" s="138">
        <v>102.82</v>
      </c>
      <c r="AQ8" s="138">
        <v>96.19</v>
      </c>
      <c r="AR8" s="138">
        <v>95.27</v>
      </c>
      <c r="AS8" s="138">
        <v>94</v>
      </c>
      <c r="AT8" s="138">
        <v>91.23</v>
      </c>
      <c r="AU8" s="138">
        <v>68.97</v>
      </c>
      <c r="AV8" s="138">
        <v>64.89</v>
      </c>
      <c r="AW8" s="138">
        <v>78.760000000000005</v>
      </c>
      <c r="AX8" s="138">
        <v>98.51</v>
      </c>
      <c r="AY8" s="138">
        <v>96.03</v>
      </c>
      <c r="AZ8" s="138">
        <v>99.15</v>
      </c>
      <c r="BA8" s="138">
        <v>97.26</v>
      </c>
      <c r="BB8" s="138">
        <v>91.59</v>
      </c>
      <c r="BC8" s="138">
        <v>96.03</v>
      </c>
      <c r="BD8" s="138">
        <v>90.41</v>
      </c>
      <c r="BE8" s="138">
        <v>89.34</v>
      </c>
      <c r="BF8" s="138">
        <v>55.29</v>
      </c>
      <c r="BG8" s="138">
        <v>94.5</v>
      </c>
      <c r="BH8" s="138">
        <v>94.6</v>
      </c>
      <c r="BI8" s="138">
        <v>101.81</v>
      </c>
      <c r="BJ8" s="138">
        <v>89.45</v>
      </c>
      <c r="BK8" s="138">
        <v>89.18</v>
      </c>
      <c r="BL8" s="138">
        <v>60.08</v>
      </c>
      <c r="BM8" s="138">
        <v>111.07</v>
      </c>
      <c r="BN8" s="138">
        <v>111.09</v>
      </c>
      <c r="BO8" s="138">
        <v>110.64</v>
      </c>
      <c r="BP8" s="138">
        <v>122.64</v>
      </c>
      <c r="BQ8" s="138">
        <v>159.65</v>
      </c>
      <c r="BR8" s="138">
        <v>121.93</v>
      </c>
      <c r="BS8" s="138">
        <v>130.19999999999999</v>
      </c>
      <c r="BT8" s="138">
        <v>141.91999999999999</v>
      </c>
      <c r="BU8" s="138">
        <v>134.30000000000001</v>
      </c>
      <c r="BV8" s="138">
        <v>136.44999999999999</v>
      </c>
      <c r="BW8" s="138">
        <v>130.26</v>
      </c>
      <c r="BX8" s="138">
        <v>122.03</v>
      </c>
      <c r="BY8" s="138">
        <v>117.92</v>
      </c>
      <c r="BZ8" s="138">
        <v>127.19</v>
      </c>
      <c r="CA8" s="138">
        <v>125.98</v>
      </c>
      <c r="CB8" s="138">
        <v>120.39</v>
      </c>
      <c r="CC8" s="138">
        <v>111.17</v>
      </c>
      <c r="CD8" s="138">
        <v>92.3</v>
      </c>
      <c r="CE8" s="138">
        <v>90.1</v>
      </c>
      <c r="CF8" s="138">
        <v>58.82</v>
      </c>
      <c r="CG8" s="138">
        <v>57.46</v>
      </c>
      <c r="CH8" s="138">
        <v>57.47</v>
      </c>
      <c r="CI8" s="138">
        <v>57.57</v>
      </c>
      <c r="CJ8" s="138">
        <v>56.53</v>
      </c>
      <c r="CK8" s="138">
        <v>56.12</v>
      </c>
      <c r="CL8" s="138">
        <v>73.37</v>
      </c>
      <c r="CM8" s="138">
        <v>72.5</v>
      </c>
      <c r="CN8" s="138">
        <v>72.709999999999994</v>
      </c>
      <c r="CO8" s="138">
        <v>73.56</v>
      </c>
      <c r="CP8" s="138">
        <v>71.8</v>
      </c>
      <c r="CQ8" s="138">
        <v>71.25</v>
      </c>
      <c r="CR8" s="138">
        <v>70.27</v>
      </c>
      <c r="CS8" s="138">
        <v>70.099999999999994</v>
      </c>
      <c r="CT8" s="139"/>
      <c r="CU8" s="139"/>
      <c r="CV8" s="139"/>
      <c r="CW8" s="140"/>
      <c r="CX8" s="141">
        <f>IF(SUM(B8:CW8)&lt;&gt;0,AVERAGEIF(B8:CW8,"&lt;&gt;"""),"")</f>
        <v>95.73</v>
      </c>
    </row>
    <row r="9" spans="1:102" ht="24.95" customHeight="1" thickBot="1" x14ac:dyDescent="0.25">
      <c r="A9" s="133" t="s">
        <v>6</v>
      </c>
      <c r="B9" s="42">
        <v>93.37</v>
      </c>
      <c r="C9" s="43">
        <v>93.37</v>
      </c>
      <c r="D9" s="43">
        <v>93.37</v>
      </c>
      <c r="E9" s="43">
        <v>93.37</v>
      </c>
      <c r="F9" s="43">
        <v>90.4375</v>
      </c>
      <c r="G9" s="43">
        <v>90.4375</v>
      </c>
      <c r="H9" s="43">
        <v>90.4375</v>
      </c>
      <c r="I9" s="43">
        <v>90.4375</v>
      </c>
      <c r="J9" s="43">
        <v>89.084999999999994</v>
      </c>
      <c r="K9" s="43">
        <v>89.084999999999994</v>
      </c>
      <c r="L9" s="43">
        <v>89.084999999999994</v>
      </c>
      <c r="M9" s="43">
        <v>89.084999999999994</v>
      </c>
      <c r="N9" s="43">
        <v>87.9</v>
      </c>
      <c r="O9" s="43">
        <v>87.9</v>
      </c>
      <c r="P9" s="43">
        <v>87.9</v>
      </c>
      <c r="Q9" s="43">
        <v>87.9</v>
      </c>
      <c r="R9" s="43">
        <v>87.917500000000004</v>
      </c>
      <c r="S9" s="43">
        <v>87.917500000000004</v>
      </c>
      <c r="T9" s="43">
        <v>87.917500000000004</v>
      </c>
      <c r="U9" s="43">
        <v>87.917500000000004</v>
      </c>
      <c r="V9" s="43">
        <v>97.41</v>
      </c>
      <c r="W9" s="43">
        <v>97.41</v>
      </c>
      <c r="X9" s="43">
        <v>97.41</v>
      </c>
      <c r="Y9" s="43">
        <v>97.41</v>
      </c>
      <c r="Z9" s="43">
        <v>104.67749999999999</v>
      </c>
      <c r="AA9" s="43">
        <v>104.67749999999999</v>
      </c>
      <c r="AB9" s="43">
        <v>104.67749999999999</v>
      </c>
      <c r="AC9" s="43">
        <v>104.67749999999999</v>
      </c>
      <c r="AD9" s="43">
        <v>123.25</v>
      </c>
      <c r="AE9" s="43">
        <v>123.25</v>
      </c>
      <c r="AF9" s="43">
        <v>123.25</v>
      </c>
      <c r="AG9" s="43">
        <v>123.25</v>
      </c>
      <c r="AH9" s="43">
        <v>109.795</v>
      </c>
      <c r="AI9" s="43">
        <v>109.795</v>
      </c>
      <c r="AJ9" s="43">
        <v>109.795</v>
      </c>
      <c r="AK9" s="43">
        <v>109.795</v>
      </c>
      <c r="AL9" s="43">
        <v>95.647499999999994</v>
      </c>
      <c r="AM9" s="43">
        <v>95.647499999999994</v>
      </c>
      <c r="AN9" s="43">
        <v>95.647499999999994</v>
      </c>
      <c r="AO9" s="43">
        <v>95.647499999999994</v>
      </c>
      <c r="AP9" s="43">
        <v>97.07</v>
      </c>
      <c r="AQ9" s="43">
        <v>97.07</v>
      </c>
      <c r="AR9" s="43">
        <v>97.07</v>
      </c>
      <c r="AS9" s="43">
        <v>97.07</v>
      </c>
      <c r="AT9" s="43">
        <v>75.962500000000006</v>
      </c>
      <c r="AU9" s="43">
        <v>75.962500000000006</v>
      </c>
      <c r="AV9" s="43">
        <v>75.962500000000006</v>
      </c>
      <c r="AW9" s="43">
        <v>75.962500000000006</v>
      </c>
      <c r="AX9" s="43">
        <v>97.737499999999997</v>
      </c>
      <c r="AY9" s="43">
        <v>97.737499999999997</v>
      </c>
      <c r="AZ9" s="43">
        <v>97.737499999999997</v>
      </c>
      <c r="BA9" s="43">
        <v>97.737499999999997</v>
      </c>
      <c r="BB9" s="43">
        <v>91.842500000000001</v>
      </c>
      <c r="BC9" s="43">
        <v>91.842500000000001</v>
      </c>
      <c r="BD9" s="43">
        <v>91.842500000000001</v>
      </c>
      <c r="BE9" s="43">
        <v>91.842500000000001</v>
      </c>
      <c r="BF9" s="43">
        <v>86.55</v>
      </c>
      <c r="BG9" s="43">
        <v>86.55</v>
      </c>
      <c r="BH9" s="43">
        <v>86.55</v>
      </c>
      <c r="BI9" s="43">
        <v>86.55</v>
      </c>
      <c r="BJ9" s="43">
        <v>87.444999999999993</v>
      </c>
      <c r="BK9" s="43">
        <v>87.444999999999993</v>
      </c>
      <c r="BL9" s="43">
        <v>87.444999999999993</v>
      </c>
      <c r="BM9" s="43">
        <v>87.444999999999993</v>
      </c>
      <c r="BN9" s="43">
        <v>126.005</v>
      </c>
      <c r="BO9" s="43">
        <v>126.005</v>
      </c>
      <c r="BP9" s="43">
        <v>126.005</v>
      </c>
      <c r="BQ9" s="43">
        <v>126.005</v>
      </c>
      <c r="BR9" s="43">
        <v>132.08750000000001</v>
      </c>
      <c r="BS9" s="43">
        <v>132.08750000000001</v>
      </c>
      <c r="BT9" s="43">
        <v>132.08750000000001</v>
      </c>
      <c r="BU9" s="43">
        <v>132.08750000000001</v>
      </c>
      <c r="BV9" s="43">
        <v>126.66500000000001</v>
      </c>
      <c r="BW9" s="43">
        <v>126.66500000000001</v>
      </c>
      <c r="BX9" s="43">
        <v>126.66500000000001</v>
      </c>
      <c r="BY9" s="43">
        <v>126.66500000000001</v>
      </c>
      <c r="BZ9" s="43">
        <v>121.1825</v>
      </c>
      <c r="CA9" s="43">
        <v>121.1825</v>
      </c>
      <c r="CB9" s="43">
        <v>121.1825</v>
      </c>
      <c r="CC9" s="43">
        <v>121.1825</v>
      </c>
      <c r="CD9" s="43">
        <v>74.67</v>
      </c>
      <c r="CE9" s="43">
        <v>74.67</v>
      </c>
      <c r="CF9" s="43">
        <v>74.67</v>
      </c>
      <c r="CG9" s="43">
        <v>74.67</v>
      </c>
      <c r="CH9" s="43">
        <v>56.922499999999999</v>
      </c>
      <c r="CI9" s="43">
        <v>56.922499999999999</v>
      </c>
      <c r="CJ9" s="43">
        <v>56.922499999999999</v>
      </c>
      <c r="CK9" s="43">
        <v>56.922499999999999</v>
      </c>
      <c r="CL9" s="43">
        <v>73.034999999999997</v>
      </c>
      <c r="CM9" s="43">
        <v>73.034999999999997</v>
      </c>
      <c r="CN9" s="43">
        <v>73.034999999999997</v>
      </c>
      <c r="CO9" s="43">
        <v>73.034999999999997</v>
      </c>
      <c r="CP9" s="43">
        <v>70.855000000000004</v>
      </c>
      <c r="CQ9" s="43">
        <v>70.855000000000004</v>
      </c>
      <c r="CR9" s="43">
        <v>70.855000000000004</v>
      </c>
      <c r="CS9" s="43">
        <v>70.855000000000004</v>
      </c>
      <c r="CT9" s="44"/>
      <c r="CU9" s="44"/>
      <c r="CV9" s="44"/>
      <c r="CW9" s="45"/>
      <c r="CX9" s="142">
        <f>IF(SUM(B9:CW9)&lt;&gt;0,AVERAGEIF(B9:CW9,"&lt;&gt;"""),"")</f>
        <v>95.729999999999961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45.9</v>
      </c>
      <c r="D14" s="149">
        <v>18.8</v>
      </c>
      <c r="E14" s="149">
        <v>35</v>
      </c>
      <c r="F14" s="149"/>
      <c r="G14" s="149"/>
      <c r="H14" s="149">
        <v>15.2</v>
      </c>
      <c r="I14" s="149">
        <v>25.5</v>
      </c>
      <c r="J14" s="149">
        <v>32.200000000000003</v>
      </c>
      <c r="K14" s="149">
        <v>32.299999999999997</v>
      </c>
      <c r="L14" s="149">
        <v>34.9</v>
      </c>
      <c r="M14" s="149"/>
      <c r="N14" s="149">
        <v>7.6</v>
      </c>
      <c r="O14" s="149">
        <v>33.1</v>
      </c>
      <c r="P14" s="149">
        <v>30.7</v>
      </c>
      <c r="Q14" s="149">
        <v>34.299999999999997</v>
      </c>
      <c r="R14" s="149">
        <v>40.799999999999997</v>
      </c>
      <c r="S14" s="149">
        <v>35.1</v>
      </c>
      <c r="T14" s="149">
        <v>39</v>
      </c>
      <c r="U14" s="149">
        <v>34.200000000000003</v>
      </c>
      <c r="V14" s="149">
        <v>37.799999999999997</v>
      </c>
      <c r="W14" s="149">
        <v>73.400000000000006</v>
      </c>
      <c r="X14" s="149">
        <v>17.600000000000001</v>
      </c>
      <c r="Y14" s="149"/>
      <c r="Z14" s="149">
        <v>16.100000000000001</v>
      </c>
      <c r="AA14" s="149"/>
      <c r="AB14" s="149"/>
      <c r="AC14" s="149"/>
      <c r="AD14" s="149">
        <v>48.4</v>
      </c>
      <c r="AE14" s="149">
        <v>88</v>
      </c>
      <c r="AF14" s="149">
        <v>99.7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6</v>
      </c>
      <c r="AU14" s="149">
        <v>6</v>
      </c>
      <c r="AV14" s="149">
        <v>6</v>
      </c>
      <c r="AW14" s="149">
        <v>6</v>
      </c>
      <c r="AX14" s="149"/>
      <c r="AY14" s="149"/>
      <c r="AZ14" s="149">
        <v>5</v>
      </c>
      <c r="BA14" s="149">
        <v>5</v>
      </c>
      <c r="BB14" s="149">
        <v>11</v>
      </c>
      <c r="BC14" s="149">
        <v>11</v>
      </c>
      <c r="BD14" s="149">
        <v>6</v>
      </c>
      <c r="BE14" s="149">
        <v>11</v>
      </c>
      <c r="BF14" s="149">
        <v>11</v>
      </c>
      <c r="BG14" s="149">
        <v>6</v>
      </c>
      <c r="BH14" s="149">
        <v>6</v>
      </c>
      <c r="BI14" s="149">
        <v>6</v>
      </c>
      <c r="BJ14" s="149">
        <v>9</v>
      </c>
      <c r="BK14" s="149">
        <v>4</v>
      </c>
      <c r="BL14" s="149"/>
      <c r="BM14" s="149">
        <v>4</v>
      </c>
      <c r="BN14" s="149">
        <v>5</v>
      </c>
      <c r="BO14" s="149"/>
      <c r="BP14" s="149"/>
      <c r="BQ14" s="149">
        <v>35.5</v>
      </c>
      <c r="BR14" s="149">
        <v>5</v>
      </c>
      <c r="BS14" s="149">
        <v>5</v>
      </c>
      <c r="BT14" s="149"/>
      <c r="BU14" s="149">
        <v>5</v>
      </c>
      <c r="BV14" s="149">
        <v>5</v>
      </c>
      <c r="BW14" s="149">
        <v>5</v>
      </c>
      <c r="BX14" s="149">
        <v>5</v>
      </c>
      <c r="BY14" s="149">
        <v>5</v>
      </c>
      <c r="BZ14" s="149"/>
      <c r="CA14" s="149">
        <v>9.6999999999999993</v>
      </c>
      <c r="CB14" s="149"/>
      <c r="CC14" s="149">
        <v>24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275.95000000000005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27.6</v>
      </c>
      <c r="AA16" s="155">
        <v>27.6</v>
      </c>
      <c r="AB16" s="155">
        <v>27.6</v>
      </c>
      <c r="AC16" s="155">
        <v>27.6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27.6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45.9</v>
      </c>
      <c r="D17" s="160">
        <f t="shared" si="0"/>
        <v>18.8</v>
      </c>
      <c r="E17" s="160">
        <f t="shared" si="0"/>
        <v>35</v>
      </c>
      <c r="F17" s="160">
        <f t="shared" si="0"/>
        <v>0</v>
      </c>
      <c r="G17" s="160">
        <f t="shared" si="0"/>
        <v>0</v>
      </c>
      <c r="H17" s="160">
        <f t="shared" si="0"/>
        <v>15.2</v>
      </c>
      <c r="I17" s="160">
        <f t="shared" si="0"/>
        <v>25.5</v>
      </c>
      <c r="J17" s="160">
        <f t="shared" si="0"/>
        <v>32.200000000000003</v>
      </c>
      <c r="K17" s="160">
        <f t="shared" si="0"/>
        <v>32.299999999999997</v>
      </c>
      <c r="L17" s="160">
        <f t="shared" si="0"/>
        <v>34.9</v>
      </c>
      <c r="M17" s="160">
        <f t="shared" si="0"/>
        <v>0</v>
      </c>
      <c r="N17" s="160">
        <f t="shared" si="0"/>
        <v>7.6</v>
      </c>
      <c r="O17" s="160">
        <f t="shared" si="0"/>
        <v>33.1</v>
      </c>
      <c r="P17" s="160">
        <f t="shared" si="0"/>
        <v>30.7</v>
      </c>
      <c r="Q17" s="160">
        <f t="shared" si="0"/>
        <v>34.299999999999997</v>
      </c>
      <c r="R17" s="160">
        <f t="shared" si="0"/>
        <v>40.799999999999997</v>
      </c>
      <c r="S17" s="160">
        <f t="shared" si="0"/>
        <v>35.1</v>
      </c>
      <c r="T17" s="160">
        <f t="shared" si="0"/>
        <v>39</v>
      </c>
      <c r="U17" s="160">
        <f t="shared" si="0"/>
        <v>34.200000000000003</v>
      </c>
      <c r="V17" s="160">
        <f t="shared" si="0"/>
        <v>37.799999999999997</v>
      </c>
      <c r="W17" s="160">
        <f t="shared" si="0"/>
        <v>73.400000000000006</v>
      </c>
      <c r="X17" s="160">
        <f t="shared" si="0"/>
        <v>17.600000000000001</v>
      </c>
      <c r="Y17" s="160">
        <f t="shared" si="0"/>
        <v>0</v>
      </c>
      <c r="Z17" s="160">
        <f t="shared" si="0"/>
        <v>43.7</v>
      </c>
      <c r="AA17" s="160">
        <f t="shared" si="0"/>
        <v>27.6</v>
      </c>
      <c r="AB17" s="160">
        <f t="shared" si="0"/>
        <v>27.6</v>
      </c>
      <c r="AC17" s="160">
        <f t="shared" si="0"/>
        <v>27.6</v>
      </c>
      <c r="AD17" s="160">
        <f t="shared" si="0"/>
        <v>48.4</v>
      </c>
      <c r="AE17" s="160">
        <f t="shared" si="0"/>
        <v>88</v>
      </c>
      <c r="AF17" s="160">
        <f t="shared" si="0"/>
        <v>99.7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6</v>
      </c>
      <c r="AU17" s="160">
        <f t="shared" si="0"/>
        <v>6</v>
      </c>
      <c r="AV17" s="160">
        <f t="shared" si="0"/>
        <v>6</v>
      </c>
      <c r="AW17" s="160">
        <f t="shared" si="0"/>
        <v>6</v>
      </c>
      <c r="AX17" s="160">
        <f t="shared" si="0"/>
        <v>0</v>
      </c>
      <c r="AY17" s="160">
        <f t="shared" si="0"/>
        <v>0</v>
      </c>
      <c r="AZ17" s="160">
        <f t="shared" si="0"/>
        <v>5</v>
      </c>
      <c r="BA17" s="160">
        <f t="shared" si="0"/>
        <v>5</v>
      </c>
      <c r="BB17" s="160">
        <f t="shared" si="0"/>
        <v>11</v>
      </c>
      <c r="BC17" s="160">
        <f t="shared" si="0"/>
        <v>11</v>
      </c>
      <c r="BD17" s="160">
        <f t="shared" si="0"/>
        <v>6</v>
      </c>
      <c r="BE17" s="160">
        <f t="shared" si="0"/>
        <v>11</v>
      </c>
      <c r="BF17" s="160">
        <f t="shared" si="0"/>
        <v>11</v>
      </c>
      <c r="BG17" s="160">
        <f t="shared" si="0"/>
        <v>6</v>
      </c>
      <c r="BH17" s="160">
        <f t="shared" si="0"/>
        <v>6</v>
      </c>
      <c r="BI17" s="160">
        <f t="shared" si="0"/>
        <v>6</v>
      </c>
      <c r="BJ17" s="160">
        <f t="shared" si="0"/>
        <v>9</v>
      </c>
      <c r="BK17" s="160">
        <f t="shared" si="0"/>
        <v>4</v>
      </c>
      <c r="BL17" s="160">
        <f t="shared" si="0"/>
        <v>0</v>
      </c>
      <c r="BM17" s="160">
        <f t="shared" si="0"/>
        <v>4</v>
      </c>
      <c r="BN17" s="160">
        <f t="shared" si="0"/>
        <v>5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35.5</v>
      </c>
      <c r="BR17" s="160">
        <f t="shared" si="1"/>
        <v>5</v>
      </c>
      <c r="BS17" s="160">
        <f t="shared" si="1"/>
        <v>5</v>
      </c>
      <c r="BT17" s="160">
        <f t="shared" si="1"/>
        <v>0</v>
      </c>
      <c r="BU17" s="160">
        <f t="shared" si="1"/>
        <v>5</v>
      </c>
      <c r="BV17" s="160">
        <f t="shared" si="1"/>
        <v>5</v>
      </c>
      <c r="BW17" s="160">
        <f t="shared" si="1"/>
        <v>5</v>
      </c>
      <c r="BX17" s="160">
        <f t="shared" si="1"/>
        <v>5</v>
      </c>
      <c r="BY17" s="160">
        <f t="shared" si="1"/>
        <v>5</v>
      </c>
      <c r="BZ17" s="160">
        <f t="shared" si="1"/>
        <v>0</v>
      </c>
      <c r="CA17" s="160">
        <f t="shared" si="1"/>
        <v>9.6999999999999993</v>
      </c>
      <c r="CB17" s="160">
        <f t="shared" si="1"/>
        <v>0</v>
      </c>
      <c r="CC17" s="160">
        <f t="shared" si="1"/>
        <v>24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303.55000000000007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7.6</v>
      </c>
      <c r="G22" s="149">
        <v>7.6</v>
      </c>
      <c r="H22" s="149"/>
      <c r="I22" s="149"/>
      <c r="J22" s="149"/>
      <c r="K22" s="149"/>
      <c r="L22" s="149"/>
      <c r="M22" s="149">
        <v>9</v>
      </c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42.4</v>
      </c>
      <c r="Z22" s="149"/>
      <c r="AA22" s="149"/>
      <c r="AB22" s="149"/>
      <c r="AC22" s="149"/>
      <c r="AD22" s="149"/>
      <c r="AE22" s="149"/>
      <c r="AF22" s="149"/>
      <c r="AG22" s="149"/>
      <c r="AH22" s="149">
        <v>21</v>
      </c>
      <c r="AI22" s="149">
        <v>21</v>
      </c>
      <c r="AJ22" s="149">
        <v>10</v>
      </c>
      <c r="AK22" s="149">
        <v>10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1</v>
      </c>
      <c r="CA22" s="149"/>
      <c r="CB22" s="149">
        <v>1</v>
      </c>
      <c r="CC22" s="149"/>
      <c r="CD22" s="149">
        <v>43</v>
      </c>
      <c r="CE22" s="149">
        <v>43</v>
      </c>
      <c r="CF22" s="149">
        <v>11.5</v>
      </c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57.024999999999999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>
        <v>2.4</v>
      </c>
      <c r="K24" s="155">
        <v>2.4</v>
      </c>
      <c r="L24" s="155">
        <v>2.4</v>
      </c>
      <c r="M24" s="155">
        <v>2.4</v>
      </c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171.1</v>
      </c>
      <c r="AE24" s="155">
        <v>171.1</v>
      </c>
      <c r="AF24" s="155">
        <v>171.1</v>
      </c>
      <c r="AG24" s="155">
        <v>171.1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2.1</v>
      </c>
      <c r="BK24" s="155">
        <v>2.1</v>
      </c>
      <c r="BL24" s="155">
        <v>2.1</v>
      </c>
      <c r="BM24" s="155">
        <v>2.1</v>
      </c>
      <c r="BN24" s="155">
        <v>176.8</v>
      </c>
      <c r="BO24" s="155">
        <v>176.8</v>
      </c>
      <c r="BP24" s="155">
        <v>176.8</v>
      </c>
      <c r="BQ24" s="155">
        <v>176.8</v>
      </c>
      <c r="BR24" s="155">
        <v>77.599999999999994</v>
      </c>
      <c r="BS24" s="155">
        <v>77.599999999999994</v>
      </c>
      <c r="BT24" s="155">
        <v>77.599999999999994</v>
      </c>
      <c r="BU24" s="155">
        <v>77.599999999999994</v>
      </c>
      <c r="BV24" s="155">
        <v>171.6</v>
      </c>
      <c r="BW24" s="155">
        <v>171.6</v>
      </c>
      <c r="BX24" s="155">
        <v>171.6</v>
      </c>
      <c r="BY24" s="155">
        <v>171.6</v>
      </c>
      <c r="BZ24" s="155">
        <v>144.80000000000001</v>
      </c>
      <c r="CA24" s="155">
        <v>144.80000000000001</v>
      </c>
      <c r="CB24" s="155">
        <v>144.80000000000001</v>
      </c>
      <c r="CC24" s="155">
        <v>144.80000000000001</v>
      </c>
      <c r="CD24" s="155">
        <v>2.2000000000000002</v>
      </c>
      <c r="CE24" s="155">
        <v>2.2000000000000002</v>
      </c>
      <c r="CF24" s="155">
        <v>2.2000000000000002</v>
      </c>
      <c r="CG24" s="155">
        <v>2.2000000000000002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748.5999999999998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7.6</v>
      </c>
      <c r="G25" s="160">
        <f t="shared" si="2"/>
        <v>7.6</v>
      </c>
      <c r="H25" s="160">
        <f t="shared" si="2"/>
        <v>0</v>
      </c>
      <c r="I25" s="160">
        <f t="shared" si="2"/>
        <v>0</v>
      </c>
      <c r="J25" s="160">
        <f t="shared" si="2"/>
        <v>2.4</v>
      </c>
      <c r="K25" s="160">
        <f t="shared" si="2"/>
        <v>2.4</v>
      </c>
      <c r="L25" s="160">
        <f t="shared" si="2"/>
        <v>2.4</v>
      </c>
      <c r="M25" s="160">
        <f t="shared" si="2"/>
        <v>11.4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42.4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171.1</v>
      </c>
      <c r="AE25" s="160">
        <f t="shared" si="2"/>
        <v>171.1</v>
      </c>
      <c r="AF25" s="160">
        <f t="shared" si="2"/>
        <v>171.1</v>
      </c>
      <c r="AG25" s="160">
        <f t="shared" si="2"/>
        <v>171.1</v>
      </c>
      <c r="AH25" s="160">
        <f t="shared" si="2"/>
        <v>21</v>
      </c>
      <c r="AI25" s="160">
        <f t="shared" si="2"/>
        <v>21</v>
      </c>
      <c r="AJ25" s="160">
        <f t="shared" si="2"/>
        <v>10</v>
      </c>
      <c r="AK25" s="160">
        <f t="shared" si="2"/>
        <v>10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2.1</v>
      </c>
      <c r="BK25" s="160">
        <f t="shared" si="2"/>
        <v>2.1</v>
      </c>
      <c r="BL25" s="160">
        <f t="shared" si="2"/>
        <v>2.1</v>
      </c>
      <c r="BM25" s="160">
        <f t="shared" si="2"/>
        <v>2.1</v>
      </c>
      <c r="BN25" s="160">
        <f t="shared" si="2"/>
        <v>176.8</v>
      </c>
      <c r="BO25" s="160">
        <f t="shared" ref="BO25:CW25" si="3">SUM(BO20:BO24)</f>
        <v>176.8</v>
      </c>
      <c r="BP25" s="160">
        <f t="shared" si="3"/>
        <v>176.8</v>
      </c>
      <c r="BQ25" s="160">
        <f t="shared" si="3"/>
        <v>176.8</v>
      </c>
      <c r="BR25" s="160">
        <f t="shared" si="3"/>
        <v>77.599999999999994</v>
      </c>
      <c r="BS25" s="160">
        <f t="shared" si="3"/>
        <v>77.599999999999994</v>
      </c>
      <c r="BT25" s="160">
        <f t="shared" si="3"/>
        <v>77.599999999999994</v>
      </c>
      <c r="BU25" s="160">
        <f t="shared" si="3"/>
        <v>77.599999999999994</v>
      </c>
      <c r="BV25" s="160">
        <f t="shared" si="3"/>
        <v>171.6</v>
      </c>
      <c r="BW25" s="160">
        <f t="shared" si="3"/>
        <v>171.6</v>
      </c>
      <c r="BX25" s="160">
        <f t="shared" si="3"/>
        <v>171.6</v>
      </c>
      <c r="BY25" s="160">
        <f t="shared" si="3"/>
        <v>171.6</v>
      </c>
      <c r="BZ25" s="160">
        <f t="shared" si="3"/>
        <v>145.80000000000001</v>
      </c>
      <c r="CA25" s="160">
        <f t="shared" si="3"/>
        <v>144.80000000000001</v>
      </c>
      <c r="CB25" s="160">
        <f t="shared" si="3"/>
        <v>145.80000000000001</v>
      </c>
      <c r="CC25" s="160">
        <f t="shared" si="3"/>
        <v>144.80000000000001</v>
      </c>
      <c r="CD25" s="160">
        <f t="shared" si="3"/>
        <v>45.2</v>
      </c>
      <c r="CE25" s="160">
        <f t="shared" si="3"/>
        <v>45.2</v>
      </c>
      <c r="CF25" s="160">
        <f t="shared" si="3"/>
        <v>13.7</v>
      </c>
      <c r="CG25" s="160">
        <f t="shared" si="3"/>
        <v>2.2000000000000002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805.62499999999977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2026-02-10T21:27:47Z</dcterms:created>
  <dcterms:modified xsi:type="dcterms:W3CDTF">2026-02-10T21:27:49Z</dcterms:modified>
</cp:coreProperties>
</file>