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<sst xmlns="http://schemas.openxmlformats.org/spreadsheetml/2006/main" count="119" uniqueCount="54">
  <si>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29/06/2025 14:08:41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</si>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</sst>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FF1-4B3C-BAE5-87F7DE2410E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FF1-4B3C-BAE5-87F7DE2410E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2FF1-4B3C-BAE5-87F7DE2410E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2FF1-4B3C-BAE5-87F7DE2410E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FF1-4B3C-BAE5-87F7DE2410E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FF1-4B3C-BAE5-87F7DE2410E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FF1-4B3C-BAE5-87F7DE2410E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16">
                  <c:v>110</c:v>
                </c:pt>
                <c:pt idx="17">
                  <c:v>283</c:v>
                </c:pt>
                <c:pt idx="18">
                  <c:v>302</c:v>
                </c:pt>
                <c:pt idx="19">
                  <c:v>500</c:v>
                </c:pt>
                <c:pt idx="20">
                  <c:v>500</c:v>
                </c:pt>
                <c:pt idx="21">
                  <c:v>500</c:v>
                </c:pt>
                <c:pt idx="22">
                  <c:v>500</c:v>
                </c:pt>
                <c:pt idx="23">
                  <c:v>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FF1-4B3C-BAE5-87F7DE2410E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123</c:v>
                </c:pt>
                <c:pt idx="1">
                  <c:v>117</c:v>
                </c:pt>
                <c:pt idx="2">
                  <c:v>117</c:v>
                </c:pt>
                <c:pt idx="3">
                  <c:v>117</c:v>
                </c:pt>
                <c:pt idx="4">
                  <c:v>117</c:v>
                </c:pt>
                <c:pt idx="5">
                  <c:v>123</c:v>
                </c:pt>
                <c:pt idx="6">
                  <c:v>145</c:v>
                </c:pt>
                <c:pt idx="7">
                  <c:v>196</c:v>
                </c:pt>
                <c:pt idx="8">
                  <c:v>226</c:v>
                </c:pt>
                <c:pt idx="9">
                  <c:v>209</c:v>
                </c:pt>
                <c:pt idx="10">
                  <c:v>217</c:v>
                </c:pt>
                <c:pt idx="11">
                  <c:v>221</c:v>
                </c:pt>
                <c:pt idx="12">
                  <c:v>223</c:v>
                </c:pt>
                <c:pt idx="13">
                  <c:v>218</c:v>
                </c:pt>
                <c:pt idx="14">
                  <c:v>225</c:v>
                </c:pt>
                <c:pt idx="15">
                  <c:v>234</c:v>
                </c:pt>
                <c:pt idx="16">
                  <c:v>263</c:v>
                </c:pt>
                <c:pt idx="17">
                  <c:v>301</c:v>
                </c:pt>
                <c:pt idx="18">
                  <c:v>316</c:v>
                </c:pt>
                <c:pt idx="19">
                  <c:v>306</c:v>
                </c:pt>
                <c:pt idx="20">
                  <c:v>295</c:v>
                </c:pt>
                <c:pt idx="21">
                  <c:v>262</c:v>
                </c:pt>
                <c:pt idx="22">
                  <c:v>226</c:v>
                </c:pt>
                <c:pt idx="23">
                  <c:v>175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FF1-4B3C-BAE5-87F7DE2410E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3701.7539999999999</c:v>
                </c:pt>
                <c:pt idx="1">
                  <c:v>3620.9</c:v>
                </c:pt>
                <c:pt idx="2">
                  <c:v>3156.0320000000002</c:v>
                </c:pt>
                <c:pt idx="3">
                  <c:v>3157.9</c:v>
                </c:pt>
                <c:pt idx="4">
                  <c:v>3234.4580000000001</c:v>
                </c:pt>
                <c:pt idx="5">
                  <c:v>3577.4850000000001</c:v>
                </c:pt>
                <c:pt idx="6">
                  <c:v>3684.3119999999999</c:v>
                </c:pt>
                <c:pt idx="7">
                  <c:v>3012.67</c:v>
                </c:pt>
                <c:pt idx="8">
                  <c:v>2324.9</c:v>
                </c:pt>
                <c:pt idx="9">
                  <c:v>1949.9</c:v>
                </c:pt>
                <c:pt idx="10">
                  <c:v>1949.9</c:v>
                </c:pt>
                <c:pt idx="11">
                  <c:v>1798.9</c:v>
                </c:pt>
                <c:pt idx="12">
                  <c:v>1798.9</c:v>
                </c:pt>
                <c:pt idx="13">
                  <c:v>1798.9</c:v>
                </c:pt>
                <c:pt idx="14">
                  <c:v>1798.9</c:v>
                </c:pt>
                <c:pt idx="15">
                  <c:v>2077.9</c:v>
                </c:pt>
                <c:pt idx="16">
                  <c:v>3197.7260000000001</c:v>
                </c:pt>
                <c:pt idx="17">
                  <c:v>4134.6620000000003</c:v>
                </c:pt>
                <c:pt idx="18">
                  <c:v>4498.8559999999998</c:v>
                </c:pt>
                <c:pt idx="19">
                  <c:v>4843.1010000000006</c:v>
                </c:pt>
                <c:pt idx="20">
                  <c:v>4922.1379999999999</c:v>
                </c:pt>
                <c:pt idx="21">
                  <c:v>4946.482</c:v>
                </c:pt>
                <c:pt idx="22">
                  <c:v>4970.4490000000005</c:v>
                </c:pt>
                <c:pt idx="23">
                  <c:v>4953.55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FF1-4B3C-BAE5-87F7DE2410E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145</c:v>
                </c:pt>
                <c:pt idx="1">
                  <c:v>145</c:v>
                </c:pt>
                <c:pt idx="2">
                  <c:v>171</c:v>
                </c:pt>
                <c:pt idx="3">
                  <c:v>185</c:v>
                </c:pt>
                <c:pt idx="4">
                  <c:v>184</c:v>
                </c:pt>
                <c:pt idx="5">
                  <c:v>187</c:v>
                </c:pt>
                <c:pt idx="6">
                  <c:v>177</c:v>
                </c:pt>
                <c:pt idx="7">
                  <c:v>129</c:v>
                </c:pt>
                <c:pt idx="8">
                  <c:v>69</c:v>
                </c:pt>
                <c:pt idx="9">
                  <c:v>71</c:v>
                </c:pt>
                <c:pt idx="10">
                  <c:v>86</c:v>
                </c:pt>
                <c:pt idx="11">
                  <c:v>158</c:v>
                </c:pt>
                <c:pt idx="12">
                  <c:v>171</c:v>
                </c:pt>
                <c:pt idx="13">
                  <c:v>108</c:v>
                </c:pt>
                <c:pt idx="14">
                  <c:v>109</c:v>
                </c:pt>
                <c:pt idx="15">
                  <c:v>114</c:v>
                </c:pt>
                <c:pt idx="16">
                  <c:v>86</c:v>
                </c:pt>
                <c:pt idx="17">
                  <c:v>110</c:v>
                </c:pt>
                <c:pt idx="18">
                  <c:v>93</c:v>
                </c:pt>
                <c:pt idx="19">
                  <c:v>233</c:v>
                </c:pt>
                <c:pt idx="20">
                  <c:v>229</c:v>
                </c:pt>
                <c:pt idx="21">
                  <c:v>231</c:v>
                </c:pt>
                <c:pt idx="22">
                  <c:v>77</c:v>
                </c:pt>
                <c:pt idx="23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FF1-4B3C-BAE5-87F7DE2410E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3177.5889999999999</c:v>
                </c:pt>
                <c:pt idx="1">
                  <c:v>3205.9929999999995</c:v>
                </c:pt>
                <c:pt idx="2">
                  <c:v>3246.2509999999997</c:v>
                </c:pt>
                <c:pt idx="3">
                  <c:v>3307.03</c:v>
                </c:pt>
                <c:pt idx="4">
                  <c:v>3344.6170000000002</c:v>
                </c:pt>
                <c:pt idx="5">
                  <c:v>3474.6429999999991</c:v>
                </c:pt>
                <c:pt idx="6">
                  <c:v>4056.6329999999994</c:v>
                </c:pt>
                <c:pt idx="7">
                  <c:v>5416.454999999999</c:v>
                </c:pt>
                <c:pt idx="8">
                  <c:v>6771.7490000000007</c:v>
                </c:pt>
                <c:pt idx="9">
                  <c:v>7621.4280000000017</c:v>
                </c:pt>
                <c:pt idx="10">
                  <c:v>7943.5989999999993</c:v>
                </c:pt>
                <c:pt idx="11">
                  <c:v>8085.9480000000003</c:v>
                </c:pt>
                <c:pt idx="12">
                  <c:v>8070.5089999999982</c:v>
                </c:pt>
                <c:pt idx="13">
                  <c:v>7923.7220000000007</c:v>
                </c:pt>
                <c:pt idx="14">
                  <c:v>7585.6309999999994</c:v>
                </c:pt>
                <c:pt idx="15">
                  <c:v>7151.936999999999</c:v>
                </c:pt>
                <c:pt idx="16">
                  <c:v>6363.0860000000002</c:v>
                </c:pt>
                <c:pt idx="17">
                  <c:v>4937.469000000001</c:v>
                </c:pt>
                <c:pt idx="18">
                  <c:v>3453.9459999999999</c:v>
                </c:pt>
                <c:pt idx="19">
                  <c:v>2535.5790000000002</c:v>
                </c:pt>
                <c:pt idx="20">
                  <c:v>2212.5110000000004</c:v>
                </c:pt>
                <c:pt idx="21">
                  <c:v>2080.7739999999999</c:v>
                </c:pt>
                <c:pt idx="22">
                  <c:v>1959.7230000000002</c:v>
                </c:pt>
                <c:pt idx="23">
                  <c:v>1887.1439999999998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FF1-4B3C-BAE5-87F7DE2410E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138</c:v>
                </c:pt>
                <c:pt idx="1">
                  <c:v>139</c:v>
                </c:pt>
                <c:pt idx="2">
                  <c:v>139</c:v>
                </c:pt>
                <c:pt idx="3">
                  <c:v>140</c:v>
                </c:pt>
                <c:pt idx="4">
                  <c:v>141</c:v>
                </c:pt>
                <c:pt idx="5">
                  <c:v>142</c:v>
                </c:pt>
                <c:pt idx="6">
                  <c:v>149</c:v>
                </c:pt>
                <c:pt idx="7">
                  <c:v>163</c:v>
                </c:pt>
                <c:pt idx="8">
                  <c:v>180</c:v>
                </c:pt>
                <c:pt idx="9">
                  <c:v>198</c:v>
                </c:pt>
                <c:pt idx="10">
                  <c:v>212</c:v>
                </c:pt>
                <c:pt idx="11">
                  <c:v>220</c:v>
                </c:pt>
                <c:pt idx="12">
                  <c:v>221</c:v>
                </c:pt>
                <c:pt idx="13">
                  <c:v>218</c:v>
                </c:pt>
                <c:pt idx="14">
                  <c:v>211</c:v>
                </c:pt>
                <c:pt idx="15">
                  <c:v>200</c:v>
                </c:pt>
                <c:pt idx="16">
                  <c:v>183</c:v>
                </c:pt>
                <c:pt idx="17">
                  <c:v>163</c:v>
                </c:pt>
                <c:pt idx="18">
                  <c:v>146</c:v>
                </c:pt>
                <c:pt idx="19">
                  <c:v>138</c:v>
                </c:pt>
                <c:pt idx="20">
                  <c:v>132</c:v>
                </c:pt>
                <c:pt idx="21">
                  <c:v>127</c:v>
                </c:pt>
                <c:pt idx="22">
                  <c:v>122</c:v>
                </c:pt>
                <c:pt idx="23">
                  <c:v>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FF1-4B3C-BAE5-87F7DE2410E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240</c:v>
                </c:pt>
                <c:pt idx="1">
                  <c:v>196</c:v>
                </c:pt>
                <c:pt idx="2">
                  <c:v>86</c:v>
                </c:pt>
                <c:pt idx="3">
                  <c:v>86</c:v>
                </c:pt>
                <c:pt idx="4">
                  <c:v>86</c:v>
                </c:pt>
                <c:pt idx="5">
                  <c:v>170</c:v>
                </c:pt>
                <c:pt idx="6">
                  <c:v>224</c:v>
                </c:pt>
                <c:pt idx="7">
                  <c:v>224</c:v>
                </c:pt>
                <c:pt idx="8">
                  <c:v>172</c:v>
                </c:pt>
                <c:pt idx="9">
                  <c:v>172</c:v>
                </c:pt>
                <c:pt idx="10">
                  <c:v>86</c:v>
                </c:pt>
                <c:pt idx="11">
                  <c:v>60</c:v>
                </c:pt>
                <c:pt idx="12">
                  <c:v>64</c:v>
                </c:pt>
                <c:pt idx="13">
                  <c:v>64</c:v>
                </c:pt>
                <c:pt idx="14">
                  <c:v>60</c:v>
                </c:pt>
                <c:pt idx="15">
                  <c:v>60</c:v>
                </c:pt>
                <c:pt idx="16">
                  <c:v>60</c:v>
                </c:pt>
                <c:pt idx="17">
                  <c:v>60</c:v>
                </c:pt>
                <c:pt idx="18">
                  <c:v>807</c:v>
                </c:pt>
                <c:pt idx="19">
                  <c:v>1390</c:v>
                </c:pt>
                <c:pt idx="20">
                  <c:v>1645</c:v>
                </c:pt>
                <c:pt idx="21">
                  <c:v>1598</c:v>
                </c:pt>
                <c:pt idx="22">
                  <c:v>1213</c:v>
                </c:pt>
                <c:pt idx="23">
                  <c:v>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FF1-4B3C-BAE5-87F7DE2410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98.73</c:v>
                </c:pt>
                <c:pt idx="1">
                  <c:v>89.03</c:v>
                </c:pt>
                <c:pt idx="2">
                  <c:v>85.03</c:v>
                </c:pt>
                <c:pt idx="3">
                  <c:v>84.13</c:v>
                </c:pt>
                <c:pt idx="4">
                  <c:v>86.22</c:v>
                </c:pt>
                <c:pt idx="5">
                  <c:v>94.97</c:v>
                </c:pt>
                <c:pt idx="6">
                  <c:v>99.87</c:v>
                </c:pt>
                <c:pt idx="7">
                  <c:v>86.05</c:v>
                </c:pt>
                <c:pt idx="8">
                  <c:v>43.83</c:v>
                </c:pt>
                <c:pt idx="9">
                  <c:v>27.63</c:v>
                </c:pt>
                <c:pt idx="10">
                  <c:v>33.56</c:v>
                </c:pt>
                <c:pt idx="11">
                  <c:v>50</c:v>
                </c:pt>
                <c:pt idx="12">
                  <c:v>41.18</c:v>
                </c:pt>
                <c:pt idx="13">
                  <c:v>55.1</c:v>
                </c:pt>
                <c:pt idx="14">
                  <c:v>63.41</c:v>
                </c:pt>
                <c:pt idx="15">
                  <c:v>105.25</c:v>
                </c:pt>
                <c:pt idx="16">
                  <c:v>101.41</c:v>
                </c:pt>
                <c:pt idx="17">
                  <c:v>108.31</c:v>
                </c:pt>
                <c:pt idx="18">
                  <c:v>113.44</c:v>
                </c:pt>
                <c:pt idx="19">
                  <c:v>178.94</c:v>
                </c:pt>
                <c:pt idx="20">
                  <c:v>185</c:v>
                </c:pt>
                <c:pt idx="21">
                  <c:v>175.01</c:v>
                </c:pt>
                <c:pt idx="22">
                  <c:v>157</c:v>
                </c:pt>
                <c:pt idx="23">
                  <c:v>122.65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FF1-4B3C-BAE5-87F7DE2410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135</c:v>
                </c:pt>
                <c:pt idx="1">
                  <c:v>128.5</c:v>
                </c:pt>
                <c:pt idx="2">
                  <c:v>124.5</c:v>
                </c:pt>
                <c:pt idx="3">
                  <c:v>122</c:v>
                </c:pt>
                <c:pt idx="4">
                  <c:v>123.5</c:v>
                </c:pt>
                <c:pt idx="5">
                  <c:v>125.5</c:v>
                </c:pt>
                <c:pt idx="6">
                  <c:v>132</c:v>
                </c:pt>
                <c:pt idx="7">
                  <c:v>126.5</c:v>
                </c:pt>
                <c:pt idx="8">
                  <c:v>115</c:v>
                </c:pt>
                <c:pt idx="9">
                  <c:v>103</c:v>
                </c:pt>
                <c:pt idx="10">
                  <c:v>95.5</c:v>
                </c:pt>
                <c:pt idx="11">
                  <c:v>94</c:v>
                </c:pt>
                <c:pt idx="12">
                  <c:v>95.5</c:v>
                </c:pt>
                <c:pt idx="13">
                  <c:v>99</c:v>
                </c:pt>
                <c:pt idx="14">
                  <c:v>104</c:v>
                </c:pt>
                <c:pt idx="15">
                  <c:v>113.5</c:v>
                </c:pt>
                <c:pt idx="16">
                  <c:v>131.5</c:v>
                </c:pt>
                <c:pt idx="17">
                  <c:v>155</c:v>
                </c:pt>
                <c:pt idx="18">
                  <c:v>176.5</c:v>
                </c:pt>
                <c:pt idx="19">
                  <c:v>183.5</c:v>
                </c:pt>
                <c:pt idx="20">
                  <c:v>187</c:v>
                </c:pt>
                <c:pt idx="21">
                  <c:v>179.5</c:v>
                </c:pt>
                <c:pt idx="22">
                  <c:v>170</c:v>
                </c:pt>
                <c:pt idx="23">
                  <c:v>160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E3-4FE7-B43B-3263B1DD80C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795.97400000000016</c:v>
                </c:pt>
                <c:pt idx="1">
                  <c:v>788.11</c:v>
                </c:pt>
                <c:pt idx="2">
                  <c:v>773.14900000000011</c:v>
                </c:pt>
                <c:pt idx="3">
                  <c:v>772.86200000000008</c:v>
                </c:pt>
                <c:pt idx="4">
                  <c:v>772.05799999999999</c:v>
                </c:pt>
                <c:pt idx="5">
                  <c:v>764.46100000000001</c:v>
                </c:pt>
                <c:pt idx="6">
                  <c:v>683.45799999999997</c:v>
                </c:pt>
                <c:pt idx="7">
                  <c:v>753.09</c:v>
                </c:pt>
                <c:pt idx="8">
                  <c:v>734.34400000000005</c:v>
                </c:pt>
                <c:pt idx="9">
                  <c:v>789.12200000000007</c:v>
                </c:pt>
                <c:pt idx="10">
                  <c:v>801.13400000000001</c:v>
                </c:pt>
                <c:pt idx="11">
                  <c:v>812.27199999999993</c:v>
                </c:pt>
                <c:pt idx="12">
                  <c:v>817.95400000000006</c:v>
                </c:pt>
                <c:pt idx="13">
                  <c:v>811.09199999999998</c:v>
                </c:pt>
                <c:pt idx="14">
                  <c:v>816.67000000000007</c:v>
                </c:pt>
                <c:pt idx="15">
                  <c:v>817.27099999999996</c:v>
                </c:pt>
                <c:pt idx="16">
                  <c:v>811.39600000000007</c:v>
                </c:pt>
                <c:pt idx="17">
                  <c:v>726.50100000000009</c:v>
                </c:pt>
                <c:pt idx="18">
                  <c:v>729.755</c:v>
                </c:pt>
                <c:pt idx="19">
                  <c:v>676.79600000000005</c:v>
                </c:pt>
                <c:pt idx="20">
                  <c:v>677.33199999999999</c:v>
                </c:pt>
                <c:pt idx="21">
                  <c:v>681.05700000000002</c:v>
                </c:pt>
                <c:pt idx="22">
                  <c:v>681.79600000000005</c:v>
                </c:pt>
                <c:pt idx="23">
                  <c:v>723.755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E3-4FE7-B43B-3263B1DD80C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1197.0269999999998</c:v>
                </c:pt>
                <c:pt idx="1">
                  <c:v>1190.3430000000001</c:v>
                </c:pt>
                <c:pt idx="2">
                  <c:v>1183.3619999999999</c:v>
                </c:pt>
                <c:pt idx="3">
                  <c:v>1175.0939999999996</c:v>
                </c:pt>
                <c:pt idx="4">
                  <c:v>1219.7870000000003</c:v>
                </c:pt>
                <c:pt idx="5">
                  <c:v>1383.202</c:v>
                </c:pt>
                <c:pt idx="6">
                  <c:v>1646.7250000000001</c:v>
                </c:pt>
                <c:pt idx="7">
                  <c:v>1844.2249999999999</c:v>
                </c:pt>
                <c:pt idx="8">
                  <c:v>1901.154</c:v>
                </c:pt>
                <c:pt idx="9">
                  <c:v>1948.6269999999997</c:v>
                </c:pt>
                <c:pt idx="10">
                  <c:v>1951.3549999999998</c:v>
                </c:pt>
                <c:pt idx="11">
                  <c:v>1982.79</c:v>
                </c:pt>
                <c:pt idx="12">
                  <c:v>1998.4299999999998</c:v>
                </c:pt>
                <c:pt idx="13">
                  <c:v>1991.0700000000002</c:v>
                </c:pt>
                <c:pt idx="14">
                  <c:v>1940.3879999999999</c:v>
                </c:pt>
                <c:pt idx="15">
                  <c:v>1901.9560000000006</c:v>
                </c:pt>
                <c:pt idx="16">
                  <c:v>1905.4</c:v>
                </c:pt>
                <c:pt idx="17">
                  <c:v>1916.6340000000005</c:v>
                </c:pt>
                <c:pt idx="18">
                  <c:v>1873.046</c:v>
                </c:pt>
                <c:pt idx="19">
                  <c:v>1846.8180000000004</c:v>
                </c:pt>
                <c:pt idx="20">
                  <c:v>1767.587</c:v>
                </c:pt>
                <c:pt idx="21">
                  <c:v>1612.6970000000001</c:v>
                </c:pt>
                <c:pt idx="22">
                  <c:v>1537.547</c:v>
                </c:pt>
                <c:pt idx="23">
                  <c:v>1464.3889999999999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E3-4FE7-B43B-3263B1DD80C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3634.3960000000002</c:v>
                </c:pt>
                <c:pt idx="1">
                  <c:v>3393.145</c:v>
                </c:pt>
                <c:pt idx="2">
                  <c:v>3227.6109999999999</c:v>
                </c:pt>
                <c:pt idx="3">
                  <c:v>3122.1540000000005</c:v>
                </c:pt>
                <c:pt idx="4">
                  <c:v>3101.1749999999997</c:v>
                </c:pt>
                <c:pt idx="5">
                  <c:v>3155.3399999999997</c:v>
                </c:pt>
                <c:pt idx="6">
                  <c:v>3527.7869999999998</c:v>
                </c:pt>
                <c:pt idx="7">
                  <c:v>4064.2019999999998</c:v>
                </c:pt>
                <c:pt idx="8">
                  <c:v>4427.8799999999992</c:v>
                </c:pt>
                <c:pt idx="9">
                  <c:v>4788.045000000001</c:v>
                </c:pt>
                <c:pt idx="10">
                  <c:v>5041.510000000002</c:v>
                </c:pt>
                <c:pt idx="11">
                  <c:v>5252.9740000000002</c:v>
                </c:pt>
                <c:pt idx="12">
                  <c:v>5418.3549999999987</c:v>
                </c:pt>
                <c:pt idx="13">
                  <c:v>5428.8380000000006</c:v>
                </c:pt>
                <c:pt idx="14">
                  <c:v>5286.0239999999994</c:v>
                </c:pt>
                <c:pt idx="15">
                  <c:v>5148.7089999999998</c:v>
                </c:pt>
                <c:pt idx="16">
                  <c:v>5144.5160000000005</c:v>
                </c:pt>
                <c:pt idx="17">
                  <c:v>5123.8430000000008</c:v>
                </c:pt>
                <c:pt idx="18">
                  <c:v>5098.9870000000001</c:v>
                </c:pt>
                <c:pt idx="19">
                  <c:v>5050.3899999999994</c:v>
                </c:pt>
                <c:pt idx="20">
                  <c:v>5159.5060000000003</c:v>
                </c:pt>
                <c:pt idx="21">
                  <c:v>4994.2610000000004</c:v>
                </c:pt>
                <c:pt idx="22">
                  <c:v>4621.206000000001</c:v>
                </c:pt>
                <c:pt idx="23">
                  <c:v>4155.6240000000007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7E3-4FE7-B43B-3263B1DD80C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397.99999999999994</c:v>
                </c:pt>
                <c:pt idx="1">
                  <c:v>379</c:v>
                </c:pt>
                <c:pt idx="2">
                  <c:v>366</c:v>
                </c:pt>
                <c:pt idx="3">
                  <c:v>358.99999999999994</c:v>
                </c:pt>
                <c:pt idx="4">
                  <c:v>360.00000000000006</c:v>
                </c:pt>
                <c:pt idx="5">
                  <c:v>377.00000000000006</c:v>
                </c:pt>
                <c:pt idx="6">
                  <c:v>444</c:v>
                </c:pt>
                <c:pt idx="7">
                  <c:v>509</c:v>
                </c:pt>
                <c:pt idx="8">
                  <c:v>556.00000000000011</c:v>
                </c:pt>
                <c:pt idx="9">
                  <c:v>557</c:v>
                </c:pt>
                <c:pt idx="10">
                  <c:v>579</c:v>
                </c:pt>
                <c:pt idx="11">
                  <c:v>590.99999999999989</c:v>
                </c:pt>
                <c:pt idx="12">
                  <c:v>594</c:v>
                </c:pt>
                <c:pt idx="13">
                  <c:v>586</c:v>
                </c:pt>
                <c:pt idx="14">
                  <c:v>586</c:v>
                </c:pt>
                <c:pt idx="15">
                  <c:v>584.00000000000011</c:v>
                </c:pt>
                <c:pt idx="16">
                  <c:v>595.99999999999989</c:v>
                </c:pt>
                <c:pt idx="17">
                  <c:v>614</c:v>
                </c:pt>
                <c:pt idx="18">
                  <c:v>611.99999999999989</c:v>
                </c:pt>
                <c:pt idx="19">
                  <c:v>594</c:v>
                </c:pt>
                <c:pt idx="20">
                  <c:v>576.99999999999989</c:v>
                </c:pt>
                <c:pt idx="21">
                  <c:v>539</c:v>
                </c:pt>
                <c:pt idx="22">
                  <c:v>497.99999999999994</c:v>
                </c:pt>
                <c:pt idx="23">
                  <c:v>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7E3-4FE7-B43B-3263B1DD80C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7E3-4FE7-B43B-3263B1DD80C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7E3-4FE7-B43B-3263B1DD80C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7E3-4FE7-B43B-3263B1DD80C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7E3-4FE7-B43B-3263B1DD80C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E7E3-4FE7-B43B-3263B1DD80C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1335.9</c:v>
                </c:pt>
                <c:pt idx="1">
                  <c:v>1515.8</c:v>
                </c:pt>
                <c:pt idx="2">
                  <c:v>1211.7</c:v>
                </c:pt>
                <c:pt idx="3">
                  <c:v>1412.8</c:v>
                </c:pt>
                <c:pt idx="4">
                  <c:v>1501.6</c:v>
                </c:pt>
                <c:pt idx="5">
                  <c:v>1842</c:v>
                </c:pt>
                <c:pt idx="6">
                  <c:v>1984</c:v>
                </c:pt>
                <c:pt idx="7">
                  <c:v>1844</c:v>
                </c:pt>
                <c:pt idx="8">
                  <c:v>2009.271</c:v>
                </c:pt>
                <c:pt idx="9">
                  <c:v>2035.5</c:v>
                </c:pt>
                <c:pt idx="10">
                  <c:v>2026</c:v>
                </c:pt>
                <c:pt idx="11">
                  <c:v>1810.8</c:v>
                </c:pt>
                <c:pt idx="12">
                  <c:v>1624.2</c:v>
                </c:pt>
                <c:pt idx="13">
                  <c:v>1414.6</c:v>
                </c:pt>
                <c:pt idx="14">
                  <c:v>1256.4000000000001</c:v>
                </c:pt>
                <c:pt idx="15">
                  <c:v>1272.4000000000001</c:v>
                </c:pt>
                <c:pt idx="16">
                  <c:v>1674</c:v>
                </c:pt>
                <c:pt idx="17">
                  <c:v>1444</c:v>
                </c:pt>
                <c:pt idx="18">
                  <c:v>1105.0999999999999</c:v>
                </c:pt>
                <c:pt idx="19">
                  <c:v>1566.8000000000002</c:v>
                </c:pt>
                <c:pt idx="20">
                  <c:v>1538.1999999999998</c:v>
                </c:pt>
                <c:pt idx="21">
                  <c:v>1709.7</c:v>
                </c:pt>
                <c:pt idx="22">
                  <c:v>1530.6</c:v>
                </c:pt>
                <c:pt idx="23">
                  <c:v>1477.9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7E3-4FE7-B43B-3263B1DD80C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29</c:v>
                </c:pt>
                <c:pt idx="1">
                  <c:v>29</c:v>
                </c:pt>
                <c:pt idx="2">
                  <c:v>29</c:v>
                </c:pt>
                <c:pt idx="3">
                  <c:v>29</c:v>
                </c:pt>
                <c:pt idx="4">
                  <c:v>29</c:v>
                </c:pt>
                <c:pt idx="5">
                  <c:v>26.625</c:v>
                </c:pt>
                <c:pt idx="6">
                  <c:v>17.975000000000001</c:v>
                </c:pt>
                <c:pt idx="7">
                  <c:v>0.108</c:v>
                </c:pt>
                <c:pt idx="17">
                  <c:v>9.1620000000000008</c:v>
                </c:pt>
                <c:pt idx="18">
                  <c:v>21.433</c:v>
                </c:pt>
                <c:pt idx="19">
                  <c:v>27.363</c:v>
                </c:pt>
                <c:pt idx="20">
                  <c:v>29</c:v>
                </c:pt>
                <c:pt idx="21">
                  <c:v>29</c:v>
                </c:pt>
                <c:pt idx="22">
                  <c:v>29</c:v>
                </c:pt>
                <c:pt idx="23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7E3-4FE7-B43B-3263B1DD80C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7E3-4FE7-B43B-3263B1DD80C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7E3-4FE7-B43B-3263B1DD80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98.73</c:v>
                </c:pt>
                <c:pt idx="1">
                  <c:v>89.03</c:v>
                </c:pt>
                <c:pt idx="2">
                  <c:v>85.03</c:v>
                </c:pt>
                <c:pt idx="3">
                  <c:v>84.13</c:v>
                </c:pt>
                <c:pt idx="4">
                  <c:v>86.22</c:v>
                </c:pt>
                <c:pt idx="5">
                  <c:v>94.97</c:v>
                </c:pt>
                <c:pt idx="6">
                  <c:v>99.87</c:v>
                </c:pt>
                <c:pt idx="7">
                  <c:v>86.05</c:v>
                </c:pt>
                <c:pt idx="8">
                  <c:v>43.83</c:v>
                </c:pt>
                <c:pt idx="9">
                  <c:v>27.63</c:v>
                </c:pt>
                <c:pt idx="10">
                  <c:v>33.56</c:v>
                </c:pt>
                <c:pt idx="11">
                  <c:v>50</c:v>
                </c:pt>
                <c:pt idx="12">
                  <c:v>41.18</c:v>
                </c:pt>
                <c:pt idx="13">
                  <c:v>55.1</c:v>
                </c:pt>
                <c:pt idx="14">
                  <c:v>63.41</c:v>
                </c:pt>
                <c:pt idx="15">
                  <c:v>105.25</c:v>
                </c:pt>
                <c:pt idx="16">
                  <c:v>101.41</c:v>
                </c:pt>
                <c:pt idx="17">
                  <c:v>108.31</c:v>
                </c:pt>
                <c:pt idx="18">
                  <c:v>113.44</c:v>
                </c:pt>
                <c:pt idx="19">
                  <c:v>178.94</c:v>
                </c:pt>
                <c:pt idx="20">
                  <c:v>185</c:v>
                </c:pt>
                <c:pt idx="21">
                  <c:v>175.01</c:v>
                </c:pt>
                <c:pt idx="22">
                  <c:v>157</c:v>
                </c:pt>
                <c:pt idx="23">
                  <c:v>122.65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7E3-4FE7-B43B-3263B1DD80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7525.3429999999998</v>
      </c>
      <c r="C4" s="18">
        <v>7423.893</v>
      </c>
      <c r="D4" s="18">
        <v>6915.2830000000004</v>
      </c>
      <c r="E4" s="18">
        <v>6992.9299999999994</v>
      </c>
      <c r="F4" s="18">
        <v>7107.0750000000007</v>
      </c>
      <c r="G4" s="18">
        <v>7674.1279999999997</v>
      </c>
      <c r="H4" s="18">
        <v>8435.9449999999961</v>
      </c>
      <c r="I4" s="18">
        <v>9141.1250000000018</v>
      </c>
      <c r="J4" s="18">
        <v>9743.6489999999976</v>
      </c>
      <c r="K4" s="18">
        <v>10221.327999999998</v>
      </c>
      <c r="L4" s="18">
        <v>10494.498999999996</v>
      </c>
      <c r="M4" s="18">
        <v>10543.848</v>
      </c>
      <c r="N4" s="18">
        <v>10548.409</v>
      </c>
      <c r="O4" s="18">
        <v>10330.622000000001</v>
      </c>
      <c r="P4" s="18">
        <v>9989.5310000000009</v>
      </c>
      <c r="Q4" s="18">
        <v>9837.8370000000014</v>
      </c>
      <c r="R4" s="18">
        <v>10262.812000000002</v>
      </c>
      <c r="S4" s="18">
        <v>9989.131000000003</v>
      </c>
      <c r="T4" s="18">
        <v>9616.8019999999979</v>
      </c>
      <c r="U4" s="18">
        <v>9945.6799999999985</v>
      </c>
      <c r="V4" s="18">
        <v>9935.6489999999976</v>
      </c>
      <c r="W4" s="18">
        <v>9745.2559999999994</v>
      </c>
      <c r="X4" s="18">
        <v>9068.1720000000005</v>
      </c>
      <c r="Y4" s="18">
        <v>8452.6940000000013</v>
      </c>
      <c r="Z4" s="19"/>
      <c r="AA4" s="20">
        <f>SUM(B4:Z4)</f>
        <v>219941.64099999995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98.73</v>
      </c>
      <c r="C7" s="28">
        <v>89.03</v>
      </c>
      <c r="D7" s="28">
        <v>85.03</v>
      </c>
      <c r="E7" s="28">
        <v>84.13</v>
      </c>
      <c r="F7" s="28">
        <v>86.22</v>
      </c>
      <c r="G7" s="28">
        <v>94.97</v>
      </c>
      <c r="H7" s="28">
        <v>99.87</v>
      </c>
      <c r="I7" s="28">
        <v>86.05</v>
      </c>
      <c r="J7" s="28">
        <v>43.83</v>
      </c>
      <c r="K7" s="28">
        <v>27.63</v>
      </c>
      <c r="L7" s="28">
        <v>33.56</v>
      </c>
      <c r="M7" s="28">
        <v>50</v>
      </c>
      <c r="N7" s="28">
        <v>41.18</v>
      </c>
      <c r="O7" s="28">
        <v>55.1</v>
      </c>
      <c r="P7" s="28">
        <v>63.41</v>
      </c>
      <c r="Q7" s="28">
        <v>105.25</v>
      </c>
      <c r="R7" s="28">
        <v>101.41</v>
      </c>
      <c r="S7" s="28">
        <v>108.31</v>
      </c>
      <c r="T7" s="28">
        <v>113.44</v>
      </c>
      <c r="U7" s="28">
        <v>178.94</v>
      </c>
      <c r="V7" s="28">
        <v>185</v>
      </c>
      <c r="W7" s="28">
        <v>175.01</v>
      </c>
      <c r="X7" s="28">
        <v>157</v>
      </c>
      <c r="Y7" s="28">
        <v>122.65</v>
      </c>
      <c r="Z7" s="29"/>
      <c r="AA7" s="30">
        <f>IF(SUM(B7:Z7)&lt;&gt;0,AVERAGEIF(B7:Z7,"&lt;&gt;"""),"")</f>
        <v>95.239583333333357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>
        <v>110</v>
      </c>
      <c r="S10" s="42">
        <v>283</v>
      </c>
      <c r="T10" s="42">
        <v>302</v>
      </c>
      <c r="U10" s="42">
        <v>500</v>
      </c>
      <c r="V10" s="42">
        <v>500</v>
      </c>
      <c r="W10" s="42">
        <v>500</v>
      </c>
      <c r="X10" s="42">
        <v>500</v>
      </c>
      <c r="Y10" s="42">
        <v>500</v>
      </c>
      <c r="Z10" s="43"/>
      <c r="AA10" s="44">
        <f t="shared" ref="AA10:AA15" si="0">SUM(B10:Z10)</f>
        <v>3195</v>
      </c>
    </row>
    <row r="11" spans="1:27" ht="24.95" customHeight="1" x14ac:dyDescent="0.2">
      <c r="A11" s="45" t="s">
        <v>7</v>
      </c>
      <c r="B11" s="46">
        <v>123</v>
      </c>
      <c r="C11" s="47">
        <v>117</v>
      </c>
      <c r="D11" s="47">
        <v>117</v>
      </c>
      <c r="E11" s="47">
        <v>117</v>
      </c>
      <c r="F11" s="47">
        <v>117</v>
      </c>
      <c r="G11" s="47">
        <v>123</v>
      </c>
      <c r="H11" s="47">
        <v>145</v>
      </c>
      <c r="I11" s="47">
        <v>196</v>
      </c>
      <c r="J11" s="47">
        <v>226</v>
      </c>
      <c r="K11" s="47">
        <v>209</v>
      </c>
      <c r="L11" s="47">
        <v>217</v>
      </c>
      <c r="M11" s="47">
        <v>221</v>
      </c>
      <c r="N11" s="47">
        <v>223</v>
      </c>
      <c r="O11" s="47">
        <v>218</v>
      </c>
      <c r="P11" s="47">
        <v>225</v>
      </c>
      <c r="Q11" s="47">
        <v>234</v>
      </c>
      <c r="R11" s="47">
        <v>263</v>
      </c>
      <c r="S11" s="47">
        <v>301</v>
      </c>
      <c r="T11" s="47">
        <v>316</v>
      </c>
      <c r="U11" s="47">
        <v>306</v>
      </c>
      <c r="V11" s="47">
        <v>295</v>
      </c>
      <c r="W11" s="47">
        <v>262</v>
      </c>
      <c r="X11" s="47">
        <v>226</v>
      </c>
      <c r="Y11" s="47">
        <v>175</v>
      </c>
      <c r="Z11" s="48"/>
      <c r="AA11" s="49">
        <f t="shared" si="0"/>
        <v>4972</v>
      </c>
    </row>
    <row r="12" spans="1:27" ht="24.95" customHeight="1" x14ac:dyDescent="0.2">
      <c r="A12" s="50" t="s">
        <v>8</v>
      </c>
      <c r="B12" s="51">
        <v>3701.7539999999999</v>
      </c>
      <c r="C12" s="52">
        <v>3620.9</v>
      </c>
      <c r="D12" s="52">
        <v>3156.0320000000002</v>
      </c>
      <c r="E12" s="52">
        <v>3157.9</v>
      </c>
      <c r="F12" s="52">
        <v>3234.4580000000001</v>
      </c>
      <c r="G12" s="52">
        <v>3577.4850000000001</v>
      </c>
      <c r="H12" s="52">
        <v>3684.3119999999999</v>
      </c>
      <c r="I12" s="52">
        <v>3012.67</v>
      </c>
      <c r="J12" s="52">
        <v>2324.9</v>
      </c>
      <c r="K12" s="52">
        <v>1949.9</v>
      </c>
      <c r="L12" s="52">
        <v>1949.9</v>
      </c>
      <c r="M12" s="52">
        <v>1798.9</v>
      </c>
      <c r="N12" s="52">
        <v>1798.9</v>
      </c>
      <c r="O12" s="52">
        <v>1798.9</v>
      </c>
      <c r="P12" s="52">
        <v>1798.9</v>
      </c>
      <c r="Q12" s="52">
        <v>2077.9</v>
      </c>
      <c r="R12" s="52">
        <v>3197.7260000000001</v>
      </c>
      <c r="S12" s="52">
        <v>4134.6620000000003</v>
      </c>
      <c r="T12" s="52">
        <v>4498.8559999999998</v>
      </c>
      <c r="U12" s="52">
        <v>4843.1010000000006</v>
      </c>
      <c r="V12" s="52">
        <v>4922.1379999999999</v>
      </c>
      <c r="W12" s="52">
        <v>4946.482</v>
      </c>
      <c r="X12" s="52">
        <v>4970.4490000000005</v>
      </c>
      <c r="Y12" s="52">
        <v>4953.55</v>
      </c>
      <c r="Z12" s="53"/>
      <c r="AA12" s="54">
        <f t="shared" si="0"/>
        <v>79110.675000000032</v>
      </c>
    </row>
    <row r="13" spans="1:27" ht="24.95" customHeight="1" x14ac:dyDescent="0.2">
      <c r="A13" s="50" t="s">
        <v>9</v>
      </c>
      <c r="B13" s="51">
        <v>240</v>
      </c>
      <c r="C13" s="52">
        <v>196</v>
      </c>
      <c r="D13" s="52">
        <v>86</v>
      </c>
      <c r="E13" s="52">
        <v>86</v>
      </c>
      <c r="F13" s="52">
        <v>86</v>
      </c>
      <c r="G13" s="52">
        <v>170</v>
      </c>
      <c r="H13" s="52">
        <v>224</v>
      </c>
      <c r="I13" s="52">
        <v>224</v>
      </c>
      <c r="J13" s="52">
        <v>172</v>
      </c>
      <c r="K13" s="52">
        <v>172</v>
      </c>
      <c r="L13" s="52">
        <v>86</v>
      </c>
      <c r="M13" s="52">
        <v>60</v>
      </c>
      <c r="N13" s="52">
        <v>64</v>
      </c>
      <c r="O13" s="52">
        <v>64</v>
      </c>
      <c r="P13" s="52">
        <v>60</v>
      </c>
      <c r="Q13" s="52">
        <v>60</v>
      </c>
      <c r="R13" s="52">
        <v>60</v>
      </c>
      <c r="S13" s="52">
        <v>60</v>
      </c>
      <c r="T13" s="52">
        <v>807</v>
      </c>
      <c r="U13" s="52">
        <v>1390</v>
      </c>
      <c r="V13" s="52">
        <v>1645</v>
      </c>
      <c r="W13" s="52">
        <v>1598</v>
      </c>
      <c r="X13" s="52">
        <v>1213</v>
      </c>
      <c r="Y13" s="52">
        <v>750</v>
      </c>
      <c r="Z13" s="53"/>
      <c r="AA13" s="54">
        <f t="shared" si="0"/>
        <v>9573</v>
      </c>
    </row>
    <row r="14" spans="1:27" ht="24.95" customHeight="1" x14ac:dyDescent="0.2">
      <c r="A14" s="55" t="s">
        <v>10</v>
      </c>
      <c r="B14" s="56">
        <v>3177.5889999999999</v>
      </c>
      <c r="C14" s="57">
        <v>3205.9929999999995</v>
      </c>
      <c r="D14" s="57">
        <v>3246.2509999999997</v>
      </c>
      <c r="E14" s="57">
        <v>3307.03</v>
      </c>
      <c r="F14" s="57">
        <v>3344.6170000000002</v>
      </c>
      <c r="G14" s="57">
        <v>3474.6429999999991</v>
      </c>
      <c r="H14" s="57">
        <v>4056.6329999999994</v>
      </c>
      <c r="I14" s="57">
        <v>5416.454999999999</v>
      </c>
      <c r="J14" s="57">
        <v>6771.7490000000007</v>
      </c>
      <c r="K14" s="57">
        <v>7621.4280000000017</v>
      </c>
      <c r="L14" s="57">
        <v>7943.5989999999993</v>
      </c>
      <c r="M14" s="57">
        <v>8085.9480000000003</v>
      </c>
      <c r="N14" s="57">
        <v>8070.5089999999982</v>
      </c>
      <c r="O14" s="57">
        <v>7923.7220000000007</v>
      </c>
      <c r="P14" s="57">
        <v>7585.6309999999994</v>
      </c>
      <c r="Q14" s="57">
        <v>7151.936999999999</v>
      </c>
      <c r="R14" s="57">
        <v>6363.0860000000002</v>
      </c>
      <c r="S14" s="57">
        <v>4937.469000000001</v>
      </c>
      <c r="T14" s="57">
        <v>3453.9459999999999</v>
      </c>
      <c r="U14" s="57">
        <v>2535.5790000000002</v>
      </c>
      <c r="V14" s="57">
        <v>2212.5110000000004</v>
      </c>
      <c r="W14" s="57">
        <v>2080.7739999999999</v>
      </c>
      <c r="X14" s="57">
        <v>1959.7230000000002</v>
      </c>
      <c r="Y14" s="57">
        <v>1887.1439999999998</v>
      </c>
      <c r="Z14" s="58"/>
      <c r="AA14" s="59">
        <f t="shared" si="0"/>
        <v>115813.96599999997</v>
      </c>
    </row>
    <row r="15" spans="1:27" ht="24.95" customHeight="1" x14ac:dyDescent="0.2">
      <c r="A15" s="55" t="s">
        <v>11</v>
      </c>
      <c r="B15" s="56">
        <v>138</v>
      </c>
      <c r="C15" s="57">
        <v>139</v>
      </c>
      <c r="D15" s="57">
        <v>139</v>
      </c>
      <c r="E15" s="57">
        <v>140</v>
      </c>
      <c r="F15" s="57">
        <v>141</v>
      </c>
      <c r="G15" s="57">
        <v>142</v>
      </c>
      <c r="H15" s="57">
        <v>149</v>
      </c>
      <c r="I15" s="57">
        <v>163</v>
      </c>
      <c r="J15" s="57">
        <v>180</v>
      </c>
      <c r="K15" s="57">
        <v>198</v>
      </c>
      <c r="L15" s="57">
        <v>212</v>
      </c>
      <c r="M15" s="57">
        <v>220</v>
      </c>
      <c r="N15" s="57">
        <v>221</v>
      </c>
      <c r="O15" s="57">
        <v>218</v>
      </c>
      <c r="P15" s="57">
        <v>211</v>
      </c>
      <c r="Q15" s="57">
        <v>200</v>
      </c>
      <c r="R15" s="57">
        <v>183</v>
      </c>
      <c r="S15" s="57">
        <v>163</v>
      </c>
      <c r="T15" s="57">
        <v>146</v>
      </c>
      <c r="U15" s="57">
        <v>138</v>
      </c>
      <c r="V15" s="57">
        <v>132</v>
      </c>
      <c r="W15" s="57">
        <v>127</v>
      </c>
      <c r="X15" s="57">
        <v>122</v>
      </c>
      <c r="Y15" s="57">
        <v>117</v>
      </c>
      <c r="Z15" s="58"/>
      <c r="AA15" s="59">
        <f t="shared" si="0"/>
        <v>3939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7380.3429999999998</v>
      </c>
      <c r="C16" s="62">
        <f t="shared" si="1"/>
        <v>7278.893</v>
      </c>
      <c r="D16" s="62">
        <f t="shared" si="1"/>
        <v>6744.2829999999994</v>
      </c>
      <c r="E16" s="62">
        <f t="shared" si="1"/>
        <v>6807.93</v>
      </c>
      <c r="F16" s="62">
        <f t="shared" si="1"/>
        <v>6923.0750000000007</v>
      </c>
      <c r="G16" s="62">
        <f t="shared" si="1"/>
        <v>7487.1279999999988</v>
      </c>
      <c r="H16" s="62">
        <f t="shared" si="1"/>
        <v>8258.9449999999997</v>
      </c>
      <c r="I16" s="62">
        <f t="shared" si="1"/>
        <v>9012.125</v>
      </c>
      <c r="J16" s="62">
        <f t="shared" si="1"/>
        <v>9674.6490000000013</v>
      </c>
      <c r="K16" s="62">
        <f t="shared" si="1"/>
        <v>10150.328000000001</v>
      </c>
      <c r="L16" s="62">
        <f t="shared" si="1"/>
        <v>10408.499</v>
      </c>
      <c r="M16" s="62">
        <f t="shared" si="1"/>
        <v>10385.848</v>
      </c>
      <c r="N16" s="62">
        <f t="shared" si="1"/>
        <v>10377.408999999998</v>
      </c>
      <c r="O16" s="62">
        <f t="shared" si="1"/>
        <v>10222.622000000001</v>
      </c>
      <c r="P16" s="62">
        <f t="shared" si="1"/>
        <v>9880.530999999999</v>
      </c>
      <c r="Q16" s="62">
        <f t="shared" si="1"/>
        <v>9723.8369999999995</v>
      </c>
      <c r="R16" s="62">
        <f t="shared" si="1"/>
        <v>10176.812</v>
      </c>
      <c r="S16" s="62">
        <f t="shared" si="1"/>
        <v>9879.1310000000012</v>
      </c>
      <c r="T16" s="62">
        <f t="shared" si="1"/>
        <v>9523.8019999999997</v>
      </c>
      <c r="U16" s="62">
        <f t="shared" si="1"/>
        <v>9712.68</v>
      </c>
      <c r="V16" s="62">
        <f t="shared" si="1"/>
        <v>9706.6490000000013</v>
      </c>
      <c r="W16" s="62">
        <f t="shared" si="1"/>
        <v>9514.2559999999994</v>
      </c>
      <c r="X16" s="62">
        <f t="shared" si="1"/>
        <v>8991.1720000000005</v>
      </c>
      <c r="Y16" s="62">
        <f t="shared" si="1"/>
        <v>8382.6939999999995</v>
      </c>
      <c r="Z16" s="63" t="str">
        <f t="shared" si="1"/>
        <v/>
      </c>
      <c r="AA16" s="64">
        <f>SUM(AA10:AA15)</f>
        <v>216603.641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3862.9</v>
      </c>
      <c r="C29" s="72">
        <v>3835.9</v>
      </c>
      <c r="D29" s="72">
        <v>3696.9</v>
      </c>
      <c r="E29" s="72">
        <v>3719.9</v>
      </c>
      <c r="F29" s="72">
        <v>3682.9</v>
      </c>
      <c r="G29" s="72">
        <v>3819.9</v>
      </c>
      <c r="H29" s="72">
        <v>4062.9</v>
      </c>
      <c r="I29" s="72">
        <v>4344.8999999999996</v>
      </c>
      <c r="J29" s="72">
        <v>4234.8999999999996</v>
      </c>
      <c r="K29" s="72">
        <v>4291.8999999999996</v>
      </c>
      <c r="L29" s="72">
        <v>4466.8999999999996</v>
      </c>
      <c r="M29" s="72">
        <v>4577.8999999999996</v>
      </c>
      <c r="N29" s="72">
        <v>4623.8999999999996</v>
      </c>
      <c r="O29" s="72">
        <v>4534.8999999999996</v>
      </c>
      <c r="P29" s="72">
        <v>4318.8999999999996</v>
      </c>
      <c r="Q29" s="72">
        <v>4024.9</v>
      </c>
      <c r="R29" s="72">
        <v>4158.8999999999996</v>
      </c>
      <c r="S29" s="72">
        <v>4203.8999999999996</v>
      </c>
      <c r="T29" s="72">
        <v>4452.8999999999996</v>
      </c>
      <c r="U29" s="72">
        <v>4842.8999999999996</v>
      </c>
      <c r="V29" s="72">
        <v>4854.8999999999996</v>
      </c>
      <c r="W29" s="72">
        <v>4718.8999999999996</v>
      </c>
      <c r="X29" s="72">
        <v>4231.8999999999996</v>
      </c>
      <c r="Y29" s="72">
        <v>3709.9</v>
      </c>
      <c r="Z29" s="73"/>
      <c r="AA29" s="74">
        <f>SUM(B29:Z29)</f>
        <v>101274.59999999996</v>
      </c>
    </row>
    <row r="30" spans="1:27" ht="24.95" customHeight="1" x14ac:dyDescent="0.2">
      <c r="A30" s="75" t="s">
        <v>24</v>
      </c>
      <c r="B30" s="76">
        <v>2055.4430000000002</v>
      </c>
      <c r="C30" s="77">
        <v>2000.9929999999999</v>
      </c>
      <c r="D30" s="77">
        <v>1701.383</v>
      </c>
      <c r="E30" s="77">
        <v>1756.03</v>
      </c>
      <c r="F30" s="77">
        <v>1907.175</v>
      </c>
      <c r="G30" s="77">
        <v>2257.2280000000001</v>
      </c>
      <c r="H30" s="77">
        <v>2776.0450000000001</v>
      </c>
      <c r="I30" s="77">
        <v>3227.2249999999999</v>
      </c>
      <c r="J30" s="77">
        <v>3989.7489999999998</v>
      </c>
      <c r="K30" s="77">
        <v>4435.4279999999999</v>
      </c>
      <c r="L30" s="77">
        <v>4533.5990000000002</v>
      </c>
      <c r="M30" s="77">
        <v>4622.9480000000003</v>
      </c>
      <c r="N30" s="77">
        <v>4581.509</v>
      </c>
      <c r="O30" s="77">
        <v>4452.7219999999998</v>
      </c>
      <c r="P30" s="77">
        <v>4327.6310000000003</v>
      </c>
      <c r="Q30" s="77">
        <v>4374.9369999999999</v>
      </c>
      <c r="R30" s="77">
        <v>4350.9120000000003</v>
      </c>
      <c r="S30" s="77">
        <v>3669.2310000000002</v>
      </c>
      <c r="T30" s="77">
        <v>2478.902</v>
      </c>
      <c r="U30" s="77">
        <v>2118.7800000000002</v>
      </c>
      <c r="V30" s="77">
        <v>2037.749</v>
      </c>
      <c r="W30" s="77">
        <v>1981.356</v>
      </c>
      <c r="X30" s="77">
        <v>1791.2719999999999</v>
      </c>
      <c r="Y30" s="77">
        <v>1647.7940000000001</v>
      </c>
      <c r="Z30" s="78"/>
      <c r="AA30" s="79">
        <f>SUM(B30:Z30)</f>
        <v>73076.040999999983</v>
      </c>
    </row>
    <row r="31" spans="1:27" ht="24.95" customHeight="1" x14ac:dyDescent="0.2">
      <c r="A31" s="82" t="s">
        <v>25</v>
      </c>
      <c r="B31" s="80">
        <v>1607</v>
      </c>
      <c r="C31" s="81">
        <v>1587</v>
      </c>
      <c r="D31" s="81">
        <v>1517</v>
      </c>
      <c r="E31" s="81">
        <v>1517</v>
      </c>
      <c r="F31" s="81">
        <v>1517</v>
      </c>
      <c r="G31" s="81">
        <v>1597</v>
      </c>
      <c r="H31" s="81">
        <v>1597</v>
      </c>
      <c r="I31" s="81">
        <v>1569</v>
      </c>
      <c r="J31" s="81">
        <v>1519</v>
      </c>
      <c r="K31" s="81">
        <v>1494</v>
      </c>
      <c r="L31" s="81">
        <v>1494</v>
      </c>
      <c r="M31" s="81">
        <v>1343</v>
      </c>
      <c r="N31" s="81">
        <v>1343</v>
      </c>
      <c r="O31" s="81">
        <v>1343</v>
      </c>
      <c r="P31" s="81">
        <v>1343</v>
      </c>
      <c r="Q31" s="81">
        <v>1438</v>
      </c>
      <c r="R31" s="81">
        <v>1753</v>
      </c>
      <c r="S31" s="81">
        <v>2116</v>
      </c>
      <c r="T31" s="81">
        <v>2685</v>
      </c>
      <c r="U31" s="81">
        <v>2984</v>
      </c>
      <c r="V31" s="81">
        <v>3043</v>
      </c>
      <c r="W31" s="81">
        <v>3045</v>
      </c>
      <c r="X31" s="81">
        <v>3045</v>
      </c>
      <c r="Y31" s="81">
        <v>3095</v>
      </c>
      <c r="Z31" s="83"/>
      <c r="AA31" s="84">
        <f>SUM(B31:Z31)</f>
        <v>45591</v>
      </c>
    </row>
    <row r="32" spans="1:27" ht="30" customHeight="1" thickBot="1" x14ac:dyDescent="0.25">
      <c r="A32" s="60" t="s">
        <v>26</v>
      </c>
      <c r="B32" s="61">
        <f>IF(LEN(B$2)&gt;0,SUM(B29:B31),"")</f>
        <v>7525.3430000000008</v>
      </c>
      <c r="C32" s="62">
        <f t="shared" ref="C32:Z32" si="4">IF(LEN(C$2)&gt;0,SUM(C29:C31),"")</f>
        <v>7423.893</v>
      </c>
      <c r="D32" s="62">
        <f t="shared" si="4"/>
        <v>6915.2830000000004</v>
      </c>
      <c r="E32" s="62">
        <f t="shared" si="4"/>
        <v>6992.93</v>
      </c>
      <c r="F32" s="62">
        <f t="shared" si="4"/>
        <v>7107.0749999999998</v>
      </c>
      <c r="G32" s="62">
        <f t="shared" si="4"/>
        <v>7674.1280000000006</v>
      </c>
      <c r="H32" s="62">
        <f t="shared" si="4"/>
        <v>8435.9449999999997</v>
      </c>
      <c r="I32" s="62">
        <f t="shared" si="4"/>
        <v>9141.125</v>
      </c>
      <c r="J32" s="62">
        <f t="shared" si="4"/>
        <v>9743.6489999999994</v>
      </c>
      <c r="K32" s="62">
        <f t="shared" si="4"/>
        <v>10221.328</v>
      </c>
      <c r="L32" s="62">
        <f t="shared" si="4"/>
        <v>10494.499</v>
      </c>
      <c r="M32" s="62">
        <f t="shared" si="4"/>
        <v>10543.848</v>
      </c>
      <c r="N32" s="62">
        <f t="shared" si="4"/>
        <v>10548.409</v>
      </c>
      <c r="O32" s="62">
        <f t="shared" si="4"/>
        <v>10330.621999999999</v>
      </c>
      <c r="P32" s="62">
        <f t="shared" si="4"/>
        <v>9989.530999999999</v>
      </c>
      <c r="Q32" s="62">
        <f t="shared" si="4"/>
        <v>9837.8369999999995</v>
      </c>
      <c r="R32" s="62">
        <f t="shared" si="4"/>
        <v>10262.812</v>
      </c>
      <c r="S32" s="62">
        <f t="shared" si="4"/>
        <v>9989.1309999999994</v>
      </c>
      <c r="T32" s="62">
        <f t="shared" si="4"/>
        <v>9616.8019999999997</v>
      </c>
      <c r="U32" s="62">
        <f t="shared" si="4"/>
        <v>9945.68</v>
      </c>
      <c r="V32" s="62">
        <f t="shared" si="4"/>
        <v>9935.6489999999994</v>
      </c>
      <c r="W32" s="62">
        <f t="shared" si="4"/>
        <v>9745.2559999999994</v>
      </c>
      <c r="X32" s="62">
        <f t="shared" si="4"/>
        <v>9068.1719999999987</v>
      </c>
      <c r="Y32" s="62">
        <f t="shared" si="4"/>
        <v>8452.6939999999995</v>
      </c>
      <c r="Z32" s="63" t="str">
        <f t="shared" si="4"/>
        <v/>
      </c>
      <c r="AA32" s="64">
        <f>SUM(AA29:AA31)</f>
        <v>219941.64099999995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10</v>
      </c>
      <c r="C35" s="95">
        <v>10</v>
      </c>
      <c r="D35" s="95">
        <v>10</v>
      </c>
      <c r="E35" s="95">
        <v>10</v>
      </c>
      <c r="F35" s="95">
        <v>10</v>
      </c>
      <c r="G35" s="95">
        <v>10</v>
      </c>
      <c r="H35" s="95">
        <v>10</v>
      </c>
      <c r="I35" s="95">
        <v>10</v>
      </c>
      <c r="J35" s="95">
        <v>10</v>
      </c>
      <c r="K35" s="95">
        <v>10</v>
      </c>
      <c r="L35" s="95">
        <v>10</v>
      </c>
      <c r="M35" s="95">
        <v>10</v>
      </c>
      <c r="N35" s="95">
        <v>10</v>
      </c>
      <c r="O35" s="95">
        <v>10</v>
      </c>
      <c r="P35" s="95">
        <v>10</v>
      </c>
      <c r="Q35" s="95">
        <v>10</v>
      </c>
      <c r="R35" s="95">
        <v>10</v>
      </c>
      <c r="S35" s="95">
        <v>10</v>
      </c>
      <c r="T35" s="95">
        <v>20</v>
      </c>
      <c r="U35" s="95">
        <v>174</v>
      </c>
      <c r="V35" s="95">
        <v>174</v>
      </c>
      <c r="W35" s="95">
        <v>174</v>
      </c>
      <c r="X35" s="95">
        <v>20</v>
      </c>
      <c r="Y35" s="95">
        <v>20</v>
      </c>
      <c r="Z35" s="96"/>
      <c r="AA35" s="74">
        <f t="shared" ref="AA35:AA40" si="5">SUM(B35:Z35)</f>
        <v>762</v>
      </c>
    </row>
    <row r="36" spans="1:27" ht="24.95" customHeight="1" x14ac:dyDescent="0.2">
      <c r="A36" s="97" t="s">
        <v>29</v>
      </c>
      <c r="B36" s="98">
        <v>85</v>
      </c>
      <c r="C36" s="99">
        <v>85</v>
      </c>
      <c r="D36" s="99">
        <v>111</v>
      </c>
      <c r="E36" s="99">
        <v>125</v>
      </c>
      <c r="F36" s="99">
        <v>124</v>
      </c>
      <c r="G36" s="99">
        <v>127</v>
      </c>
      <c r="H36" s="99">
        <v>117</v>
      </c>
      <c r="I36" s="99">
        <v>69</v>
      </c>
      <c r="J36" s="99">
        <v>16</v>
      </c>
      <c r="K36" s="99">
        <v>23</v>
      </c>
      <c r="L36" s="99">
        <v>49</v>
      </c>
      <c r="M36" s="99">
        <v>66</v>
      </c>
      <c r="N36" s="99">
        <v>119</v>
      </c>
      <c r="O36" s="99">
        <v>66</v>
      </c>
      <c r="P36" s="99">
        <v>46</v>
      </c>
      <c r="Q36" s="99">
        <v>35</v>
      </c>
      <c r="R36" s="99">
        <v>26</v>
      </c>
      <c r="S36" s="99">
        <v>50</v>
      </c>
      <c r="T36" s="99">
        <v>23</v>
      </c>
      <c r="U36" s="99">
        <v>9</v>
      </c>
      <c r="V36" s="99">
        <v>5</v>
      </c>
      <c r="W36" s="99">
        <v>7</v>
      </c>
      <c r="X36" s="99">
        <v>7</v>
      </c>
      <c r="Y36" s="99"/>
      <c r="Z36" s="100"/>
      <c r="AA36" s="79">
        <f t="shared" si="5"/>
        <v>1390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43</v>
      </c>
      <c r="K38" s="99">
        <v>38</v>
      </c>
      <c r="L38" s="99">
        <v>27</v>
      </c>
      <c r="M38" s="99">
        <v>82</v>
      </c>
      <c r="N38" s="99">
        <v>42</v>
      </c>
      <c r="O38" s="99">
        <v>32</v>
      </c>
      <c r="P38" s="99">
        <v>53</v>
      </c>
      <c r="Q38" s="99">
        <v>69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1186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145</v>
      </c>
      <c r="C40" s="88">
        <f t="shared" si="6"/>
        <v>145</v>
      </c>
      <c r="D40" s="88">
        <f t="shared" si="6"/>
        <v>171</v>
      </c>
      <c r="E40" s="88">
        <f t="shared" si="6"/>
        <v>185</v>
      </c>
      <c r="F40" s="88">
        <f t="shared" si="6"/>
        <v>184</v>
      </c>
      <c r="G40" s="88">
        <f t="shared" si="6"/>
        <v>187</v>
      </c>
      <c r="H40" s="88">
        <f t="shared" si="6"/>
        <v>177</v>
      </c>
      <c r="I40" s="88">
        <f t="shared" si="6"/>
        <v>129</v>
      </c>
      <c r="J40" s="88">
        <f t="shared" si="6"/>
        <v>69</v>
      </c>
      <c r="K40" s="88">
        <f t="shared" si="6"/>
        <v>71</v>
      </c>
      <c r="L40" s="88">
        <f t="shared" si="6"/>
        <v>86</v>
      </c>
      <c r="M40" s="88">
        <f t="shared" si="6"/>
        <v>158</v>
      </c>
      <c r="N40" s="88">
        <f t="shared" si="6"/>
        <v>171</v>
      </c>
      <c r="O40" s="88">
        <f t="shared" si="6"/>
        <v>108</v>
      </c>
      <c r="P40" s="88">
        <f t="shared" si="6"/>
        <v>109</v>
      </c>
      <c r="Q40" s="88">
        <f t="shared" si="6"/>
        <v>114</v>
      </c>
      <c r="R40" s="88">
        <f t="shared" si="6"/>
        <v>86</v>
      </c>
      <c r="S40" s="88">
        <f t="shared" si="6"/>
        <v>110</v>
      </c>
      <c r="T40" s="88">
        <f t="shared" si="6"/>
        <v>93</v>
      </c>
      <c r="U40" s="88">
        <f t="shared" si="6"/>
        <v>233</v>
      </c>
      <c r="V40" s="88">
        <f t="shared" si="6"/>
        <v>229</v>
      </c>
      <c r="W40" s="88">
        <f t="shared" si="6"/>
        <v>231</v>
      </c>
      <c r="X40" s="88">
        <f t="shared" si="6"/>
        <v>77</v>
      </c>
      <c r="Y40" s="88">
        <f t="shared" si="6"/>
        <v>70</v>
      </c>
      <c r="Z40" s="89" t="str">
        <f t="shared" si="6"/>
        <v/>
      </c>
      <c r="AA40" s="90">
        <f t="shared" si="5"/>
        <v>3338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7525.3429999999998</v>
      </c>
      <c r="C52" s="88">
        <f t="shared" si="10"/>
        <v>7423.893</v>
      </c>
      <c r="D52" s="88">
        <f t="shared" si="10"/>
        <v>6915.2829999999994</v>
      </c>
      <c r="E52" s="88">
        <f t="shared" si="10"/>
        <v>6992.93</v>
      </c>
      <c r="F52" s="88">
        <f t="shared" si="10"/>
        <v>7107.0750000000007</v>
      </c>
      <c r="G52" s="88">
        <f t="shared" si="10"/>
        <v>7674.1279999999988</v>
      </c>
      <c r="H52" s="88">
        <f t="shared" si="10"/>
        <v>8435.9449999999997</v>
      </c>
      <c r="I52" s="88">
        <f t="shared" si="10"/>
        <v>9141.125</v>
      </c>
      <c r="J52" s="88">
        <f t="shared" si="10"/>
        <v>9743.6490000000013</v>
      </c>
      <c r="K52" s="88">
        <f t="shared" si="10"/>
        <v>10221.328000000001</v>
      </c>
      <c r="L52" s="88">
        <f t="shared" si="10"/>
        <v>10494.499</v>
      </c>
      <c r="M52" s="88">
        <f t="shared" si="10"/>
        <v>10543.848</v>
      </c>
      <c r="N52" s="88">
        <f t="shared" si="10"/>
        <v>10548.408999999998</v>
      </c>
      <c r="O52" s="88">
        <f t="shared" si="10"/>
        <v>10330.622000000001</v>
      </c>
      <c r="P52" s="88">
        <f t="shared" si="10"/>
        <v>9989.530999999999</v>
      </c>
      <c r="Q52" s="88">
        <f t="shared" si="10"/>
        <v>9837.8369999999995</v>
      </c>
      <c r="R52" s="88">
        <f t="shared" si="10"/>
        <v>10262.812</v>
      </c>
      <c r="S52" s="88">
        <f t="shared" si="10"/>
        <v>9989.1310000000012</v>
      </c>
      <c r="T52" s="88">
        <f t="shared" si="10"/>
        <v>9616.8019999999997</v>
      </c>
      <c r="U52" s="88">
        <f t="shared" si="10"/>
        <v>9945.68</v>
      </c>
      <c r="V52" s="88">
        <f t="shared" si="10"/>
        <v>9935.6490000000013</v>
      </c>
      <c r="W52" s="88">
        <f t="shared" si="10"/>
        <v>9745.2559999999994</v>
      </c>
      <c r="X52" s="88">
        <f t="shared" si="10"/>
        <v>9068.1720000000005</v>
      </c>
      <c r="Y52" s="88">
        <f t="shared" si="10"/>
        <v>8452.6939999999995</v>
      </c>
      <c r="Z52" s="89" t="str">
        <f t="shared" si="10"/>
        <v/>
      </c>
      <c r="AA52" s="104">
        <f>SUM(B52:Z52)</f>
        <v>219941.64099999995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7525.2970000000014</v>
      </c>
      <c r="C4" s="18">
        <v>7423.8980000000001</v>
      </c>
      <c r="D4" s="18">
        <v>6915.322000000001</v>
      </c>
      <c r="E4" s="18">
        <v>6992.9099999999989</v>
      </c>
      <c r="F4" s="18">
        <v>7107.1200000000008</v>
      </c>
      <c r="G4" s="18">
        <v>7674.1280000000006</v>
      </c>
      <c r="H4" s="18">
        <v>8435.9449999999997</v>
      </c>
      <c r="I4" s="18">
        <v>9141.125</v>
      </c>
      <c r="J4" s="18">
        <v>9743.6490000000013</v>
      </c>
      <c r="K4" s="18">
        <v>10221.294000000004</v>
      </c>
      <c r="L4" s="18">
        <v>10494.499000000002</v>
      </c>
      <c r="M4" s="18">
        <v>10543.836000000001</v>
      </c>
      <c r="N4" s="18">
        <v>10548.438999999998</v>
      </c>
      <c r="O4" s="18">
        <v>10330.6</v>
      </c>
      <c r="P4" s="18">
        <v>9989.4819999999982</v>
      </c>
      <c r="Q4" s="18">
        <v>9837.8359999999975</v>
      </c>
      <c r="R4" s="18">
        <v>10262.811999999998</v>
      </c>
      <c r="S4" s="18">
        <v>9989.1399999999976</v>
      </c>
      <c r="T4" s="18">
        <v>9616.8209999999981</v>
      </c>
      <c r="U4" s="18">
        <v>9945.6669999999976</v>
      </c>
      <c r="V4" s="18">
        <v>9935.6249999999964</v>
      </c>
      <c r="W4" s="18">
        <v>9745.215000000002</v>
      </c>
      <c r="X4" s="18">
        <v>9068.1489999999994</v>
      </c>
      <c r="Y4" s="18">
        <v>8452.6679999999997</v>
      </c>
      <c r="Z4" s="19"/>
      <c r="AA4" s="20">
        <f>SUM(B4:Z4)</f>
        <v>219941.47699999998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98.73</v>
      </c>
      <c r="C7" s="28">
        <v>89.03</v>
      </c>
      <c r="D7" s="28">
        <v>85.03</v>
      </c>
      <c r="E7" s="28">
        <v>84.13</v>
      </c>
      <c r="F7" s="28">
        <v>86.22</v>
      </c>
      <c r="G7" s="28">
        <v>94.97</v>
      </c>
      <c r="H7" s="28">
        <v>99.87</v>
      </c>
      <c r="I7" s="28">
        <v>86.05</v>
      </c>
      <c r="J7" s="28">
        <v>43.83</v>
      </c>
      <c r="K7" s="28">
        <v>27.63</v>
      </c>
      <c r="L7" s="28">
        <v>33.56</v>
      </c>
      <c r="M7" s="28">
        <v>50</v>
      </c>
      <c r="N7" s="28">
        <v>41.18</v>
      </c>
      <c r="O7" s="28">
        <v>55.1</v>
      </c>
      <c r="P7" s="28">
        <v>63.41</v>
      </c>
      <c r="Q7" s="28">
        <v>105.25</v>
      </c>
      <c r="R7" s="28">
        <v>101.41</v>
      </c>
      <c r="S7" s="28">
        <v>108.31</v>
      </c>
      <c r="T7" s="28">
        <v>113.44</v>
      </c>
      <c r="U7" s="28">
        <v>178.94</v>
      </c>
      <c r="V7" s="28">
        <v>185</v>
      </c>
      <c r="W7" s="28">
        <v>175.01</v>
      </c>
      <c r="X7" s="28">
        <v>157</v>
      </c>
      <c r="Y7" s="28">
        <v>122.65</v>
      </c>
      <c r="Z7" s="29"/>
      <c r="AA7" s="30">
        <f>IF(SUM(B7:Z7)&lt;&gt;0,AVERAGEIF(B7:Z7,"&lt;&gt;"""),"")</f>
        <v>95.239583333333357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29</v>
      </c>
      <c r="C14" s="57">
        <v>29</v>
      </c>
      <c r="D14" s="57">
        <v>29</v>
      </c>
      <c r="E14" s="57">
        <v>29</v>
      </c>
      <c r="F14" s="57">
        <v>29</v>
      </c>
      <c r="G14" s="57">
        <v>26.625</v>
      </c>
      <c r="H14" s="57">
        <v>17.975000000000001</v>
      </c>
      <c r="I14" s="57">
        <v>0.108</v>
      </c>
      <c r="J14" s="57"/>
      <c r="K14" s="57"/>
      <c r="L14" s="57"/>
      <c r="M14" s="57"/>
      <c r="N14" s="57"/>
      <c r="O14" s="57"/>
      <c r="P14" s="57"/>
      <c r="Q14" s="57"/>
      <c r="R14" s="57"/>
      <c r="S14" s="57">
        <v>9.1620000000000008</v>
      </c>
      <c r="T14" s="57">
        <v>21.433</v>
      </c>
      <c r="U14" s="57">
        <v>27.363</v>
      </c>
      <c r="V14" s="57">
        <v>29</v>
      </c>
      <c r="W14" s="57">
        <v>29</v>
      </c>
      <c r="X14" s="57">
        <v>29</v>
      </c>
      <c r="Y14" s="57">
        <v>29</v>
      </c>
      <c r="Z14" s="58"/>
      <c r="AA14" s="59">
        <f t="shared" si="0"/>
        <v>363.666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29</v>
      </c>
      <c r="C16" s="62">
        <f t="shared" ref="C16:Z16" si="1">IF(LEN(C$2)&gt;0,SUM(C10:C15),"")</f>
        <v>29</v>
      </c>
      <c r="D16" s="62">
        <f t="shared" si="1"/>
        <v>29</v>
      </c>
      <c r="E16" s="62">
        <f t="shared" si="1"/>
        <v>29</v>
      </c>
      <c r="F16" s="62">
        <f t="shared" si="1"/>
        <v>29</v>
      </c>
      <c r="G16" s="62">
        <f t="shared" si="1"/>
        <v>26.625</v>
      </c>
      <c r="H16" s="62">
        <f t="shared" si="1"/>
        <v>17.975000000000001</v>
      </c>
      <c r="I16" s="62">
        <f t="shared" si="1"/>
        <v>0.108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9.1620000000000008</v>
      </c>
      <c r="T16" s="62">
        <f t="shared" si="1"/>
        <v>21.433</v>
      </c>
      <c r="U16" s="62">
        <f t="shared" si="1"/>
        <v>27.363</v>
      </c>
      <c r="V16" s="62">
        <f t="shared" si="1"/>
        <v>29</v>
      </c>
      <c r="W16" s="62">
        <f t="shared" si="1"/>
        <v>29</v>
      </c>
      <c r="X16" s="62">
        <f t="shared" si="1"/>
        <v>29</v>
      </c>
      <c r="Y16" s="62">
        <f t="shared" si="1"/>
        <v>29</v>
      </c>
      <c r="Z16" s="63" t="str">
        <f t="shared" si="1"/>
        <v/>
      </c>
      <c r="AA16" s="64">
        <f>SUM(AA10:AA15)</f>
        <v>363.666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795.97400000000016</v>
      </c>
      <c r="C19" s="72">
        <v>788.11</v>
      </c>
      <c r="D19" s="72">
        <v>773.14900000000011</v>
      </c>
      <c r="E19" s="72">
        <v>772.86200000000008</v>
      </c>
      <c r="F19" s="72">
        <v>772.05799999999999</v>
      </c>
      <c r="G19" s="72">
        <v>764.46100000000001</v>
      </c>
      <c r="H19" s="72">
        <v>683.45799999999997</v>
      </c>
      <c r="I19" s="72">
        <v>753.09</v>
      </c>
      <c r="J19" s="72">
        <v>734.34400000000005</v>
      </c>
      <c r="K19" s="72">
        <v>789.12200000000007</v>
      </c>
      <c r="L19" s="72">
        <v>801.13400000000001</v>
      </c>
      <c r="M19" s="72">
        <v>812.27199999999993</v>
      </c>
      <c r="N19" s="72">
        <v>817.95400000000006</v>
      </c>
      <c r="O19" s="72">
        <v>811.09199999999998</v>
      </c>
      <c r="P19" s="72">
        <v>816.67000000000007</v>
      </c>
      <c r="Q19" s="72">
        <v>817.27099999999996</v>
      </c>
      <c r="R19" s="72">
        <v>811.39600000000007</v>
      </c>
      <c r="S19" s="72">
        <v>726.50100000000009</v>
      </c>
      <c r="T19" s="72">
        <v>729.755</v>
      </c>
      <c r="U19" s="72">
        <v>676.79600000000005</v>
      </c>
      <c r="V19" s="72">
        <v>677.33199999999999</v>
      </c>
      <c r="W19" s="72">
        <v>681.05700000000002</v>
      </c>
      <c r="X19" s="72">
        <v>681.79600000000005</v>
      </c>
      <c r="Y19" s="72">
        <v>723.755</v>
      </c>
      <c r="Z19" s="73"/>
      <c r="AA19" s="74">
        <f t="shared" ref="AA19:AA25" si="2">SUM(B19:Z19)</f>
        <v>18211.409</v>
      </c>
    </row>
    <row r="20" spans="1:27" ht="24.95" customHeight="1" x14ac:dyDescent="0.2">
      <c r="A20" s="75" t="s">
        <v>15</v>
      </c>
      <c r="B20" s="76">
        <v>1197.0269999999998</v>
      </c>
      <c r="C20" s="77">
        <v>1190.3430000000001</v>
      </c>
      <c r="D20" s="77">
        <v>1183.3619999999999</v>
      </c>
      <c r="E20" s="77">
        <v>1175.0939999999996</v>
      </c>
      <c r="F20" s="77">
        <v>1219.7870000000003</v>
      </c>
      <c r="G20" s="77">
        <v>1383.202</v>
      </c>
      <c r="H20" s="77">
        <v>1646.7250000000001</v>
      </c>
      <c r="I20" s="77">
        <v>1844.2249999999999</v>
      </c>
      <c r="J20" s="77">
        <v>1901.154</v>
      </c>
      <c r="K20" s="77">
        <v>1948.6269999999997</v>
      </c>
      <c r="L20" s="77">
        <v>1951.3549999999998</v>
      </c>
      <c r="M20" s="77">
        <v>1982.79</v>
      </c>
      <c r="N20" s="77">
        <v>1998.4299999999998</v>
      </c>
      <c r="O20" s="77">
        <v>1991.0700000000002</v>
      </c>
      <c r="P20" s="77">
        <v>1940.3879999999999</v>
      </c>
      <c r="Q20" s="77">
        <v>1901.9560000000006</v>
      </c>
      <c r="R20" s="77">
        <v>1905.4</v>
      </c>
      <c r="S20" s="77">
        <v>1916.6340000000005</v>
      </c>
      <c r="T20" s="77">
        <v>1873.046</v>
      </c>
      <c r="U20" s="77">
        <v>1846.8180000000004</v>
      </c>
      <c r="V20" s="77">
        <v>1767.587</v>
      </c>
      <c r="W20" s="77">
        <v>1612.6970000000001</v>
      </c>
      <c r="X20" s="77">
        <v>1537.547</v>
      </c>
      <c r="Y20" s="77">
        <v>1464.3889999999999</v>
      </c>
      <c r="Z20" s="78"/>
      <c r="AA20" s="79">
        <f t="shared" si="2"/>
        <v>40379.653000000006</v>
      </c>
    </row>
    <row r="21" spans="1:27" ht="24.95" customHeight="1" x14ac:dyDescent="0.2">
      <c r="A21" s="75" t="s">
        <v>16</v>
      </c>
      <c r="B21" s="80">
        <v>3634.3960000000002</v>
      </c>
      <c r="C21" s="81">
        <v>3393.145</v>
      </c>
      <c r="D21" s="81">
        <v>3227.6109999999999</v>
      </c>
      <c r="E21" s="81">
        <v>3122.1540000000005</v>
      </c>
      <c r="F21" s="81">
        <v>3101.1749999999997</v>
      </c>
      <c r="G21" s="81">
        <v>3155.3399999999997</v>
      </c>
      <c r="H21" s="81">
        <v>3527.7869999999998</v>
      </c>
      <c r="I21" s="81">
        <v>4064.2019999999998</v>
      </c>
      <c r="J21" s="81">
        <v>4427.8799999999992</v>
      </c>
      <c r="K21" s="81">
        <v>4788.045000000001</v>
      </c>
      <c r="L21" s="81">
        <v>5041.510000000002</v>
      </c>
      <c r="M21" s="81">
        <v>5252.9740000000002</v>
      </c>
      <c r="N21" s="81">
        <v>5418.3549999999987</v>
      </c>
      <c r="O21" s="81">
        <v>5428.8380000000006</v>
      </c>
      <c r="P21" s="81">
        <v>5286.0239999999994</v>
      </c>
      <c r="Q21" s="81">
        <v>5148.7089999999998</v>
      </c>
      <c r="R21" s="81">
        <v>5144.5160000000005</v>
      </c>
      <c r="S21" s="81">
        <v>5123.8430000000008</v>
      </c>
      <c r="T21" s="81">
        <v>5098.9870000000001</v>
      </c>
      <c r="U21" s="81">
        <v>5050.3899999999994</v>
      </c>
      <c r="V21" s="81">
        <v>5159.5060000000003</v>
      </c>
      <c r="W21" s="81">
        <v>4994.2610000000004</v>
      </c>
      <c r="X21" s="81">
        <v>4621.206000000001</v>
      </c>
      <c r="Y21" s="81">
        <v>4155.6240000000007</v>
      </c>
      <c r="Z21" s="78"/>
      <c r="AA21" s="79">
        <f t="shared" si="2"/>
        <v>107366.478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>
        <v>135</v>
      </c>
      <c r="C23" s="77">
        <v>128.5</v>
      </c>
      <c r="D23" s="77">
        <v>124.5</v>
      </c>
      <c r="E23" s="77">
        <v>122</v>
      </c>
      <c r="F23" s="77">
        <v>123.5</v>
      </c>
      <c r="G23" s="77">
        <v>125.5</v>
      </c>
      <c r="H23" s="77">
        <v>132</v>
      </c>
      <c r="I23" s="77">
        <v>126.5</v>
      </c>
      <c r="J23" s="77">
        <v>115</v>
      </c>
      <c r="K23" s="77">
        <v>103</v>
      </c>
      <c r="L23" s="77">
        <v>95.5</v>
      </c>
      <c r="M23" s="77">
        <v>94</v>
      </c>
      <c r="N23" s="77">
        <v>95.5</v>
      </c>
      <c r="O23" s="77">
        <v>99</v>
      </c>
      <c r="P23" s="77">
        <v>104</v>
      </c>
      <c r="Q23" s="77">
        <v>113.5</v>
      </c>
      <c r="R23" s="77">
        <v>131.5</v>
      </c>
      <c r="S23" s="77">
        <v>155</v>
      </c>
      <c r="T23" s="77">
        <v>176.5</v>
      </c>
      <c r="U23" s="77">
        <v>183.5</v>
      </c>
      <c r="V23" s="77">
        <v>187</v>
      </c>
      <c r="W23" s="77">
        <v>179.5</v>
      </c>
      <c r="X23" s="77">
        <v>170</v>
      </c>
      <c r="Y23" s="77">
        <v>160</v>
      </c>
      <c r="Z23" s="77"/>
      <c r="AA23" s="79">
        <f t="shared" si="2"/>
        <v>3180</v>
      </c>
    </row>
    <row r="24" spans="1:27" ht="24.95" customHeight="1" x14ac:dyDescent="0.2">
      <c r="A24" s="85" t="s">
        <v>19</v>
      </c>
      <c r="B24" s="77">
        <v>397.99999999999994</v>
      </c>
      <c r="C24" s="77">
        <v>379</v>
      </c>
      <c r="D24" s="77">
        <v>366</v>
      </c>
      <c r="E24" s="77">
        <v>358.99999999999994</v>
      </c>
      <c r="F24" s="77">
        <v>360.00000000000006</v>
      </c>
      <c r="G24" s="77">
        <v>377.00000000000006</v>
      </c>
      <c r="H24" s="77">
        <v>444</v>
      </c>
      <c r="I24" s="77">
        <v>509</v>
      </c>
      <c r="J24" s="77">
        <v>556.00000000000011</v>
      </c>
      <c r="K24" s="77">
        <v>557</v>
      </c>
      <c r="L24" s="77">
        <v>579</v>
      </c>
      <c r="M24" s="77">
        <v>590.99999999999989</v>
      </c>
      <c r="N24" s="77">
        <v>594</v>
      </c>
      <c r="O24" s="77">
        <v>586</v>
      </c>
      <c r="P24" s="77">
        <v>586</v>
      </c>
      <c r="Q24" s="77">
        <v>584.00000000000011</v>
      </c>
      <c r="R24" s="77">
        <v>595.99999999999989</v>
      </c>
      <c r="S24" s="77">
        <v>614</v>
      </c>
      <c r="T24" s="77">
        <v>611.99999999999989</v>
      </c>
      <c r="U24" s="77">
        <v>594</v>
      </c>
      <c r="V24" s="77">
        <v>576.99999999999989</v>
      </c>
      <c r="W24" s="77">
        <v>539</v>
      </c>
      <c r="X24" s="77">
        <v>497.99999999999994</v>
      </c>
      <c r="Y24" s="77">
        <v>442</v>
      </c>
      <c r="Z24" s="77"/>
      <c r="AA24" s="79">
        <f t="shared" si="2"/>
        <v>12297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6160.3969999999999</v>
      </c>
      <c r="C26" s="88">
        <f t="shared" ref="C26:Z26" si="3">IF(LEN(C$2)&gt;0,SUM(C19:C25),"")</f>
        <v>5879.098</v>
      </c>
      <c r="D26" s="88">
        <f t="shared" si="3"/>
        <v>5674.6219999999994</v>
      </c>
      <c r="E26" s="88">
        <f t="shared" si="3"/>
        <v>5551.1100000000006</v>
      </c>
      <c r="F26" s="88">
        <f t="shared" si="3"/>
        <v>5576.52</v>
      </c>
      <c r="G26" s="88">
        <f t="shared" si="3"/>
        <v>5805.5029999999997</v>
      </c>
      <c r="H26" s="88">
        <f t="shared" si="3"/>
        <v>6433.9699999999993</v>
      </c>
      <c r="I26" s="88">
        <f t="shared" si="3"/>
        <v>7297.0169999999998</v>
      </c>
      <c r="J26" s="88">
        <f t="shared" si="3"/>
        <v>7734.3779999999988</v>
      </c>
      <c r="K26" s="88">
        <f t="shared" si="3"/>
        <v>8185.7940000000008</v>
      </c>
      <c r="L26" s="88">
        <f t="shared" si="3"/>
        <v>8468.4990000000016</v>
      </c>
      <c r="M26" s="88">
        <f t="shared" si="3"/>
        <v>8733.0360000000001</v>
      </c>
      <c r="N26" s="88">
        <f t="shared" si="3"/>
        <v>8924.2389999999978</v>
      </c>
      <c r="O26" s="88">
        <f t="shared" si="3"/>
        <v>8916</v>
      </c>
      <c r="P26" s="88">
        <f t="shared" si="3"/>
        <v>8733.0819999999985</v>
      </c>
      <c r="Q26" s="88">
        <f t="shared" si="3"/>
        <v>8565.4360000000015</v>
      </c>
      <c r="R26" s="88">
        <f t="shared" si="3"/>
        <v>8588.8119999999999</v>
      </c>
      <c r="S26" s="88">
        <f t="shared" si="3"/>
        <v>8535.978000000001</v>
      </c>
      <c r="T26" s="88">
        <f t="shared" si="3"/>
        <v>8490.2880000000005</v>
      </c>
      <c r="U26" s="88">
        <f t="shared" si="3"/>
        <v>8351.5040000000008</v>
      </c>
      <c r="V26" s="88">
        <f t="shared" si="3"/>
        <v>8368.4249999999993</v>
      </c>
      <c r="W26" s="88">
        <f t="shared" si="3"/>
        <v>8006.5150000000003</v>
      </c>
      <c r="X26" s="88">
        <f t="shared" si="3"/>
        <v>7508.5490000000009</v>
      </c>
      <c r="Y26" s="88">
        <f t="shared" si="3"/>
        <v>6945.768</v>
      </c>
      <c r="Z26" s="89" t="str">
        <f t="shared" si="3"/>
        <v/>
      </c>
      <c r="AA26" s="90">
        <f>SUM(AA19:AA25)</f>
        <v>181434.54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685</v>
      </c>
      <c r="C29" s="72">
        <v>659.5</v>
      </c>
      <c r="D29" s="72">
        <v>642.5</v>
      </c>
      <c r="E29" s="72">
        <v>633</v>
      </c>
      <c r="F29" s="72">
        <v>635.5</v>
      </c>
      <c r="G29" s="72">
        <v>654.5</v>
      </c>
      <c r="H29" s="72">
        <v>728</v>
      </c>
      <c r="I29" s="72">
        <v>800.5</v>
      </c>
      <c r="J29" s="72">
        <v>847</v>
      </c>
      <c r="K29" s="72">
        <v>856</v>
      </c>
      <c r="L29" s="72">
        <v>902.5</v>
      </c>
      <c r="M29" s="72">
        <v>904</v>
      </c>
      <c r="N29" s="72">
        <v>908.5</v>
      </c>
      <c r="O29" s="72">
        <v>904</v>
      </c>
      <c r="P29" s="72">
        <v>876</v>
      </c>
      <c r="Q29" s="72">
        <v>892.5</v>
      </c>
      <c r="R29" s="72">
        <v>878.5</v>
      </c>
      <c r="S29" s="72">
        <v>905</v>
      </c>
      <c r="T29" s="72">
        <v>912.5</v>
      </c>
      <c r="U29" s="72">
        <v>911.5</v>
      </c>
      <c r="V29" s="72">
        <v>898</v>
      </c>
      <c r="W29" s="72">
        <v>857.5</v>
      </c>
      <c r="X29" s="72">
        <v>803</v>
      </c>
      <c r="Y29" s="72">
        <v>732</v>
      </c>
      <c r="Z29" s="73"/>
      <c r="AA29" s="74">
        <f>SUM(B29:Z29)</f>
        <v>19427</v>
      </c>
    </row>
    <row r="30" spans="1:27" ht="24.95" customHeight="1" x14ac:dyDescent="0.2">
      <c r="A30" s="75" t="s">
        <v>24</v>
      </c>
      <c r="B30" s="76">
        <v>5918.3969999999999</v>
      </c>
      <c r="C30" s="77">
        <v>5600.598</v>
      </c>
      <c r="D30" s="77">
        <v>5423.1220000000003</v>
      </c>
      <c r="E30" s="77">
        <v>5309.11</v>
      </c>
      <c r="F30" s="77">
        <v>5332.02</v>
      </c>
      <c r="G30" s="77">
        <v>5563.6279999999997</v>
      </c>
      <c r="H30" s="77">
        <v>6269.9449999999997</v>
      </c>
      <c r="I30" s="77">
        <v>7140.625</v>
      </c>
      <c r="J30" s="77">
        <v>7696.6490000000003</v>
      </c>
      <c r="K30" s="77">
        <v>8168.7939999999999</v>
      </c>
      <c r="L30" s="77">
        <v>8391.9989999999998</v>
      </c>
      <c r="M30" s="77">
        <v>8460.0360000000001</v>
      </c>
      <c r="N30" s="77">
        <v>8562.7389999999996</v>
      </c>
      <c r="O30" s="77">
        <v>8675</v>
      </c>
      <c r="P30" s="77">
        <v>8455.0820000000003</v>
      </c>
      <c r="Q30" s="77">
        <v>8308.9359999999997</v>
      </c>
      <c r="R30" s="77">
        <v>8184.3119999999999</v>
      </c>
      <c r="S30" s="77">
        <v>8146.14</v>
      </c>
      <c r="T30" s="77">
        <v>8039.2209999999995</v>
      </c>
      <c r="U30" s="77">
        <v>7844.3670000000002</v>
      </c>
      <c r="V30" s="77">
        <v>7900.4250000000002</v>
      </c>
      <c r="W30" s="77">
        <v>7594.0150000000003</v>
      </c>
      <c r="X30" s="77">
        <v>7115.549</v>
      </c>
      <c r="Y30" s="77">
        <v>6655.768</v>
      </c>
      <c r="Z30" s="78"/>
      <c r="AA30" s="79">
        <f>SUM(B30:Z30)</f>
        <v>174756.47700000001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6603.3969999999999</v>
      </c>
      <c r="C32" s="62">
        <f t="shared" ref="C32:Z32" si="4">IF(LEN(C$2)&gt;0,SUM(C29:C31),"")</f>
        <v>6260.098</v>
      </c>
      <c r="D32" s="62">
        <f t="shared" si="4"/>
        <v>6065.6220000000003</v>
      </c>
      <c r="E32" s="62">
        <f t="shared" si="4"/>
        <v>5942.11</v>
      </c>
      <c r="F32" s="62">
        <f t="shared" si="4"/>
        <v>5967.52</v>
      </c>
      <c r="G32" s="62">
        <f t="shared" si="4"/>
        <v>6218.1279999999997</v>
      </c>
      <c r="H32" s="62">
        <f t="shared" si="4"/>
        <v>6997.9449999999997</v>
      </c>
      <c r="I32" s="62">
        <f t="shared" si="4"/>
        <v>7941.125</v>
      </c>
      <c r="J32" s="62">
        <f t="shared" si="4"/>
        <v>8543.6490000000013</v>
      </c>
      <c r="K32" s="62">
        <f t="shared" si="4"/>
        <v>9024.7939999999999</v>
      </c>
      <c r="L32" s="62">
        <f t="shared" si="4"/>
        <v>9294.4989999999998</v>
      </c>
      <c r="M32" s="62">
        <f t="shared" si="4"/>
        <v>9364.0360000000001</v>
      </c>
      <c r="N32" s="62">
        <f t="shared" si="4"/>
        <v>9471.2389999999996</v>
      </c>
      <c r="O32" s="62">
        <f t="shared" si="4"/>
        <v>9579</v>
      </c>
      <c r="P32" s="62">
        <f t="shared" si="4"/>
        <v>9331.0820000000003</v>
      </c>
      <c r="Q32" s="62">
        <f t="shared" si="4"/>
        <v>9201.4359999999997</v>
      </c>
      <c r="R32" s="62">
        <f t="shared" si="4"/>
        <v>9062.8119999999999</v>
      </c>
      <c r="S32" s="62">
        <f t="shared" si="4"/>
        <v>9051.14</v>
      </c>
      <c r="T32" s="62">
        <f t="shared" si="4"/>
        <v>8951.7209999999995</v>
      </c>
      <c r="U32" s="62">
        <f t="shared" si="4"/>
        <v>8755.8670000000002</v>
      </c>
      <c r="V32" s="62">
        <f t="shared" si="4"/>
        <v>8798.4249999999993</v>
      </c>
      <c r="W32" s="62">
        <f t="shared" si="4"/>
        <v>8451.5149999999994</v>
      </c>
      <c r="X32" s="62">
        <f t="shared" si="4"/>
        <v>7918.549</v>
      </c>
      <c r="Y32" s="62">
        <f t="shared" si="4"/>
        <v>7387.768</v>
      </c>
      <c r="Z32" s="63" t="str">
        <f t="shared" si="4"/>
        <v/>
      </c>
      <c r="AA32" s="64">
        <f>SUM(AA29:AA31)</f>
        <v>194183.47700000001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210</v>
      </c>
      <c r="C35" s="95">
        <v>210</v>
      </c>
      <c r="D35" s="95">
        <v>210</v>
      </c>
      <c r="E35" s="95">
        <v>210</v>
      </c>
      <c r="F35" s="95">
        <v>210</v>
      </c>
      <c r="G35" s="95">
        <v>210</v>
      </c>
      <c r="H35" s="95">
        <v>210</v>
      </c>
      <c r="I35" s="95">
        <v>210</v>
      </c>
      <c r="J35" s="95">
        <v>210</v>
      </c>
      <c r="K35" s="95">
        <v>210</v>
      </c>
      <c r="L35" s="95">
        <v>210</v>
      </c>
      <c r="M35" s="95">
        <v>210</v>
      </c>
      <c r="N35" s="95">
        <v>210</v>
      </c>
      <c r="O35" s="95">
        <v>210</v>
      </c>
      <c r="P35" s="95">
        <v>210</v>
      </c>
      <c r="Q35" s="95">
        <v>210</v>
      </c>
      <c r="R35" s="95">
        <v>210</v>
      </c>
      <c r="S35" s="95">
        <v>183</v>
      </c>
      <c r="T35" s="95">
        <v>75</v>
      </c>
      <c r="U35" s="95">
        <v>84</v>
      </c>
      <c r="V35" s="95">
        <v>77</v>
      </c>
      <c r="W35" s="95">
        <v>108</v>
      </c>
      <c r="X35" s="95">
        <v>104</v>
      </c>
      <c r="Y35" s="95">
        <v>173</v>
      </c>
      <c r="Z35" s="96"/>
      <c r="AA35" s="74">
        <f t="shared" ref="AA35:AA40" si="5">SUM(B35:Z35)</f>
        <v>4374</v>
      </c>
    </row>
    <row r="36" spans="1:27" ht="24.95" customHeight="1" x14ac:dyDescent="0.2">
      <c r="A36" s="97" t="s">
        <v>42</v>
      </c>
      <c r="B36" s="98">
        <v>204</v>
      </c>
      <c r="C36" s="99">
        <v>142</v>
      </c>
      <c r="D36" s="99">
        <v>152</v>
      </c>
      <c r="E36" s="99">
        <v>152</v>
      </c>
      <c r="F36" s="99">
        <v>152</v>
      </c>
      <c r="G36" s="99">
        <v>176</v>
      </c>
      <c r="H36" s="99">
        <v>336</v>
      </c>
      <c r="I36" s="99">
        <v>434</v>
      </c>
      <c r="J36" s="99">
        <v>482</v>
      </c>
      <c r="K36" s="99">
        <v>430</v>
      </c>
      <c r="L36" s="99">
        <v>464</v>
      </c>
      <c r="M36" s="99">
        <v>389</v>
      </c>
      <c r="N36" s="99">
        <v>305</v>
      </c>
      <c r="O36" s="99">
        <v>376</v>
      </c>
      <c r="P36" s="99">
        <v>369</v>
      </c>
      <c r="Q36" s="99">
        <v>407</v>
      </c>
      <c r="R36" s="99">
        <v>264</v>
      </c>
      <c r="S36" s="99">
        <v>323</v>
      </c>
      <c r="T36" s="99">
        <v>365</v>
      </c>
      <c r="U36" s="99">
        <v>293</v>
      </c>
      <c r="V36" s="99">
        <v>324</v>
      </c>
      <c r="W36" s="99">
        <v>308</v>
      </c>
      <c r="X36" s="99">
        <v>277</v>
      </c>
      <c r="Y36" s="99">
        <v>240</v>
      </c>
      <c r="Z36" s="100"/>
      <c r="AA36" s="79">
        <f t="shared" si="5"/>
        <v>7364</v>
      </c>
    </row>
    <row r="37" spans="1:27" ht="24.95" customHeight="1" x14ac:dyDescent="0.2">
      <c r="A37" s="97" t="s">
        <v>43</v>
      </c>
      <c r="B37" s="98">
        <v>421.9</v>
      </c>
      <c r="C37" s="99">
        <v>663.8</v>
      </c>
      <c r="D37" s="99">
        <v>349.7</v>
      </c>
      <c r="E37" s="99">
        <v>550.79999999999995</v>
      </c>
      <c r="F37" s="99">
        <v>639.6</v>
      </c>
      <c r="G37" s="99">
        <v>956</v>
      </c>
      <c r="H37" s="99">
        <v>938</v>
      </c>
      <c r="I37" s="99">
        <v>700</v>
      </c>
      <c r="J37" s="99">
        <v>700</v>
      </c>
      <c r="K37" s="99">
        <v>696.5</v>
      </c>
      <c r="L37" s="99">
        <v>700</v>
      </c>
      <c r="M37" s="99">
        <v>679.8</v>
      </c>
      <c r="N37" s="99">
        <v>577.20000000000005</v>
      </c>
      <c r="O37" s="99">
        <v>251.6</v>
      </c>
      <c r="P37" s="99">
        <v>158.4</v>
      </c>
      <c r="Q37" s="99">
        <v>136.4</v>
      </c>
      <c r="R37" s="99">
        <v>700</v>
      </c>
      <c r="S37" s="99">
        <v>438</v>
      </c>
      <c r="T37" s="99">
        <v>165.1</v>
      </c>
      <c r="U37" s="99">
        <v>1085.4000000000001</v>
      </c>
      <c r="V37" s="99">
        <v>828.6</v>
      </c>
      <c r="W37" s="99">
        <v>1098.3</v>
      </c>
      <c r="X37" s="99">
        <v>965.1</v>
      </c>
      <c r="Y37" s="99">
        <v>564.9</v>
      </c>
      <c r="Z37" s="100"/>
      <c r="AA37" s="79">
        <f t="shared" si="5"/>
        <v>14965.099999999999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>
        <v>117.271</v>
      </c>
      <c r="K38" s="99">
        <v>199</v>
      </c>
      <c r="L38" s="99">
        <v>152</v>
      </c>
      <c r="M38" s="99">
        <v>32</v>
      </c>
      <c r="N38" s="99">
        <v>32</v>
      </c>
      <c r="O38" s="99">
        <v>77</v>
      </c>
      <c r="P38" s="99">
        <v>19</v>
      </c>
      <c r="Q38" s="99">
        <v>19</v>
      </c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647.27099999999996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>
        <v>500</v>
      </c>
      <c r="I39" s="99">
        <v>500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>
        <v>500</v>
      </c>
      <c r="S39" s="99">
        <v>500</v>
      </c>
      <c r="T39" s="99">
        <v>500</v>
      </c>
      <c r="U39" s="99">
        <v>104.4</v>
      </c>
      <c r="V39" s="99">
        <v>308.60000000000002</v>
      </c>
      <c r="W39" s="99">
        <v>195.4</v>
      </c>
      <c r="X39" s="99">
        <v>184.5</v>
      </c>
      <c r="Y39" s="99">
        <v>500</v>
      </c>
      <c r="Z39" s="100"/>
      <c r="AA39" s="79">
        <f t="shared" si="5"/>
        <v>10792.9</v>
      </c>
    </row>
    <row r="40" spans="1:27" ht="30" customHeight="1" thickBot="1" x14ac:dyDescent="0.25">
      <c r="A40" s="86" t="s">
        <v>46</v>
      </c>
      <c r="B40" s="87">
        <f>IF(LEN(B$2)&gt;0,SUM(B35:B39),"")</f>
        <v>1335.9</v>
      </c>
      <c r="C40" s="88">
        <f t="shared" ref="C40:Z40" si="6">IF(LEN(C$2)&gt;0,SUM(C35:C39),"")</f>
        <v>1515.8</v>
      </c>
      <c r="D40" s="88">
        <f t="shared" si="6"/>
        <v>1211.7</v>
      </c>
      <c r="E40" s="88">
        <f t="shared" si="6"/>
        <v>1412.8</v>
      </c>
      <c r="F40" s="88">
        <f t="shared" si="6"/>
        <v>1501.6</v>
      </c>
      <c r="G40" s="88">
        <f t="shared" si="6"/>
        <v>1842</v>
      </c>
      <c r="H40" s="88">
        <f t="shared" si="6"/>
        <v>1984</v>
      </c>
      <c r="I40" s="88">
        <f t="shared" si="6"/>
        <v>1844</v>
      </c>
      <c r="J40" s="88">
        <f t="shared" si="6"/>
        <v>2009.271</v>
      </c>
      <c r="K40" s="88">
        <f t="shared" si="6"/>
        <v>2035.5</v>
      </c>
      <c r="L40" s="88">
        <f t="shared" si="6"/>
        <v>2026</v>
      </c>
      <c r="M40" s="88">
        <f t="shared" si="6"/>
        <v>1810.8</v>
      </c>
      <c r="N40" s="88">
        <f t="shared" si="6"/>
        <v>1624.2</v>
      </c>
      <c r="O40" s="88">
        <f t="shared" si="6"/>
        <v>1414.6</v>
      </c>
      <c r="P40" s="88">
        <f t="shared" si="6"/>
        <v>1256.4000000000001</v>
      </c>
      <c r="Q40" s="88">
        <f t="shared" si="6"/>
        <v>1272.4000000000001</v>
      </c>
      <c r="R40" s="88">
        <f t="shared" si="6"/>
        <v>1674</v>
      </c>
      <c r="S40" s="88">
        <f t="shared" si="6"/>
        <v>1444</v>
      </c>
      <c r="T40" s="88">
        <f t="shared" si="6"/>
        <v>1105.0999999999999</v>
      </c>
      <c r="U40" s="88">
        <f t="shared" si="6"/>
        <v>1566.8000000000002</v>
      </c>
      <c r="V40" s="88">
        <f t="shared" si="6"/>
        <v>1538.1999999999998</v>
      </c>
      <c r="W40" s="88">
        <f t="shared" si="6"/>
        <v>1709.7</v>
      </c>
      <c r="X40" s="88">
        <f t="shared" si="6"/>
        <v>1530.6</v>
      </c>
      <c r="Y40" s="88">
        <f t="shared" si="6"/>
        <v>1477.9</v>
      </c>
      <c r="Z40" s="89" t="str">
        <f t="shared" si="6"/>
        <v/>
      </c>
      <c r="AA40" s="90">
        <f t="shared" si="5"/>
        <v>38143.270999999993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421.9</v>
      </c>
      <c r="C45" s="99">
        <v>663.8</v>
      </c>
      <c r="D45" s="99">
        <v>349.7</v>
      </c>
      <c r="E45" s="99">
        <v>550.79999999999995</v>
      </c>
      <c r="F45" s="99">
        <v>639.6</v>
      </c>
      <c r="G45" s="99">
        <v>956</v>
      </c>
      <c r="H45" s="99">
        <v>938</v>
      </c>
      <c r="I45" s="99">
        <v>700</v>
      </c>
      <c r="J45" s="99">
        <v>700</v>
      </c>
      <c r="K45" s="99">
        <v>696.5</v>
      </c>
      <c r="L45" s="99">
        <v>700</v>
      </c>
      <c r="M45" s="99">
        <v>679.8</v>
      </c>
      <c r="N45" s="99">
        <v>577.20000000000005</v>
      </c>
      <c r="O45" s="99">
        <v>251.6</v>
      </c>
      <c r="P45" s="99">
        <v>158.4</v>
      </c>
      <c r="Q45" s="99">
        <v>136.4</v>
      </c>
      <c r="R45" s="99">
        <v>700</v>
      </c>
      <c r="S45" s="99">
        <v>438</v>
      </c>
      <c r="T45" s="99">
        <v>165.1</v>
      </c>
      <c r="U45" s="99">
        <v>1085.4000000000001</v>
      </c>
      <c r="V45" s="99">
        <v>828.6</v>
      </c>
      <c r="W45" s="99">
        <v>1098.3</v>
      </c>
      <c r="X45" s="99">
        <v>965.1</v>
      </c>
      <c r="Y45" s="99">
        <v>564.9</v>
      </c>
      <c r="Z45" s="100"/>
      <c r="AA45" s="79">
        <f t="shared" si="7"/>
        <v>14965.099999999999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>
        <v>500</v>
      </c>
      <c r="I47" s="99">
        <v>500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>
        <v>500</v>
      </c>
      <c r="S47" s="99">
        <v>500</v>
      </c>
      <c r="T47" s="99">
        <v>500</v>
      </c>
      <c r="U47" s="99">
        <v>104.4</v>
      </c>
      <c r="V47" s="99">
        <v>308.60000000000002</v>
      </c>
      <c r="W47" s="99">
        <v>195.4</v>
      </c>
      <c r="X47" s="99">
        <v>184.5</v>
      </c>
      <c r="Y47" s="99">
        <v>500</v>
      </c>
      <c r="Z47" s="100"/>
      <c r="AA47" s="79">
        <f t="shared" si="7"/>
        <v>10792.9</v>
      </c>
    </row>
    <row r="48" spans="1:27" ht="24.95" customHeight="1" x14ac:dyDescent="0.2">
      <c r="A48" s="85" t="s">
        <v>48</v>
      </c>
      <c r="B48" s="98">
        <v>137</v>
      </c>
      <c r="C48" s="99">
        <v>123</v>
      </c>
      <c r="D48" s="99">
        <v>110</v>
      </c>
      <c r="E48" s="99">
        <v>102</v>
      </c>
      <c r="F48" s="99">
        <v>102</v>
      </c>
      <c r="G48" s="99">
        <v>112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3386</v>
      </c>
    </row>
    <row r="49" spans="1:27" ht="30" customHeight="1" thickBot="1" x14ac:dyDescent="0.25">
      <c r="A49" s="86" t="s">
        <v>49</v>
      </c>
      <c r="B49" s="87">
        <f>IF(LEN(B$2)&gt;0,SUM(B43:B48),"")</f>
        <v>1058.9000000000001</v>
      </c>
      <c r="C49" s="88">
        <f t="shared" ref="C49:Z49" si="8">IF(LEN(C$2)&gt;0,SUM(C43:C48),"")</f>
        <v>1286.8</v>
      </c>
      <c r="D49" s="88">
        <f t="shared" si="8"/>
        <v>959.7</v>
      </c>
      <c r="E49" s="88">
        <f t="shared" si="8"/>
        <v>1152.8</v>
      </c>
      <c r="F49" s="88">
        <f t="shared" si="8"/>
        <v>1241.5999999999999</v>
      </c>
      <c r="G49" s="88">
        <f t="shared" si="8"/>
        <v>1568</v>
      </c>
      <c r="H49" s="88">
        <f t="shared" si="8"/>
        <v>1588</v>
      </c>
      <c r="I49" s="88">
        <f t="shared" si="8"/>
        <v>1350</v>
      </c>
      <c r="J49" s="88">
        <f t="shared" si="8"/>
        <v>1350</v>
      </c>
      <c r="K49" s="88">
        <f t="shared" si="8"/>
        <v>1346.5</v>
      </c>
      <c r="L49" s="88">
        <f t="shared" si="8"/>
        <v>1350</v>
      </c>
      <c r="M49" s="88">
        <f t="shared" si="8"/>
        <v>1329.8</v>
      </c>
      <c r="N49" s="88">
        <f t="shared" si="8"/>
        <v>1227.2</v>
      </c>
      <c r="O49" s="88">
        <f t="shared" si="8"/>
        <v>901.6</v>
      </c>
      <c r="P49" s="88">
        <f t="shared" si="8"/>
        <v>808.4</v>
      </c>
      <c r="Q49" s="88">
        <f t="shared" si="8"/>
        <v>786.4</v>
      </c>
      <c r="R49" s="88">
        <f t="shared" si="8"/>
        <v>1350</v>
      </c>
      <c r="S49" s="88">
        <f t="shared" si="8"/>
        <v>1088</v>
      </c>
      <c r="T49" s="88">
        <f t="shared" si="8"/>
        <v>815.1</v>
      </c>
      <c r="U49" s="88">
        <f t="shared" si="8"/>
        <v>1339.8000000000002</v>
      </c>
      <c r="V49" s="88">
        <f t="shared" si="8"/>
        <v>1287.2</v>
      </c>
      <c r="W49" s="88">
        <f t="shared" si="8"/>
        <v>1443.7</v>
      </c>
      <c r="X49" s="88">
        <f t="shared" si="8"/>
        <v>1299.5999999999999</v>
      </c>
      <c r="Y49" s="88">
        <f t="shared" si="8"/>
        <v>1214.9000000000001</v>
      </c>
      <c r="Z49" s="89" t="str">
        <f t="shared" si="8"/>
        <v/>
      </c>
      <c r="AA49" s="90">
        <f t="shared" si="7"/>
        <v>29144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7525.2970000000005</v>
      </c>
      <c r="C52" s="88">
        <f t="shared" ref="C52:Z52" si="10">IF(LEN(C$2)&gt;0,SUM(C10:C15)+C26+C40,"")</f>
        <v>7423.8980000000001</v>
      </c>
      <c r="D52" s="88">
        <f t="shared" si="10"/>
        <v>6915.3219999999992</v>
      </c>
      <c r="E52" s="88">
        <f t="shared" si="10"/>
        <v>6992.9100000000008</v>
      </c>
      <c r="F52" s="88">
        <f t="shared" si="10"/>
        <v>7107.1200000000008</v>
      </c>
      <c r="G52" s="88">
        <f t="shared" si="10"/>
        <v>7674.1279999999997</v>
      </c>
      <c r="H52" s="88">
        <f t="shared" si="10"/>
        <v>8435.9449999999997</v>
      </c>
      <c r="I52" s="88">
        <f t="shared" si="10"/>
        <v>9141.125</v>
      </c>
      <c r="J52" s="88">
        <f t="shared" si="10"/>
        <v>9743.6489999999994</v>
      </c>
      <c r="K52" s="88">
        <f t="shared" si="10"/>
        <v>10221.294000000002</v>
      </c>
      <c r="L52" s="88">
        <f t="shared" si="10"/>
        <v>10494.499000000002</v>
      </c>
      <c r="M52" s="88">
        <f t="shared" si="10"/>
        <v>10543.835999999999</v>
      </c>
      <c r="N52" s="88">
        <f t="shared" si="10"/>
        <v>10548.438999999998</v>
      </c>
      <c r="O52" s="88">
        <f t="shared" si="10"/>
        <v>10330.6</v>
      </c>
      <c r="P52" s="88">
        <f t="shared" si="10"/>
        <v>9989.4819999999982</v>
      </c>
      <c r="Q52" s="88">
        <f t="shared" si="10"/>
        <v>9837.8360000000011</v>
      </c>
      <c r="R52" s="88">
        <f t="shared" si="10"/>
        <v>10262.812</v>
      </c>
      <c r="S52" s="88">
        <f t="shared" si="10"/>
        <v>9989.1400000000012</v>
      </c>
      <c r="T52" s="88">
        <f t="shared" si="10"/>
        <v>9616.8210000000017</v>
      </c>
      <c r="U52" s="88">
        <f t="shared" si="10"/>
        <v>9945.6670000000013</v>
      </c>
      <c r="V52" s="88">
        <f t="shared" si="10"/>
        <v>9935.625</v>
      </c>
      <c r="W52" s="88">
        <f t="shared" si="10"/>
        <v>9745.2150000000001</v>
      </c>
      <c r="X52" s="88">
        <f t="shared" si="10"/>
        <v>9068.1490000000013</v>
      </c>
      <c r="Y52" s="88">
        <f t="shared" si="10"/>
        <v>8452.6679999999997</v>
      </c>
      <c r="Z52" s="89" t="str">
        <f t="shared" si="10"/>
        <v/>
      </c>
      <c r="AA52" s="104">
        <f>SUM(B52:Z52)</f>
        <v>219941.47700000001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45838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921.9</v>
      </c>
      <c r="C4" s="18">
        <v>1163.8</v>
      </c>
      <c r="D4" s="18">
        <v>849.7</v>
      </c>
      <c r="E4" s="18">
        <v>1050.8</v>
      </c>
      <c r="F4" s="18">
        <v>1139.5999999999999</v>
      </c>
      <c r="G4" s="18">
        <v>1456</v>
      </c>
      <c r="H4" s="18">
        <v>1438</v>
      </c>
      <c r="I4" s="18">
        <v>1200</v>
      </c>
      <c r="J4" s="18">
        <v>1200</v>
      </c>
      <c r="K4" s="18">
        <v>1196.5</v>
      </c>
      <c r="L4" s="18">
        <v>1200</v>
      </c>
      <c r="M4" s="18">
        <v>1179.8</v>
      </c>
      <c r="N4" s="18">
        <v>1077.2</v>
      </c>
      <c r="O4" s="18">
        <v>751.6</v>
      </c>
      <c r="P4" s="18">
        <v>658.4</v>
      </c>
      <c r="Q4" s="18">
        <v>636.4</v>
      </c>
      <c r="R4" s="18">
        <v>1200</v>
      </c>
      <c r="S4" s="18">
        <v>938</v>
      </c>
      <c r="T4" s="18">
        <v>665.1</v>
      </c>
      <c r="U4" s="18">
        <v>1189.8000000000002</v>
      </c>
      <c r="V4" s="18">
        <v>1137.2</v>
      </c>
      <c r="W4" s="18">
        <v>1293.7</v>
      </c>
      <c r="X4" s="18">
        <v>1149.5999999999999</v>
      </c>
      <c r="Y4" s="18">
        <v>1064.9000000000001</v>
      </c>
      <c r="Z4" s="19"/>
      <c r="AA4" s="111">
        <f>SUM(B4:Z4)</f>
        <v>25758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98.73</v>
      </c>
      <c r="C7" s="117">
        <v>89.03</v>
      </c>
      <c r="D7" s="117">
        <v>85.03</v>
      </c>
      <c r="E7" s="117">
        <v>84.13</v>
      </c>
      <c r="F7" s="117">
        <v>86.22</v>
      </c>
      <c r="G7" s="117">
        <v>94.97</v>
      </c>
      <c r="H7" s="117">
        <v>99.87</v>
      </c>
      <c r="I7" s="117">
        <v>86.05</v>
      </c>
      <c r="J7" s="117">
        <v>43.83</v>
      </c>
      <c r="K7" s="117">
        <v>27.63</v>
      </c>
      <c r="L7" s="117">
        <v>33.56</v>
      </c>
      <c r="M7" s="117">
        <v>50</v>
      </c>
      <c r="N7" s="117">
        <v>41.18</v>
      </c>
      <c r="O7" s="117">
        <v>55.1</v>
      </c>
      <c r="P7" s="117">
        <v>63.41</v>
      </c>
      <c r="Q7" s="117">
        <v>105.25</v>
      </c>
      <c r="R7" s="117">
        <v>101.41</v>
      </c>
      <c r="S7" s="117">
        <v>108.31</v>
      </c>
      <c r="T7" s="117">
        <v>113.44</v>
      </c>
      <c r="U7" s="117">
        <v>178.94</v>
      </c>
      <c r="V7" s="117">
        <v>185</v>
      </c>
      <c r="W7" s="117">
        <v>175.01</v>
      </c>
      <c r="X7" s="117">
        <v>157</v>
      </c>
      <c r="Y7" s="117">
        <v>122.65</v>
      </c>
      <c r="Z7" s="118"/>
      <c r="AA7" s="119">
        <f>IF(SUM(B7:Z7)&lt;&gt;0,AVERAGEIF(B7:Z7,"&lt;&gt;"""),"")</f>
        <v>95.239583333333357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421.9</v>
      </c>
      <c r="C21" s="129">
        <v>663.8</v>
      </c>
      <c r="D21" s="129">
        <v>349.7</v>
      </c>
      <c r="E21" s="129">
        <v>550.79999999999995</v>
      </c>
      <c r="F21" s="129">
        <v>639.6</v>
      </c>
      <c r="G21" s="129">
        <v>956</v>
      </c>
      <c r="H21" s="129">
        <v>938</v>
      </c>
      <c r="I21" s="129">
        <v>700</v>
      </c>
      <c r="J21" s="129">
        <v>700</v>
      </c>
      <c r="K21" s="129">
        <v>696.5</v>
      </c>
      <c r="L21" s="129">
        <v>700</v>
      </c>
      <c r="M21" s="129">
        <v>679.8</v>
      </c>
      <c r="N21" s="129">
        <v>577.20000000000005</v>
      </c>
      <c r="O21" s="129">
        <v>251.6</v>
      </c>
      <c r="P21" s="129">
        <v>158.4</v>
      </c>
      <c r="Q21" s="129">
        <v>136.4</v>
      </c>
      <c r="R21" s="129">
        <v>700</v>
      </c>
      <c r="S21" s="129">
        <v>438</v>
      </c>
      <c r="T21" s="129">
        <v>165.1</v>
      </c>
      <c r="U21" s="129">
        <v>1085.4000000000001</v>
      </c>
      <c r="V21" s="129">
        <v>828.6</v>
      </c>
      <c r="W21" s="129">
        <v>1098.3</v>
      </c>
      <c r="X21" s="129">
        <v>965.1</v>
      </c>
      <c r="Y21" s="130">
        <v>564.9</v>
      </c>
      <c r="Z21" s="131"/>
      <c r="AA21" s="132">
        <f t="shared" si="2"/>
        <v>14965.099999999999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>
        <v>500</v>
      </c>
      <c r="I23" s="133">
        <v>500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>
        <v>500</v>
      </c>
      <c r="S23" s="133">
        <v>500</v>
      </c>
      <c r="T23" s="133">
        <v>500</v>
      </c>
      <c r="U23" s="133">
        <v>104.4</v>
      </c>
      <c r="V23" s="133">
        <v>308.60000000000002</v>
      </c>
      <c r="W23" s="133">
        <v>195.4</v>
      </c>
      <c r="X23" s="133">
        <v>184.5</v>
      </c>
      <c r="Y23" s="133">
        <v>500</v>
      </c>
      <c r="Z23" s="131"/>
      <c r="AA23" s="132">
        <f t="shared" si="2"/>
        <v>10792.9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921.9</v>
      </c>
      <c r="C24" s="135">
        <f t="shared" si="3"/>
        <v>1163.8</v>
      </c>
      <c r="D24" s="135">
        <f t="shared" si="3"/>
        <v>849.7</v>
      </c>
      <c r="E24" s="135">
        <f t="shared" si="3"/>
        <v>1050.8</v>
      </c>
      <c r="F24" s="135">
        <f t="shared" si="3"/>
        <v>1139.5999999999999</v>
      </c>
      <c r="G24" s="135">
        <f t="shared" si="3"/>
        <v>1456</v>
      </c>
      <c r="H24" s="135">
        <f t="shared" si="3"/>
        <v>1438</v>
      </c>
      <c r="I24" s="135">
        <f t="shared" si="3"/>
        <v>1200</v>
      </c>
      <c r="J24" s="135">
        <f t="shared" si="3"/>
        <v>1200</v>
      </c>
      <c r="K24" s="135">
        <f t="shared" si="3"/>
        <v>1196.5</v>
      </c>
      <c r="L24" s="135">
        <f t="shared" si="3"/>
        <v>1200</v>
      </c>
      <c r="M24" s="135">
        <f t="shared" si="3"/>
        <v>1179.8</v>
      </c>
      <c r="N24" s="135">
        <f t="shared" si="3"/>
        <v>1077.2</v>
      </c>
      <c r="O24" s="135">
        <f t="shared" si="3"/>
        <v>751.6</v>
      </c>
      <c r="P24" s="135">
        <f t="shared" si="3"/>
        <v>658.4</v>
      </c>
      <c r="Q24" s="135">
        <f t="shared" si="3"/>
        <v>636.4</v>
      </c>
      <c r="R24" s="135">
        <f t="shared" si="3"/>
        <v>1200</v>
      </c>
      <c r="S24" s="135">
        <f t="shared" si="3"/>
        <v>938</v>
      </c>
      <c r="T24" s="135">
        <f t="shared" si="3"/>
        <v>665.1</v>
      </c>
      <c r="U24" s="135">
        <f t="shared" si="3"/>
        <v>1189.8000000000002</v>
      </c>
      <c r="V24" s="135">
        <f t="shared" si="3"/>
        <v>1137.2</v>
      </c>
      <c r="W24" s="135">
        <f t="shared" si="3"/>
        <v>1293.7</v>
      </c>
      <c r="X24" s="135">
        <f t="shared" si="3"/>
        <v>1149.5999999999999</v>
      </c>
      <c r="Y24" s="135">
        <f t="shared" si="3"/>
        <v>1064.9000000000001</v>
      </c>
      <c r="Z24" s="136" t="str">
        <f t="shared" si="3"/>
        <v/>
      </c>
      <c r="AA24" s="90">
        <f t="shared" si="2"/>
        <v>25758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2025-06-29T11:08:41Z</dcterms:created>
  <dcterms:modified xsi:type="dcterms:W3CDTF">2025-06-29T11:08:43Z</dcterms:modified>
</cp:coreProperties>
</file>