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<sst xmlns="http://schemas.openxmlformats.org/spreadsheetml/2006/main" count="119" uniqueCount="54">
  <si>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28/09/2025 23:36:40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</si>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</sst>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FBB-40DB-939F-4DFCBF90A4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FBB-40DB-939F-4DFCBF90A4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6">
                  <c:v>5</c:v>
                </c:pt>
                <c:pt idx="18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B-40DB-939F-4DFCBF90A4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49.613999999999997</c:v>
                </c:pt>
                <c:pt idx="1">
                  <c:v>2.4409999999999998</c:v>
                </c:pt>
                <c:pt idx="2">
                  <c:v>8.8670000000000009</c:v>
                </c:pt>
                <c:pt idx="4">
                  <c:v>51.856999999999999</c:v>
                </c:pt>
                <c:pt idx="5">
                  <c:v>8.8290000000000006</c:v>
                </c:pt>
                <c:pt idx="6">
                  <c:v>1.9359999999999999</c:v>
                </c:pt>
                <c:pt idx="17">
                  <c:v>33.673000000000002</c:v>
                </c:pt>
                <c:pt idx="20">
                  <c:v>9.4730000000000008</c:v>
                </c:pt>
                <c:pt idx="21">
                  <c:v>16.300999999999998</c:v>
                </c:pt>
                <c:pt idx="22">
                  <c:v>15.938000000000001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BB-40DB-939F-4DFCBF90A4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FBB-40DB-939F-4DFCBF90A4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BB-40DB-939F-4DFCBF90A4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FBB-40DB-939F-4DFCBF90A4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BB-40DB-939F-4DFCBF90A4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BB-40DB-939F-4DFCBF90A4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54.689</c:v>
                </c:pt>
                <c:pt idx="1">
                  <c:v>36.328000000000003</c:v>
                </c:pt>
                <c:pt idx="2">
                  <c:v>11.702999999999999</c:v>
                </c:pt>
                <c:pt idx="4">
                  <c:v>44.75</c:v>
                </c:pt>
                <c:pt idx="5">
                  <c:v>64.846000000000004</c:v>
                </c:pt>
                <c:pt idx="6">
                  <c:v>5.46</c:v>
                </c:pt>
                <c:pt idx="9">
                  <c:v>30.204000000000001</c:v>
                </c:pt>
                <c:pt idx="10">
                  <c:v>75.926000000000002</c:v>
                </c:pt>
                <c:pt idx="11">
                  <c:v>79.957999999999998</c:v>
                </c:pt>
                <c:pt idx="14">
                  <c:v>45.832999999999998</c:v>
                </c:pt>
                <c:pt idx="15">
                  <c:v>23.838999999999999</c:v>
                </c:pt>
                <c:pt idx="16">
                  <c:v>123.134</c:v>
                </c:pt>
                <c:pt idx="17">
                  <c:v>8.3979999999999997</c:v>
                </c:pt>
                <c:pt idx="20">
                  <c:v>14.92</c:v>
                </c:pt>
                <c:pt idx="21">
                  <c:v>21.6</c:v>
                </c:pt>
                <c:pt idx="22">
                  <c:v>22.972999999999999</c:v>
                </c:pt>
                <c:pt idx="23">
                  <c:v>18.942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BB-40DB-939F-4DFCBF90A48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154.6</c:v>
                </c:pt>
                <c:pt idx="8">
                  <c:v>40.700000000000003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58.5</c:v>
                </c:pt>
                <c:pt idx="13">
                  <c:v>41.8</c:v>
                </c:pt>
                <c:pt idx="14">
                  <c:v>0</c:v>
                </c:pt>
                <c:pt idx="15">
                  <c:v>27.2</c:v>
                </c:pt>
                <c:pt idx="16">
                  <c:v>0</c:v>
                </c:pt>
                <c:pt idx="17">
                  <c:v>0</c:v>
                </c:pt>
                <c:pt idx="18">
                  <c:v>82.3</c:v>
                </c:pt>
                <c:pt idx="19">
                  <c:v>47.4</c:v>
                </c:pt>
                <c:pt idx="20">
                  <c:v>30.5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BB-40DB-939F-4DFCBF90A4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23.625999999999998</c:v>
                </c:pt>
                <c:pt idx="1">
                  <c:v>1.4630000000000001</c:v>
                </c:pt>
                <c:pt idx="2">
                  <c:v>1.6009999999999998</c:v>
                </c:pt>
                <c:pt idx="3">
                  <c:v>0.31</c:v>
                </c:pt>
                <c:pt idx="4">
                  <c:v>0.26400000000000001</c:v>
                </c:pt>
                <c:pt idx="5">
                  <c:v>0.58899999999999997</c:v>
                </c:pt>
                <c:pt idx="6">
                  <c:v>0.66899999999999993</c:v>
                </c:pt>
                <c:pt idx="8">
                  <c:v>10.163</c:v>
                </c:pt>
                <c:pt idx="9">
                  <c:v>71.433999999999997</c:v>
                </c:pt>
                <c:pt idx="10">
                  <c:v>17.952999999999999</c:v>
                </c:pt>
                <c:pt idx="11">
                  <c:v>22.622</c:v>
                </c:pt>
                <c:pt idx="12">
                  <c:v>2.653</c:v>
                </c:pt>
                <c:pt idx="13">
                  <c:v>2.4750000000000001</c:v>
                </c:pt>
                <c:pt idx="14">
                  <c:v>1.46</c:v>
                </c:pt>
                <c:pt idx="15">
                  <c:v>0.41399999999999998</c:v>
                </c:pt>
                <c:pt idx="16">
                  <c:v>0.219</c:v>
                </c:pt>
                <c:pt idx="17">
                  <c:v>10.528</c:v>
                </c:pt>
                <c:pt idx="22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BB-40DB-939F-4DFCBF90A4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BB-40DB-939F-4DFCBF90A4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FBB-40DB-939F-4DFCBF90A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92.88</c:v>
                </c:pt>
                <c:pt idx="1">
                  <c:v>89.02</c:v>
                </c:pt>
                <c:pt idx="2">
                  <c:v>87.68</c:v>
                </c:pt>
                <c:pt idx="3">
                  <c:v>85.07</c:v>
                </c:pt>
                <c:pt idx="4">
                  <c:v>88.9</c:v>
                </c:pt>
                <c:pt idx="5">
                  <c:v>98.94</c:v>
                </c:pt>
                <c:pt idx="6">
                  <c:v>166.38</c:v>
                </c:pt>
                <c:pt idx="7">
                  <c:v>225.66</c:v>
                </c:pt>
                <c:pt idx="8">
                  <c:v>173.66</c:v>
                </c:pt>
                <c:pt idx="9">
                  <c:v>121.59</c:v>
                </c:pt>
                <c:pt idx="10">
                  <c:v>90.53</c:v>
                </c:pt>
                <c:pt idx="11">
                  <c:v>85.16</c:v>
                </c:pt>
                <c:pt idx="12">
                  <c:v>74.040000000000006</c:v>
                </c:pt>
                <c:pt idx="13">
                  <c:v>72.67</c:v>
                </c:pt>
                <c:pt idx="14">
                  <c:v>77.25</c:v>
                </c:pt>
                <c:pt idx="15">
                  <c:v>85.92</c:v>
                </c:pt>
                <c:pt idx="16">
                  <c:v>105.25</c:v>
                </c:pt>
                <c:pt idx="17">
                  <c:v>179.19</c:v>
                </c:pt>
                <c:pt idx="18">
                  <c:v>316.5</c:v>
                </c:pt>
                <c:pt idx="19">
                  <c:v>404.86</c:v>
                </c:pt>
                <c:pt idx="20">
                  <c:v>174.28</c:v>
                </c:pt>
                <c:pt idx="21">
                  <c:v>135.63999999999999</c:v>
                </c:pt>
                <c:pt idx="22">
                  <c:v>118.19</c:v>
                </c:pt>
                <c:pt idx="23">
                  <c:v>104.4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BB-40DB-939F-4DFCBF90A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49-4BD3-ABAA-9B261A9B23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7.1</c:v>
                </c:pt>
                <c:pt idx="19">
                  <c:v>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9-4BD3-ABAA-9B261A9B23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23.503</c:v>
                </c:pt>
                <c:pt idx="8">
                  <c:v>3.3000000000000002E-2</c:v>
                </c:pt>
                <c:pt idx="12">
                  <c:v>2.94</c:v>
                </c:pt>
                <c:pt idx="13">
                  <c:v>1.75</c:v>
                </c:pt>
                <c:pt idx="15">
                  <c:v>2.87</c:v>
                </c:pt>
                <c:pt idx="16">
                  <c:v>0.8</c:v>
                </c:pt>
                <c:pt idx="17">
                  <c:v>2E-3</c:v>
                </c:pt>
                <c:pt idx="18">
                  <c:v>32.4</c:v>
                </c:pt>
                <c:pt idx="19">
                  <c:v>12.700000000000001</c:v>
                </c:pt>
                <c:pt idx="20">
                  <c:v>4.5489999999999995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49-4BD3-ABAA-9B261A9B23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5">
                  <c:v>5.8</c:v>
                </c:pt>
                <c:pt idx="7">
                  <c:v>47.545999999999999</c:v>
                </c:pt>
                <c:pt idx="8">
                  <c:v>45.265000000000001</c:v>
                </c:pt>
                <c:pt idx="10">
                  <c:v>21.702000000000002</c:v>
                </c:pt>
                <c:pt idx="11">
                  <c:v>46.506</c:v>
                </c:pt>
                <c:pt idx="12">
                  <c:v>38.597999999999999</c:v>
                </c:pt>
                <c:pt idx="13">
                  <c:v>24.122999999999998</c:v>
                </c:pt>
                <c:pt idx="14">
                  <c:v>28.771999999999998</c:v>
                </c:pt>
                <c:pt idx="15">
                  <c:v>27.261000000000003</c:v>
                </c:pt>
                <c:pt idx="16">
                  <c:v>4.0999999999999996</c:v>
                </c:pt>
                <c:pt idx="17">
                  <c:v>3.9E-2</c:v>
                </c:pt>
                <c:pt idx="18">
                  <c:v>19</c:v>
                </c:pt>
                <c:pt idx="19">
                  <c:v>6.4</c:v>
                </c:pt>
                <c:pt idx="20">
                  <c:v>31.698999999999998</c:v>
                </c:pt>
                <c:pt idx="21">
                  <c:v>23.062999999999999</c:v>
                </c:pt>
                <c:pt idx="22">
                  <c:v>13.563000000000001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49-4BD3-ABAA-9B261A9B23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49-4BD3-ABAA-9B261A9B23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49-4BD3-ABAA-9B261A9B23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49-4BD3-ABAA-9B261A9B23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49-4BD3-ABAA-9B261A9B23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49-4BD3-ABAA-9B261A9B23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30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49-4BD3-ABAA-9B261A9B231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128</c:v>
                </c:pt>
                <c:pt idx="1">
                  <c:v>38.799999999999997</c:v>
                </c:pt>
                <c:pt idx="2">
                  <c:v>12.9</c:v>
                </c:pt>
                <c:pt idx="3">
                  <c:v>0</c:v>
                </c:pt>
                <c:pt idx="4">
                  <c:v>96.8</c:v>
                </c:pt>
                <c:pt idx="5">
                  <c:v>68.400000000000006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98.2</c:v>
                </c:pt>
                <c:pt idx="10">
                  <c:v>67.7</c:v>
                </c:pt>
                <c:pt idx="11">
                  <c:v>25.2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86.1</c:v>
                </c:pt>
                <c:pt idx="17">
                  <c:v>25.4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2.7</c:v>
                </c:pt>
                <c:pt idx="22">
                  <c:v>20.8</c:v>
                </c:pt>
                <c:pt idx="23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49-4BD3-ABAA-9B261A9B23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0.89100000000000001</c:v>
                </c:pt>
                <c:pt idx="1">
                  <c:v>2.4039999999999999</c:v>
                </c:pt>
                <c:pt idx="2">
                  <c:v>10.223000000000001</c:v>
                </c:pt>
                <c:pt idx="3">
                  <c:v>12.344999999999999</c:v>
                </c:pt>
                <c:pt idx="4">
                  <c:v>7.0000000000000007E-2</c:v>
                </c:pt>
                <c:pt idx="5">
                  <c:v>7.6000000000000012E-2</c:v>
                </c:pt>
                <c:pt idx="6">
                  <c:v>13.065</c:v>
                </c:pt>
                <c:pt idx="7">
                  <c:v>53.551000000000002</c:v>
                </c:pt>
                <c:pt idx="8">
                  <c:v>5.5399999999999991</c:v>
                </c:pt>
                <c:pt idx="9">
                  <c:v>3.3959999999999999</c:v>
                </c:pt>
                <c:pt idx="10">
                  <c:v>4.5</c:v>
                </c:pt>
                <c:pt idx="11">
                  <c:v>30.826000000000001</c:v>
                </c:pt>
                <c:pt idx="12">
                  <c:v>19.663</c:v>
                </c:pt>
                <c:pt idx="13">
                  <c:v>18.411999999999999</c:v>
                </c:pt>
                <c:pt idx="14">
                  <c:v>18.521000000000001</c:v>
                </c:pt>
                <c:pt idx="15">
                  <c:v>21.363999999999997</c:v>
                </c:pt>
                <c:pt idx="16">
                  <c:v>12.379999999999999</c:v>
                </c:pt>
                <c:pt idx="17">
                  <c:v>7.1669999999999998</c:v>
                </c:pt>
                <c:pt idx="18">
                  <c:v>9.1150000000000002</c:v>
                </c:pt>
                <c:pt idx="19">
                  <c:v>5.4109999999999996</c:v>
                </c:pt>
                <c:pt idx="20">
                  <c:v>18.628999999999998</c:v>
                </c:pt>
                <c:pt idx="21">
                  <c:v>12.16</c:v>
                </c:pt>
                <c:pt idx="22">
                  <c:v>4.5010000000000003</c:v>
                </c:pt>
                <c:pt idx="23">
                  <c:v>2.556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49-4BD3-ABAA-9B261A9B23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49-4BD3-ABAA-9B261A9B23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49-4BD3-ABAA-9B261A9B2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92.88</c:v>
                </c:pt>
                <c:pt idx="1">
                  <c:v>89.02</c:v>
                </c:pt>
                <c:pt idx="2">
                  <c:v>87.68</c:v>
                </c:pt>
                <c:pt idx="3">
                  <c:v>85.07</c:v>
                </c:pt>
                <c:pt idx="4">
                  <c:v>88.9</c:v>
                </c:pt>
                <c:pt idx="5">
                  <c:v>98.94</c:v>
                </c:pt>
                <c:pt idx="6">
                  <c:v>166.38</c:v>
                </c:pt>
                <c:pt idx="7">
                  <c:v>225.66</c:v>
                </c:pt>
                <c:pt idx="8">
                  <c:v>173.66</c:v>
                </c:pt>
                <c:pt idx="9">
                  <c:v>121.59</c:v>
                </c:pt>
                <c:pt idx="10">
                  <c:v>90.53</c:v>
                </c:pt>
                <c:pt idx="11">
                  <c:v>85.16</c:v>
                </c:pt>
                <c:pt idx="12">
                  <c:v>74.040000000000006</c:v>
                </c:pt>
                <c:pt idx="13">
                  <c:v>72.67</c:v>
                </c:pt>
                <c:pt idx="14">
                  <c:v>77.25</c:v>
                </c:pt>
                <c:pt idx="15">
                  <c:v>85.92</c:v>
                </c:pt>
                <c:pt idx="16">
                  <c:v>105.25</c:v>
                </c:pt>
                <c:pt idx="17">
                  <c:v>179.19</c:v>
                </c:pt>
                <c:pt idx="18">
                  <c:v>316.5</c:v>
                </c:pt>
                <c:pt idx="19">
                  <c:v>404.86</c:v>
                </c:pt>
                <c:pt idx="20">
                  <c:v>174.28</c:v>
                </c:pt>
                <c:pt idx="21">
                  <c:v>135.63999999999999</c:v>
                </c:pt>
                <c:pt idx="22">
                  <c:v>118.19</c:v>
                </c:pt>
                <c:pt idx="23">
                  <c:v>104.4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49-4BD3-ABAA-9B261A9B2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128.929</v>
      </c>
      <c r="C4" s="18">
        <v>41.232000000000006</v>
      </c>
      <c r="D4" s="18">
        <v>23.170999999999999</v>
      </c>
      <c r="E4" s="18">
        <v>12.31</v>
      </c>
      <c r="F4" s="18">
        <v>96.870999999999995</v>
      </c>
      <c r="G4" s="18">
        <v>74.26400000000001</v>
      </c>
      <c r="H4" s="18">
        <v>13.065</v>
      </c>
      <c r="I4" s="18">
        <v>154.6</v>
      </c>
      <c r="J4" s="18">
        <v>50.863000000000007</v>
      </c>
      <c r="K4" s="18">
        <v>101.63799999999999</v>
      </c>
      <c r="L4" s="18">
        <v>93.879000000000005</v>
      </c>
      <c r="M4" s="18">
        <v>102.58</v>
      </c>
      <c r="N4" s="18">
        <v>61.152999999999999</v>
      </c>
      <c r="O4" s="18">
        <v>44.274999999999999</v>
      </c>
      <c r="P4" s="18">
        <v>47.292999999999999</v>
      </c>
      <c r="Q4" s="18">
        <v>51.453000000000003</v>
      </c>
      <c r="R4" s="18">
        <v>123.35300000000001</v>
      </c>
      <c r="S4" s="18">
        <v>52.599000000000004</v>
      </c>
      <c r="T4" s="18">
        <v>87.6</v>
      </c>
      <c r="U4" s="18">
        <v>47.4</v>
      </c>
      <c r="V4" s="18">
        <v>54.893000000000001</v>
      </c>
      <c r="W4" s="18">
        <v>37.900999999999996</v>
      </c>
      <c r="X4" s="18">
        <v>38.913000000000004</v>
      </c>
      <c r="Y4" s="18">
        <v>18.942</v>
      </c>
      <c r="Z4" s="19"/>
      <c r="AA4" s="20">
        <f>SUM(B4:Z4)</f>
        <v>1559.1770000000001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92.88</v>
      </c>
      <c r="C7" s="28">
        <v>89.02</v>
      </c>
      <c r="D7" s="28">
        <v>87.68</v>
      </c>
      <c r="E7" s="28">
        <v>85.07</v>
      </c>
      <c r="F7" s="28">
        <v>88.9</v>
      </c>
      <c r="G7" s="28">
        <v>98.94</v>
      </c>
      <c r="H7" s="28">
        <v>166.38</v>
      </c>
      <c r="I7" s="28">
        <v>225.66</v>
      </c>
      <c r="J7" s="28">
        <v>173.66</v>
      </c>
      <c r="K7" s="28">
        <v>121.59</v>
      </c>
      <c r="L7" s="28">
        <v>90.53</v>
      </c>
      <c r="M7" s="28">
        <v>85.16</v>
      </c>
      <c r="N7" s="28">
        <v>74.040000000000006</v>
      </c>
      <c r="O7" s="28">
        <v>72.67</v>
      </c>
      <c r="P7" s="28">
        <v>77.25</v>
      </c>
      <c r="Q7" s="28">
        <v>85.92</v>
      </c>
      <c r="R7" s="28">
        <v>105.25</v>
      </c>
      <c r="S7" s="28">
        <v>179.19</v>
      </c>
      <c r="T7" s="28">
        <v>316.5</v>
      </c>
      <c r="U7" s="28">
        <v>404.86</v>
      </c>
      <c r="V7" s="28">
        <v>174.28</v>
      </c>
      <c r="W7" s="28">
        <v>135.63999999999999</v>
      </c>
      <c r="X7" s="28">
        <v>118.19</v>
      </c>
      <c r="Y7" s="28">
        <v>104.4</v>
      </c>
      <c r="Z7" s="29"/>
      <c r="AA7" s="30">
        <f>IF(SUM(B7:Z7)&lt;&gt;0,AVERAGEIF(B7:Z7,"&lt;&gt;"""),"")</f>
        <v>135.56916666666669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54.689</v>
      </c>
      <c r="C12" s="52">
        <v>36.328000000000003</v>
      </c>
      <c r="D12" s="52">
        <v>11.702999999999999</v>
      </c>
      <c r="E12" s="52"/>
      <c r="F12" s="52">
        <v>44.75</v>
      </c>
      <c r="G12" s="52">
        <v>64.846000000000004</v>
      </c>
      <c r="H12" s="52">
        <v>5.46</v>
      </c>
      <c r="I12" s="52"/>
      <c r="J12" s="52"/>
      <c r="K12" s="52">
        <v>30.204000000000001</v>
      </c>
      <c r="L12" s="52">
        <v>75.926000000000002</v>
      </c>
      <c r="M12" s="52">
        <v>79.957999999999998</v>
      </c>
      <c r="N12" s="52"/>
      <c r="O12" s="52"/>
      <c r="P12" s="52">
        <v>45.832999999999998</v>
      </c>
      <c r="Q12" s="52">
        <v>23.838999999999999</v>
      </c>
      <c r="R12" s="52">
        <v>123.134</v>
      </c>
      <c r="S12" s="52">
        <v>8.3979999999999997</v>
      </c>
      <c r="T12" s="52"/>
      <c r="U12" s="52"/>
      <c r="V12" s="52">
        <v>14.92</v>
      </c>
      <c r="W12" s="52">
        <v>21.6</v>
      </c>
      <c r="X12" s="52">
        <v>22.972999999999999</v>
      </c>
      <c r="Y12" s="52">
        <v>18.942</v>
      </c>
      <c r="Z12" s="53"/>
      <c r="AA12" s="54">
        <f t="shared" si="0"/>
        <v>683.50299999999993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23.625999999999998</v>
      </c>
      <c r="C14" s="57">
        <v>1.4630000000000001</v>
      </c>
      <c r="D14" s="57">
        <v>1.6009999999999998</v>
      </c>
      <c r="E14" s="57">
        <v>0.31</v>
      </c>
      <c r="F14" s="57">
        <v>0.26400000000000001</v>
      </c>
      <c r="G14" s="57">
        <v>0.58899999999999997</v>
      </c>
      <c r="H14" s="57">
        <v>0.66899999999999993</v>
      </c>
      <c r="I14" s="57"/>
      <c r="J14" s="57">
        <v>10.163</v>
      </c>
      <c r="K14" s="57">
        <v>71.433999999999997</v>
      </c>
      <c r="L14" s="57">
        <v>17.952999999999999</v>
      </c>
      <c r="M14" s="57">
        <v>22.622</v>
      </c>
      <c r="N14" s="57">
        <v>2.653</v>
      </c>
      <c r="O14" s="57">
        <v>2.4750000000000001</v>
      </c>
      <c r="P14" s="57">
        <v>1.46</v>
      </c>
      <c r="Q14" s="57">
        <v>0.41399999999999998</v>
      </c>
      <c r="R14" s="57">
        <v>0.219</v>
      </c>
      <c r="S14" s="57">
        <v>10.528</v>
      </c>
      <c r="T14" s="57"/>
      <c r="U14" s="57"/>
      <c r="V14" s="57"/>
      <c r="W14" s="57"/>
      <c r="X14" s="57">
        <v>2E-3</v>
      </c>
      <c r="Y14" s="57"/>
      <c r="Z14" s="58"/>
      <c r="AA14" s="59">
        <f t="shared" si="0"/>
        <v>168.44499999999999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78.314999999999998</v>
      </c>
      <c r="C16" s="62">
        <f t="shared" si="1"/>
        <v>37.791000000000004</v>
      </c>
      <c r="D16" s="62">
        <f t="shared" si="1"/>
        <v>13.303999999999998</v>
      </c>
      <c r="E16" s="62">
        <f t="shared" si="1"/>
        <v>0.31</v>
      </c>
      <c r="F16" s="62">
        <f t="shared" si="1"/>
        <v>45.014000000000003</v>
      </c>
      <c r="G16" s="62">
        <f t="shared" si="1"/>
        <v>65.435000000000002</v>
      </c>
      <c r="H16" s="62">
        <f t="shared" si="1"/>
        <v>6.1289999999999996</v>
      </c>
      <c r="I16" s="62">
        <f t="shared" si="1"/>
        <v>0</v>
      </c>
      <c r="J16" s="62">
        <f t="shared" si="1"/>
        <v>10.163</v>
      </c>
      <c r="K16" s="62">
        <f t="shared" si="1"/>
        <v>101.63800000000001</v>
      </c>
      <c r="L16" s="62">
        <f t="shared" si="1"/>
        <v>93.879000000000005</v>
      </c>
      <c r="M16" s="62">
        <f t="shared" si="1"/>
        <v>102.58</v>
      </c>
      <c r="N16" s="62">
        <f t="shared" si="1"/>
        <v>2.653</v>
      </c>
      <c r="O16" s="62">
        <f t="shared" si="1"/>
        <v>2.4750000000000001</v>
      </c>
      <c r="P16" s="62">
        <f t="shared" si="1"/>
        <v>47.292999999999999</v>
      </c>
      <c r="Q16" s="62">
        <f t="shared" si="1"/>
        <v>24.253</v>
      </c>
      <c r="R16" s="62">
        <f t="shared" si="1"/>
        <v>123.35299999999999</v>
      </c>
      <c r="S16" s="62">
        <f t="shared" si="1"/>
        <v>18.926000000000002</v>
      </c>
      <c r="T16" s="62">
        <f t="shared" si="1"/>
        <v>0</v>
      </c>
      <c r="U16" s="62">
        <f t="shared" si="1"/>
        <v>0</v>
      </c>
      <c r="V16" s="62">
        <f t="shared" si="1"/>
        <v>14.92</v>
      </c>
      <c r="W16" s="62">
        <f t="shared" si="1"/>
        <v>21.6</v>
      </c>
      <c r="X16" s="62">
        <f t="shared" si="1"/>
        <v>22.974999999999998</v>
      </c>
      <c r="Y16" s="62">
        <f t="shared" si="1"/>
        <v>18.942</v>
      </c>
      <c r="Z16" s="63" t="str">
        <f t="shared" si="1"/>
        <v/>
      </c>
      <c r="AA16" s="64">
        <f>SUM(AA10:AA15)</f>
        <v>851.94799999999987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</v>
      </c>
      <c r="C20" s="77">
        <v>1</v>
      </c>
      <c r="D20" s="77">
        <v>1</v>
      </c>
      <c r="E20" s="77"/>
      <c r="F20" s="77"/>
      <c r="G20" s="77"/>
      <c r="H20" s="77">
        <v>5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5.3</v>
      </c>
      <c r="U20" s="77"/>
      <c r="V20" s="77"/>
      <c r="W20" s="77"/>
      <c r="X20" s="77"/>
      <c r="Y20" s="77"/>
      <c r="Z20" s="78"/>
      <c r="AA20" s="79">
        <f t="shared" si="2"/>
        <v>13.3</v>
      </c>
    </row>
    <row r="21" spans="1:27" ht="24.95" customHeight="1" x14ac:dyDescent="0.2">
      <c r="A21" s="75" t="s">
        <v>16</v>
      </c>
      <c r="B21" s="80">
        <v>49.613999999999997</v>
      </c>
      <c r="C21" s="81">
        <v>2.4409999999999998</v>
      </c>
      <c r="D21" s="81">
        <v>8.8670000000000009</v>
      </c>
      <c r="E21" s="81"/>
      <c r="F21" s="81">
        <v>51.856999999999999</v>
      </c>
      <c r="G21" s="81">
        <v>8.8290000000000006</v>
      </c>
      <c r="H21" s="81">
        <v>1.9359999999999999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33.673000000000002</v>
      </c>
      <c r="T21" s="81"/>
      <c r="U21" s="81"/>
      <c r="V21" s="81">
        <v>9.4730000000000008</v>
      </c>
      <c r="W21" s="81">
        <v>16.300999999999998</v>
      </c>
      <c r="X21" s="81">
        <v>15.938000000000001</v>
      </c>
      <c r="Y21" s="81"/>
      <c r="Z21" s="78"/>
      <c r="AA21" s="79">
        <f t="shared" si="2"/>
        <v>198.929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50.613999999999997</v>
      </c>
      <c r="C26" s="88">
        <f t="shared" si="3"/>
        <v>3.4409999999999998</v>
      </c>
      <c r="D26" s="88">
        <f t="shared" si="3"/>
        <v>9.8670000000000009</v>
      </c>
      <c r="E26" s="88">
        <f t="shared" si="3"/>
        <v>0</v>
      </c>
      <c r="F26" s="88">
        <f t="shared" si="3"/>
        <v>51.856999999999999</v>
      </c>
      <c r="G26" s="88">
        <f t="shared" si="3"/>
        <v>8.8290000000000006</v>
      </c>
      <c r="H26" s="88">
        <f t="shared" si="3"/>
        <v>6.9359999999999999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33.673000000000002</v>
      </c>
      <c r="T26" s="88">
        <f t="shared" si="3"/>
        <v>5.3</v>
      </c>
      <c r="U26" s="88">
        <f t="shared" si="3"/>
        <v>0</v>
      </c>
      <c r="V26" s="88">
        <f t="shared" si="3"/>
        <v>9.4730000000000008</v>
      </c>
      <c r="W26" s="88">
        <f t="shared" si="3"/>
        <v>16.300999999999998</v>
      </c>
      <c r="X26" s="88">
        <f t="shared" si="3"/>
        <v>15.938000000000001</v>
      </c>
      <c r="Y26" s="88">
        <f t="shared" si="3"/>
        <v>0</v>
      </c>
      <c r="Z26" s="89" t="str">
        <f t="shared" si="3"/>
        <v/>
      </c>
      <c r="AA26" s="90">
        <f>SUM(AA19:AA25)</f>
        <v>212.22900000000001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128.929</v>
      </c>
      <c r="C30" s="77">
        <v>41.231999999999999</v>
      </c>
      <c r="D30" s="77">
        <v>23.170999999999999</v>
      </c>
      <c r="E30" s="77">
        <v>0.31</v>
      </c>
      <c r="F30" s="77">
        <v>96.870999999999995</v>
      </c>
      <c r="G30" s="77">
        <v>74.263999999999996</v>
      </c>
      <c r="H30" s="77">
        <v>13.065</v>
      </c>
      <c r="I30" s="77"/>
      <c r="J30" s="77">
        <v>10.163</v>
      </c>
      <c r="K30" s="77">
        <v>101.63800000000001</v>
      </c>
      <c r="L30" s="77">
        <v>93.879000000000005</v>
      </c>
      <c r="M30" s="77">
        <v>102.58</v>
      </c>
      <c r="N30" s="77">
        <v>2.653</v>
      </c>
      <c r="O30" s="77">
        <v>2.4750000000000001</v>
      </c>
      <c r="P30" s="77">
        <v>47.292999999999999</v>
      </c>
      <c r="Q30" s="77">
        <v>24.253</v>
      </c>
      <c r="R30" s="77">
        <v>123.35299999999999</v>
      </c>
      <c r="S30" s="77">
        <v>52.598999999999997</v>
      </c>
      <c r="T30" s="77">
        <v>5.3</v>
      </c>
      <c r="U30" s="77"/>
      <c r="V30" s="77">
        <v>24.393000000000001</v>
      </c>
      <c r="W30" s="77">
        <v>37.901000000000003</v>
      </c>
      <c r="X30" s="77">
        <v>38.912999999999997</v>
      </c>
      <c r="Y30" s="77">
        <v>18.942</v>
      </c>
      <c r="Z30" s="78"/>
      <c r="AA30" s="79">
        <f>SUM(B30:Z30)</f>
        <v>1064.1770000000001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128.929</v>
      </c>
      <c r="C32" s="62">
        <f t="shared" ref="C32:Z32" si="4">IF(LEN(C$2)&gt;0,SUM(C29:C31),"")</f>
        <v>41.231999999999999</v>
      </c>
      <c r="D32" s="62">
        <f t="shared" si="4"/>
        <v>23.170999999999999</v>
      </c>
      <c r="E32" s="62">
        <f t="shared" si="4"/>
        <v>0.31</v>
      </c>
      <c r="F32" s="62">
        <f t="shared" si="4"/>
        <v>96.870999999999995</v>
      </c>
      <c r="G32" s="62">
        <f t="shared" si="4"/>
        <v>74.263999999999996</v>
      </c>
      <c r="H32" s="62">
        <f t="shared" si="4"/>
        <v>13.065</v>
      </c>
      <c r="I32" s="62">
        <f t="shared" si="4"/>
        <v>0</v>
      </c>
      <c r="J32" s="62">
        <f t="shared" si="4"/>
        <v>10.163</v>
      </c>
      <c r="K32" s="62">
        <f t="shared" si="4"/>
        <v>101.63800000000001</v>
      </c>
      <c r="L32" s="62">
        <f t="shared" si="4"/>
        <v>93.879000000000005</v>
      </c>
      <c r="M32" s="62">
        <f t="shared" si="4"/>
        <v>102.58</v>
      </c>
      <c r="N32" s="62">
        <f t="shared" si="4"/>
        <v>2.653</v>
      </c>
      <c r="O32" s="62">
        <f t="shared" si="4"/>
        <v>2.4750000000000001</v>
      </c>
      <c r="P32" s="62">
        <f t="shared" si="4"/>
        <v>47.292999999999999</v>
      </c>
      <c r="Q32" s="62">
        <f t="shared" si="4"/>
        <v>24.253</v>
      </c>
      <c r="R32" s="62">
        <f t="shared" si="4"/>
        <v>123.35299999999999</v>
      </c>
      <c r="S32" s="62">
        <f t="shared" si="4"/>
        <v>52.598999999999997</v>
      </c>
      <c r="T32" s="62">
        <f t="shared" si="4"/>
        <v>5.3</v>
      </c>
      <c r="U32" s="62">
        <f t="shared" si="4"/>
        <v>0</v>
      </c>
      <c r="V32" s="62">
        <f t="shared" si="4"/>
        <v>24.393000000000001</v>
      </c>
      <c r="W32" s="62">
        <f t="shared" si="4"/>
        <v>37.901000000000003</v>
      </c>
      <c r="X32" s="62">
        <f t="shared" si="4"/>
        <v>38.912999999999997</v>
      </c>
      <c r="Y32" s="62">
        <f t="shared" si="4"/>
        <v>18.942</v>
      </c>
      <c r="Z32" s="63" t="str">
        <f t="shared" si="4"/>
        <v/>
      </c>
      <c r="AA32" s="64">
        <f>SUM(AA29:AA31)</f>
        <v>1064.1770000000001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12</v>
      </c>
      <c r="F37" s="99"/>
      <c r="G37" s="99"/>
      <c r="H37" s="99"/>
      <c r="I37" s="99">
        <v>154.6</v>
      </c>
      <c r="J37" s="99">
        <v>40.700000000000003</v>
      </c>
      <c r="K37" s="99"/>
      <c r="L37" s="99"/>
      <c r="M37" s="99"/>
      <c r="N37" s="99">
        <v>58.5</v>
      </c>
      <c r="O37" s="99">
        <v>41.8</v>
      </c>
      <c r="P37" s="99"/>
      <c r="Q37" s="99">
        <v>27.2</v>
      </c>
      <c r="R37" s="99"/>
      <c r="S37" s="99"/>
      <c r="T37" s="99">
        <v>82.3</v>
      </c>
      <c r="U37" s="99">
        <v>47.4</v>
      </c>
      <c r="V37" s="99">
        <v>30.5</v>
      </c>
      <c r="W37" s="99"/>
      <c r="X37" s="99"/>
      <c r="Y37" s="99"/>
      <c r="Z37" s="100"/>
      <c r="AA37" s="79">
        <f t="shared" si="5"/>
        <v>495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12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154.6</v>
      </c>
      <c r="J40" s="88">
        <f t="shared" si="6"/>
        <v>40.700000000000003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58.5</v>
      </c>
      <c r="O40" s="88">
        <f t="shared" si="6"/>
        <v>41.8</v>
      </c>
      <c r="P40" s="88">
        <f t="shared" si="6"/>
        <v>0</v>
      </c>
      <c r="Q40" s="88">
        <f t="shared" si="6"/>
        <v>27.2</v>
      </c>
      <c r="R40" s="88">
        <f t="shared" si="6"/>
        <v>0</v>
      </c>
      <c r="S40" s="88">
        <f t="shared" si="6"/>
        <v>0</v>
      </c>
      <c r="T40" s="88">
        <f t="shared" si="6"/>
        <v>82.3</v>
      </c>
      <c r="U40" s="88">
        <f t="shared" si="6"/>
        <v>47.4</v>
      </c>
      <c r="V40" s="88">
        <f t="shared" si="6"/>
        <v>30.5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12</v>
      </c>
      <c r="F45" s="99"/>
      <c r="G45" s="99"/>
      <c r="H45" s="99"/>
      <c r="I45" s="99">
        <v>154.6</v>
      </c>
      <c r="J45" s="99">
        <v>40.700000000000003</v>
      </c>
      <c r="K45" s="99"/>
      <c r="L45" s="99"/>
      <c r="M45" s="99"/>
      <c r="N45" s="99">
        <v>58.5</v>
      </c>
      <c r="O45" s="99">
        <v>41.8</v>
      </c>
      <c r="P45" s="99"/>
      <c r="Q45" s="99">
        <v>27.2</v>
      </c>
      <c r="R45" s="99"/>
      <c r="S45" s="99"/>
      <c r="T45" s="99">
        <v>82.3</v>
      </c>
      <c r="U45" s="99">
        <v>47.4</v>
      </c>
      <c r="V45" s="99">
        <v>30.5</v>
      </c>
      <c r="W45" s="99"/>
      <c r="X45" s="99"/>
      <c r="Y45" s="99"/>
      <c r="Z45" s="100"/>
      <c r="AA45" s="79">
        <f t="shared" si="7"/>
        <v>495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12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154.6</v>
      </c>
      <c r="J49" s="88">
        <f t="shared" si="8"/>
        <v>40.700000000000003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58.5</v>
      </c>
      <c r="O49" s="88">
        <f t="shared" si="8"/>
        <v>41.8</v>
      </c>
      <c r="P49" s="88">
        <f t="shared" si="8"/>
        <v>0</v>
      </c>
      <c r="Q49" s="88">
        <f t="shared" si="8"/>
        <v>27.2</v>
      </c>
      <c r="R49" s="88">
        <f t="shared" si="8"/>
        <v>0</v>
      </c>
      <c r="S49" s="88">
        <f t="shared" si="8"/>
        <v>0</v>
      </c>
      <c r="T49" s="88">
        <f t="shared" si="8"/>
        <v>82.3</v>
      </c>
      <c r="U49" s="88">
        <f t="shared" si="8"/>
        <v>47.4</v>
      </c>
      <c r="V49" s="88">
        <f t="shared" si="8"/>
        <v>30.5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128.929</v>
      </c>
      <c r="C52" s="88">
        <f t="shared" si="10"/>
        <v>41.232000000000006</v>
      </c>
      <c r="D52" s="88">
        <f t="shared" si="10"/>
        <v>23.170999999999999</v>
      </c>
      <c r="E52" s="88">
        <f t="shared" si="10"/>
        <v>12.31</v>
      </c>
      <c r="F52" s="88">
        <f t="shared" si="10"/>
        <v>96.871000000000009</v>
      </c>
      <c r="G52" s="88">
        <f t="shared" si="10"/>
        <v>74.26400000000001</v>
      </c>
      <c r="H52" s="88">
        <f t="shared" si="10"/>
        <v>13.065</v>
      </c>
      <c r="I52" s="88">
        <f t="shared" si="10"/>
        <v>154.6</v>
      </c>
      <c r="J52" s="88">
        <f t="shared" si="10"/>
        <v>50.863</v>
      </c>
      <c r="K52" s="88">
        <f t="shared" si="10"/>
        <v>101.63800000000001</v>
      </c>
      <c r="L52" s="88">
        <f t="shared" si="10"/>
        <v>93.879000000000005</v>
      </c>
      <c r="M52" s="88">
        <f t="shared" si="10"/>
        <v>102.58</v>
      </c>
      <c r="N52" s="88">
        <f t="shared" si="10"/>
        <v>61.152999999999999</v>
      </c>
      <c r="O52" s="88">
        <f t="shared" si="10"/>
        <v>44.274999999999999</v>
      </c>
      <c r="P52" s="88">
        <f t="shared" si="10"/>
        <v>47.292999999999999</v>
      </c>
      <c r="Q52" s="88">
        <f t="shared" si="10"/>
        <v>51.453000000000003</v>
      </c>
      <c r="R52" s="88">
        <f t="shared" si="10"/>
        <v>123.35299999999999</v>
      </c>
      <c r="S52" s="88">
        <f t="shared" si="10"/>
        <v>52.599000000000004</v>
      </c>
      <c r="T52" s="88">
        <f t="shared" si="10"/>
        <v>87.6</v>
      </c>
      <c r="U52" s="88">
        <f t="shared" si="10"/>
        <v>47.4</v>
      </c>
      <c r="V52" s="88">
        <f t="shared" si="10"/>
        <v>54.893000000000001</v>
      </c>
      <c r="W52" s="88">
        <f t="shared" si="10"/>
        <v>37.900999999999996</v>
      </c>
      <c r="X52" s="88">
        <f t="shared" si="10"/>
        <v>38.912999999999997</v>
      </c>
      <c r="Y52" s="88">
        <f t="shared" si="10"/>
        <v>18.942</v>
      </c>
      <c r="Z52" s="89" t="str">
        <f t="shared" si="10"/>
        <v/>
      </c>
      <c r="AA52" s="104">
        <f>SUM(B52:Z52)</f>
        <v>1559.1770000000001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128.89099999999999</v>
      </c>
      <c r="C4" s="18">
        <v>41.204000000000001</v>
      </c>
      <c r="D4" s="18">
        <v>23.123000000000001</v>
      </c>
      <c r="E4" s="18">
        <v>12.344999999999999</v>
      </c>
      <c r="F4" s="18">
        <v>96.86999999999999</v>
      </c>
      <c r="G4" s="18">
        <v>74.275999999999996</v>
      </c>
      <c r="H4" s="18">
        <v>13.065</v>
      </c>
      <c r="I4" s="18">
        <v>154.6</v>
      </c>
      <c r="J4" s="18">
        <v>50.838000000000001</v>
      </c>
      <c r="K4" s="18">
        <v>101.59599999999999</v>
      </c>
      <c r="L4" s="18">
        <v>93.902000000000001</v>
      </c>
      <c r="M4" s="18">
        <v>102.532</v>
      </c>
      <c r="N4" s="18">
        <v>61.201000000000001</v>
      </c>
      <c r="O4" s="18">
        <v>44.284999999999997</v>
      </c>
      <c r="P4" s="18">
        <v>47.292999999999999</v>
      </c>
      <c r="Q4" s="18">
        <v>51.494999999999997</v>
      </c>
      <c r="R4" s="18">
        <v>123.37999999999998</v>
      </c>
      <c r="S4" s="18">
        <v>52.608000000000004</v>
      </c>
      <c r="T4" s="18">
        <v>87.615000000000009</v>
      </c>
      <c r="U4" s="18">
        <v>47.350999999999992</v>
      </c>
      <c r="V4" s="18">
        <v>54.876999999999995</v>
      </c>
      <c r="W4" s="18">
        <v>37.923000000000002</v>
      </c>
      <c r="X4" s="18">
        <v>38.863999999999997</v>
      </c>
      <c r="Y4" s="18">
        <v>18.955999999999996</v>
      </c>
      <c r="Z4" s="19"/>
      <c r="AA4" s="20">
        <f>SUM(B4:Z4)</f>
        <v>1559.0899999999995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92.88</v>
      </c>
      <c r="C7" s="28">
        <v>89.02</v>
      </c>
      <c r="D7" s="28">
        <v>87.68</v>
      </c>
      <c r="E7" s="28">
        <v>85.07</v>
      </c>
      <c r="F7" s="28">
        <v>88.9</v>
      </c>
      <c r="G7" s="28">
        <v>98.94</v>
      </c>
      <c r="H7" s="28">
        <v>166.38</v>
      </c>
      <c r="I7" s="28">
        <v>225.66</v>
      </c>
      <c r="J7" s="28">
        <v>173.66</v>
      </c>
      <c r="K7" s="28">
        <v>121.59</v>
      </c>
      <c r="L7" s="28">
        <v>90.53</v>
      </c>
      <c r="M7" s="28">
        <v>85.16</v>
      </c>
      <c r="N7" s="28">
        <v>74.040000000000006</v>
      </c>
      <c r="O7" s="28">
        <v>72.67</v>
      </c>
      <c r="P7" s="28">
        <v>77.25</v>
      </c>
      <c r="Q7" s="28">
        <v>85.92</v>
      </c>
      <c r="R7" s="28">
        <v>105.25</v>
      </c>
      <c r="S7" s="28">
        <v>179.19</v>
      </c>
      <c r="T7" s="28">
        <v>316.5</v>
      </c>
      <c r="U7" s="28">
        <v>404.86</v>
      </c>
      <c r="V7" s="28">
        <v>174.28</v>
      </c>
      <c r="W7" s="28">
        <v>135.63999999999999</v>
      </c>
      <c r="X7" s="28">
        <v>118.19</v>
      </c>
      <c r="Y7" s="28">
        <v>104.4</v>
      </c>
      <c r="Z7" s="29"/>
      <c r="AA7" s="30">
        <f>IF(SUM(B7:Z7)&lt;&gt;0,AVERAGEIF(B7:Z7,"&lt;&gt;"""),"")</f>
        <v>135.56916666666669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30</v>
      </c>
      <c r="J12" s="52"/>
      <c r="K12" s="52"/>
      <c r="L12" s="52"/>
      <c r="M12" s="52"/>
      <c r="N12" s="52"/>
      <c r="O12" s="52"/>
      <c r="P12" s="52"/>
      <c r="Q12" s="52"/>
      <c r="R12" s="52">
        <v>20</v>
      </c>
      <c r="S12" s="52">
        <v>20</v>
      </c>
      <c r="T12" s="52">
        <v>20</v>
      </c>
      <c r="U12" s="52">
        <v>20</v>
      </c>
      <c r="V12" s="52"/>
      <c r="W12" s="52"/>
      <c r="X12" s="52"/>
      <c r="Y12" s="52"/>
      <c r="Z12" s="53"/>
      <c r="AA12" s="54">
        <f t="shared" si="0"/>
        <v>110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0.89100000000000001</v>
      </c>
      <c r="C14" s="57">
        <v>2.4039999999999999</v>
      </c>
      <c r="D14" s="57">
        <v>10.223000000000001</v>
      </c>
      <c r="E14" s="57">
        <v>12.344999999999999</v>
      </c>
      <c r="F14" s="57">
        <v>7.0000000000000007E-2</v>
      </c>
      <c r="G14" s="57">
        <v>7.6000000000000012E-2</v>
      </c>
      <c r="H14" s="57">
        <v>13.065</v>
      </c>
      <c r="I14" s="57">
        <v>53.551000000000002</v>
      </c>
      <c r="J14" s="57">
        <v>5.5399999999999991</v>
      </c>
      <c r="K14" s="57">
        <v>3.3959999999999999</v>
      </c>
      <c r="L14" s="57">
        <v>4.5</v>
      </c>
      <c r="M14" s="57">
        <v>30.826000000000001</v>
      </c>
      <c r="N14" s="57">
        <v>19.663</v>
      </c>
      <c r="O14" s="57">
        <v>18.411999999999999</v>
      </c>
      <c r="P14" s="57">
        <v>18.521000000000001</v>
      </c>
      <c r="Q14" s="57">
        <v>21.363999999999997</v>
      </c>
      <c r="R14" s="57">
        <v>12.379999999999999</v>
      </c>
      <c r="S14" s="57">
        <v>7.1669999999999998</v>
      </c>
      <c r="T14" s="57">
        <v>9.1150000000000002</v>
      </c>
      <c r="U14" s="57">
        <v>5.4109999999999996</v>
      </c>
      <c r="V14" s="57">
        <v>18.628999999999998</v>
      </c>
      <c r="W14" s="57">
        <v>12.16</v>
      </c>
      <c r="X14" s="57">
        <v>4.5010000000000003</v>
      </c>
      <c r="Y14" s="57">
        <v>2.556</v>
      </c>
      <c r="Z14" s="58"/>
      <c r="AA14" s="59">
        <f t="shared" si="0"/>
        <v>286.76600000000002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0.89100000000000001</v>
      </c>
      <c r="C16" s="62">
        <f t="shared" ref="C16:Z16" si="1">IF(LEN(C$2)&gt;0,SUM(C10:C15),"")</f>
        <v>2.4039999999999999</v>
      </c>
      <c r="D16" s="62">
        <f t="shared" si="1"/>
        <v>10.223000000000001</v>
      </c>
      <c r="E16" s="62">
        <f t="shared" si="1"/>
        <v>12.344999999999999</v>
      </c>
      <c r="F16" s="62">
        <f t="shared" si="1"/>
        <v>7.0000000000000007E-2</v>
      </c>
      <c r="G16" s="62">
        <f t="shared" si="1"/>
        <v>7.6000000000000012E-2</v>
      </c>
      <c r="H16" s="62">
        <f t="shared" si="1"/>
        <v>13.065</v>
      </c>
      <c r="I16" s="62">
        <f t="shared" si="1"/>
        <v>83.551000000000002</v>
      </c>
      <c r="J16" s="62">
        <f t="shared" si="1"/>
        <v>5.5399999999999991</v>
      </c>
      <c r="K16" s="62">
        <f t="shared" si="1"/>
        <v>3.3959999999999999</v>
      </c>
      <c r="L16" s="62">
        <f t="shared" si="1"/>
        <v>4.5</v>
      </c>
      <c r="M16" s="62">
        <f t="shared" si="1"/>
        <v>30.826000000000001</v>
      </c>
      <c r="N16" s="62">
        <f t="shared" si="1"/>
        <v>19.663</v>
      </c>
      <c r="O16" s="62">
        <f t="shared" si="1"/>
        <v>18.411999999999999</v>
      </c>
      <c r="P16" s="62">
        <f t="shared" si="1"/>
        <v>18.521000000000001</v>
      </c>
      <c r="Q16" s="62">
        <f t="shared" si="1"/>
        <v>21.363999999999997</v>
      </c>
      <c r="R16" s="62">
        <f t="shared" si="1"/>
        <v>32.379999999999995</v>
      </c>
      <c r="S16" s="62">
        <f t="shared" si="1"/>
        <v>27.167000000000002</v>
      </c>
      <c r="T16" s="62">
        <f t="shared" si="1"/>
        <v>29.115000000000002</v>
      </c>
      <c r="U16" s="62">
        <f t="shared" si="1"/>
        <v>25.411000000000001</v>
      </c>
      <c r="V16" s="62">
        <f t="shared" si="1"/>
        <v>18.628999999999998</v>
      </c>
      <c r="W16" s="62">
        <f t="shared" si="1"/>
        <v>12.16</v>
      </c>
      <c r="X16" s="62">
        <f t="shared" si="1"/>
        <v>4.5010000000000003</v>
      </c>
      <c r="Y16" s="62">
        <f t="shared" si="1"/>
        <v>2.556</v>
      </c>
      <c r="Z16" s="63" t="str">
        <f t="shared" si="1"/>
        <v/>
      </c>
      <c r="AA16" s="64">
        <f>SUM(AA10:AA15)</f>
        <v>396.76600000000002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7.1</v>
      </c>
      <c r="U19" s="72">
        <v>2.84</v>
      </c>
      <c r="V19" s="72"/>
      <c r="W19" s="72"/>
      <c r="X19" s="72"/>
      <c r="Y19" s="72"/>
      <c r="Z19" s="73"/>
      <c r="AA19" s="74">
        <f t="shared" ref="AA19:AA25" si="2">SUM(B19:Z19)</f>
        <v>9.94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23.503</v>
      </c>
      <c r="J20" s="77">
        <v>3.3000000000000002E-2</v>
      </c>
      <c r="K20" s="77"/>
      <c r="L20" s="77"/>
      <c r="M20" s="77"/>
      <c r="N20" s="77">
        <v>2.94</v>
      </c>
      <c r="O20" s="77">
        <v>1.75</v>
      </c>
      <c r="P20" s="77"/>
      <c r="Q20" s="77">
        <v>2.87</v>
      </c>
      <c r="R20" s="77">
        <v>0.8</v>
      </c>
      <c r="S20" s="77">
        <v>2E-3</v>
      </c>
      <c r="T20" s="77">
        <v>32.4</v>
      </c>
      <c r="U20" s="77">
        <v>12.700000000000001</v>
      </c>
      <c r="V20" s="77">
        <v>4.5489999999999995</v>
      </c>
      <c r="W20" s="77"/>
      <c r="X20" s="77"/>
      <c r="Y20" s="77">
        <v>0.8</v>
      </c>
      <c r="Z20" s="78"/>
      <c r="AA20" s="79">
        <f t="shared" si="2"/>
        <v>82.346999999999994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5.8</v>
      </c>
      <c r="H21" s="81"/>
      <c r="I21" s="81">
        <v>47.545999999999999</v>
      </c>
      <c r="J21" s="81">
        <v>45.265000000000001</v>
      </c>
      <c r="K21" s="81"/>
      <c r="L21" s="81">
        <v>21.702000000000002</v>
      </c>
      <c r="M21" s="81">
        <v>46.506</v>
      </c>
      <c r="N21" s="81">
        <v>38.597999999999999</v>
      </c>
      <c r="O21" s="81">
        <v>24.122999999999998</v>
      </c>
      <c r="P21" s="81">
        <v>28.771999999999998</v>
      </c>
      <c r="Q21" s="81">
        <v>27.261000000000003</v>
      </c>
      <c r="R21" s="81">
        <v>4.0999999999999996</v>
      </c>
      <c r="S21" s="81">
        <v>3.9E-2</v>
      </c>
      <c r="T21" s="81">
        <v>19</v>
      </c>
      <c r="U21" s="81">
        <v>6.4</v>
      </c>
      <c r="V21" s="81">
        <v>31.698999999999998</v>
      </c>
      <c r="W21" s="81">
        <v>23.062999999999999</v>
      </c>
      <c r="X21" s="81">
        <v>13.563000000000001</v>
      </c>
      <c r="Y21" s="81">
        <v>3</v>
      </c>
      <c r="Z21" s="78"/>
      <c r="AA21" s="79">
        <f t="shared" si="2"/>
        <v>386.43699999999995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5.8</v>
      </c>
      <c r="H26" s="88">
        <f t="shared" si="3"/>
        <v>0</v>
      </c>
      <c r="I26" s="88">
        <f t="shared" si="3"/>
        <v>71.049000000000007</v>
      </c>
      <c r="J26" s="88">
        <f t="shared" si="3"/>
        <v>45.298000000000002</v>
      </c>
      <c r="K26" s="88">
        <f t="shared" si="3"/>
        <v>0</v>
      </c>
      <c r="L26" s="88">
        <f t="shared" si="3"/>
        <v>21.702000000000002</v>
      </c>
      <c r="M26" s="88">
        <f t="shared" si="3"/>
        <v>46.506</v>
      </c>
      <c r="N26" s="88">
        <f t="shared" si="3"/>
        <v>41.537999999999997</v>
      </c>
      <c r="O26" s="88">
        <f t="shared" si="3"/>
        <v>25.872999999999998</v>
      </c>
      <c r="P26" s="88">
        <f t="shared" si="3"/>
        <v>28.771999999999998</v>
      </c>
      <c r="Q26" s="88">
        <f t="shared" si="3"/>
        <v>30.131000000000004</v>
      </c>
      <c r="R26" s="88">
        <f t="shared" si="3"/>
        <v>4.8999999999999995</v>
      </c>
      <c r="S26" s="88">
        <f t="shared" si="3"/>
        <v>4.1000000000000002E-2</v>
      </c>
      <c r="T26" s="88">
        <f t="shared" si="3"/>
        <v>58.5</v>
      </c>
      <c r="U26" s="88">
        <f t="shared" si="3"/>
        <v>21.94</v>
      </c>
      <c r="V26" s="88">
        <f t="shared" si="3"/>
        <v>36.247999999999998</v>
      </c>
      <c r="W26" s="88">
        <f t="shared" si="3"/>
        <v>23.062999999999999</v>
      </c>
      <c r="X26" s="88">
        <f t="shared" si="3"/>
        <v>13.563000000000001</v>
      </c>
      <c r="Y26" s="88">
        <f t="shared" si="3"/>
        <v>3.8</v>
      </c>
      <c r="Z26" s="89" t="str">
        <f t="shared" si="3"/>
        <v/>
      </c>
      <c r="AA26" s="90">
        <f>SUM(AA19:AA25)</f>
        <v>478.72399999999993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0.89100000000000001</v>
      </c>
      <c r="C30" s="77">
        <v>2.4039999999999999</v>
      </c>
      <c r="D30" s="77">
        <v>10.223000000000001</v>
      </c>
      <c r="E30" s="77">
        <v>12.345000000000001</v>
      </c>
      <c r="F30" s="77">
        <v>7.0000000000000007E-2</v>
      </c>
      <c r="G30" s="77">
        <v>5.8760000000000003</v>
      </c>
      <c r="H30" s="77">
        <v>13.065</v>
      </c>
      <c r="I30" s="77">
        <v>154.6</v>
      </c>
      <c r="J30" s="77">
        <v>50.838000000000001</v>
      </c>
      <c r="K30" s="77">
        <v>3.3959999999999999</v>
      </c>
      <c r="L30" s="77">
        <v>26.202000000000002</v>
      </c>
      <c r="M30" s="77">
        <v>77.331999999999994</v>
      </c>
      <c r="N30" s="77">
        <v>61.201000000000001</v>
      </c>
      <c r="O30" s="77">
        <v>44.284999999999997</v>
      </c>
      <c r="P30" s="77">
        <v>47.292999999999999</v>
      </c>
      <c r="Q30" s="77">
        <v>51.494999999999997</v>
      </c>
      <c r="R30" s="77">
        <v>37.28</v>
      </c>
      <c r="S30" s="77">
        <v>27.207999999999998</v>
      </c>
      <c r="T30" s="77">
        <v>87.614999999999995</v>
      </c>
      <c r="U30" s="77">
        <v>47.350999999999999</v>
      </c>
      <c r="V30" s="77">
        <v>54.877000000000002</v>
      </c>
      <c r="W30" s="77">
        <v>35.222999999999999</v>
      </c>
      <c r="X30" s="77">
        <v>18.064</v>
      </c>
      <c r="Y30" s="77">
        <v>6.3559999999999999</v>
      </c>
      <c r="Z30" s="78"/>
      <c r="AA30" s="79">
        <f>SUM(B30:Z30)</f>
        <v>875.48999999999978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0.89100000000000001</v>
      </c>
      <c r="C32" s="62">
        <f t="shared" ref="C32:Z32" si="4">IF(LEN(C$2)&gt;0,SUM(C29:C31),"")</f>
        <v>2.4039999999999999</v>
      </c>
      <c r="D32" s="62">
        <f t="shared" si="4"/>
        <v>10.223000000000001</v>
      </c>
      <c r="E32" s="62">
        <f t="shared" si="4"/>
        <v>12.345000000000001</v>
      </c>
      <c r="F32" s="62">
        <f t="shared" si="4"/>
        <v>7.0000000000000007E-2</v>
      </c>
      <c r="G32" s="62">
        <f t="shared" si="4"/>
        <v>5.8760000000000003</v>
      </c>
      <c r="H32" s="62">
        <f t="shared" si="4"/>
        <v>13.065</v>
      </c>
      <c r="I32" s="62">
        <f t="shared" si="4"/>
        <v>154.6</v>
      </c>
      <c r="J32" s="62">
        <f t="shared" si="4"/>
        <v>50.838000000000001</v>
      </c>
      <c r="K32" s="62">
        <f t="shared" si="4"/>
        <v>3.3959999999999999</v>
      </c>
      <c r="L32" s="62">
        <f t="shared" si="4"/>
        <v>26.202000000000002</v>
      </c>
      <c r="M32" s="62">
        <f t="shared" si="4"/>
        <v>77.331999999999994</v>
      </c>
      <c r="N32" s="62">
        <f t="shared" si="4"/>
        <v>61.201000000000001</v>
      </c>
      <c r="O32" s="62">
        <f t="shared" si="4"/>
        <v>44.284999999999997</v>
      </c>
      <c r="P32" s="62">
        <f t="shared" si="4"/>
        <v>47.292999999999999</v>
      </c>
      <c r="Q32" s="62">
        <f t="shared" si="4"/>
        <v>51.494999999999997</v>
      </c>
      <c r="R32" s="62">
        <f t="shared" si="4"/>
        <v>37.28</v>
      </c>
      <c r="S32" s="62">
        <f t="shared" si="4"/>
        <v>27.207999999999998</v>
      </c>
      <c r="T32" s="62">
        <f t="shared" si="4"/>
        <v>87.614999999999995</v>
      </c>
      <c r="U32" s="62">
        <f t="shared" si="4"/>
        <v>47.350999999999999</v>
      </c>
      <c r="V32" s="62">
        <f t="shared" si="4"/>
        <v>54.877000000000002</v>
      </c>
      <c r="W32" s="62">
        <f t="shared" si="4"/>
        <v>35.222999999999999</v>
      </c>
      <c r="X32" s="62">
        <f t="shared" si="4"/>
        <v>18.064</v>
      </c>
      <c r="Y32" s="62">
        <f t="shared" si="4"/>
        <v>6.3559999999999999</v>
      </c>
      <c r="Z32" s="63" t="str">
        <f t="shared" si="4"/>
        <v/>
      </c>
      <c r="AA32" s="64">
        <f>SUM(AA29:AA31)</f>
        <v>875.48999999999978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128</v>
      </c>
      <c r="C37" s="99">
        <v>38.799999999999997</v>
      </c>
      <c r="D37" s="99">
        <v>12.9</v>
      </c>
      <c r="E37" s="99"/>
      <c r="F37" s="99">
        <v>96.8</v>
      </c>
      <c r="G37" s="99">
        <v>68.400000000000006</v>
      </c>
      <c r="H37" s="99"/>
      <c r="I37" s="99"/>
      <c r="J37" s="99"/>
      <c r="K37" s="99">
        <v>98.2</v>
      </c>
      <c r="L37" s="99">
        <v>67.7</v>
      </c>
      <c r="M37" s="99">
        <v>25.2</v>
      </c>
      <c r="N37" s="99"/>
      <c r="O37" s="99"/>
      <c r="P37" s="99"/>
      <c r="Q37" s="99"/>
      <c r="R37" s="99">
        <v>86.1</v>
      </c>
      <c r="S37" s="99">
        <v>25.4</v>
      </c>
      <c r="T37" s="99"/>
      <c r="U37" s="99"/>
      <c r="V37" s="99"/>
      <c r="W37" s="99">
        <v>2.7</v>
      </c>
      <c r="X37" s="99">
        <v>20.8</v>
      </c>
      <c r="Y37" s="99">
        <v>12.6</v>
      </c>
      <c r="Z37" s="100"/>
      <c r="AA37" s="79">
        <f t="shared" si="5"/>
        <v>683.6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128</v>
      </c>
      <c r="C40" s="88">
        <f t="shared" ref="C40:Z40" si="6">IF(LEN(C$2)&gt;0,SUM(C35:C39),"")</f>
        <v>38.799999999999997</v>
      </c>
      <c r="D40" s="88">
        <f t="shared" si="6"/>
        <v>12.9</v>
      </c>
      <c r="E40" s="88">
        <f t="shared" si="6"/>
        <v>0</v>
      </c>
      <c r="F40" s="88">
        <f t="shared" si="6"/>
        <v>96.8</v>
      </c>
      <c r="G40" s="88">
        <f t="shared" si="6"/>
        <v>68.400000000000006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98.2</v>
      </c>
      <c r="L40" s="88">
        <f t="shared" si="6"/>
        <v>67.7</v>
      </c>
      <c r="M40" s="88">
        <f t="shared" si="6"/>
        <v>25.2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86.1</v>
      </c>
      <c r="S40" s="88">
        <f t="shared" si="6"/>
        <v>25.4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2.7</v>
      </c>
      <c r="X40" s="88">
        <f t="shared" si="6"/>
        <v>20.8</v>
      </c>
      <c r="Y40" s="88">
        <f t="shared" si="6"/>
        <v>12.6</v>
      </c>
      <c r="Z40" s="89" t="str">
        <f t="shared" si="6"/>
        <v/>
      </c>
      <c r="AA40" s="90">
        <f t="shared" si="5"/>
        <v>683.6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128</v>
      </c>
      <c r="C45" s="99">
        <v>38.799999999999997</v>
      </c>
      <c r="D45" s="99">
        <v>12.9</v>
      </c>
      <c r="E45" s="99"/>
      <c r="F45" s="99">
        <v>96.8</v>
      </c>
      <c r="G45" s="99">
        <v>68.400000000000006</v>
      </c>
      <c r="H45" s="99"/>
      <c r="I45" s="99"/>
      <c r="J45" s="99"/>
      <c r="K45" s="99">
        <v>98.2</v>
      </c>
      <c r="L45" s="99">
        <v>67.7</v>
      </c>
      <c r="M45" s="99">
        <v>25.2</v>
      </c>
      <c r="N45" s="99"/>
      <c r="O45" s="99"/>
      <c r="P45" s="99"/>
      <c r="Q45" s="99"/>
      <c r="R45" s="99">
        <v>86.1</v>
      </c>
      <c r="S45" s="99">
        <v>25.4</v>
      </c>
      <c r="T45" s="99"/>
      <c r="U45" s="99"/>
      <c r="V45" s="99"/>
      <c r="W45" s="99">
        <v>2.7</v>
      </c>
      <c r="X45" s="99">
        <v>20.8</v>
      </c>
      <c r="Y45" s="99">
        <v>12.6</v>
      </c>
      <c r="Z45" s="100"/>
      <c r="AA45" s="79">
        <f t="shared" si="7"/>
        <v>683.6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128</v>
      </c>
      <c r="C49" s="88">
        <f t="shared" ref="C49:Z49" si="8">IF(LEN(C$2)&gt;0,SUM(C43:C48),"")</f>
        <v>38.799999999999997</v>
      </c>
      <c r="D49" s="88">
        <f t="shared" si="8"/>
        <v>12.9</v>
      </c>
      <c r="E49" s="88">
        <f t="shared" si="8"/>
        <v>0</v>
      </c>
      <c r="F49" s="88">
        <f t="shared" si="8"/>
        <v>96.8</v>
      </c>
      <c r="G49" s="88">
        <f t="shared" si="8"/>
        <v>68.400000000000006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98.2</v>
      </c>
      <c r="L49" s="88">
        <f t="shared" si="8"/>
        <v>67.7</v>
      </c>
      <c r="M49" s="88">
        <f t="shared" si="8"/>
        <v>25.2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86.1</v>
      </c>
      <c r="S49" s="88">
        <f t="shared" si="8"/>
        <v>25.4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2.7</v>
      </c>
      <c r="X49" s="88">
        <f t="shared" si="8"/>
        <v>20.8</v>
      </c>
      <c r="Y49" s="88">
        <f t="shared" si="8"/>
        <v>12.6</v>
      </c>
      <c r="Z49" s="89" t="str">
        <f t="shared" si="8"/>
        <v/>
      </c>
      <c r="AA49" s="90">
        <f t="shared" si="7"/>
        <v>683.6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128.89099999999999</v>
      </c>
      <c r="C52" s="88">
        <f t="shared" ref="C52:Z52" si="10">IF(LEN(C$2)&gt;0,SUM(C10:C15)+C26+C40,"")</f>
        <v>41.203999999999994</v>
      </c>
      <c r="D52" s="88">
        <f t="shared" si="10"/>
        <v>23.123000000000001</v>
      </c>
      <c r="E52" s="88">
        <f t="shared" si="10"/>
        <v>12.344999999999999</v>
      </c>
      <c r="F52" s="88">
        <f t="shared" si="10"/>
        <v>96.86999999999999</v>
      </c>
      <c r="G52" s="88">
        <f t="shared" si="10"/>
        <v>74.27600000000001</v>
      </c>
      <c r="H52" s="88">
        <f t="shared" si="10"/>
        <v>13.065</v>
      </c>
      <c r="I52" s="88">
        <f t="shared" si="10"/>
        <v>154.60000000000002</v>
      </c>
      <c r="J52" s="88">
        <f t="shared" si="10"/>
        <v>50.838000000000001</v>
      </c>
      <c r="K52" s="88">
        <f t="shared" si="10"/>
        <v>101.596</v>
      </c>
      <c r="L52" s="88">
        <f t="shared" si="10"/>
        <v>93.902000000000001</v>
      </c>
      <c r="M52" s="88">
        <f t="shared" si="10"/>
        <v>102.532</v>
      </c>
      <c r="N52" s="88">
        <f t="shared" si="10"/>
        <v>61.200999999999993</v>
      </c>
      <c r="O52" s="88">
        <f t="shared" si="10"/>
        <v>44.284999999999997</v>
      </c>
      <c r="P52" s="88">
        <f t="shared" si="10"/>
        <v>47.292999999999999</v>
      </c>
      <c r="Q52" s="88">
        <f t="shared" si="10"/>
        <v>51.495000000000005</v>
      </c>
      <c r="R52" s="88">
        <f t="shared" si="10"/>
        <v>123.38</v>
      </c>
      <c r="S52" s="88">
        <f t="shared" si="10"/>
        <v>52.608000000000004</v>
      </c>
      <c r="T52" s="88">
        <f t="shared" si="10"/>
        <v>87.615000000000009</v>
      </c>
      <c r="U52" s="88">
        <f t="shared" si="10"/>
        <v>47.350999999999999</v>
      </c>
      <c r="V52" s="88">
        <f t="shared" si="10"/>
        <v>54.876999999999995</v>
      </c>
      <c r="W52" s="88">
        <f t="shared" si="10"/>
        <v>37.923000000000002</v>
      </c>
      <c r="X52" s="88">
        <f t="shared" si="10"/>
        <v>38.864000000000004</v>
      </c>
      <c r="Y52" s="88">
        <f t="shared" si="10"/>
        <v>18.956</v>
      </c>
      <c r="Z52" s="89" t="str">
        <f t="shared" si="10"/>
        <v/>
      </c>
      <c r="AA52" s="104">
        <f>SUM(B52:Z52)</f>
        <v>1559.0900000000001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</v>
      </c>
      <c r="C4" s="18">
        <v>38.799999999999997</v>
      </c>
      <c r="D4" s="18">
        <v>12.9</v>
      </c>
      <c r="E4" s="18">
        <v>-12</v>
      </c>
      <c r="F4" s="18">
        <v>96.8</v>
      </c>
      <c r="G4" s="18">
        <v>68.400000000000006</v>
      </c>
      <c r="H4" s="18"/>
      <c r="I4" s="18">
        <v>-154.6</v>
      </c>
      <c r="J4" s="18">
        <v>-40.700000000000003</v>
      </c>
      <c r="K4" s="18">
        <v>98.2</v>
      </c>
      <c r="L4" s="18">
        <v>67.7</v>
      </c>
      <c r="M4" s="18">
        <v>25.2</v>
      </c>
      <c r="N4" s="18">
        <v>-58.5</v>
      </c>
      <c r="O4" s="18">
        <v>-41.8</v>
      </c>
      <c r="P4" s="18"/>
      <c r="Q4" s="18">
        <v>-27.2</v>
      </c>
      <c r="R4" s="18">
        <v>86.1</v>
      </c>
      <c r="S4" s="18">
        <v>25.4</v>
      </c>
      <c r="T4" s="18">
        <v>-82.3</v>
      </c>
      <c r="U4" s="18">
        <v>-47.4</v>
      </c>
      <c r="V4" s="18">
        <v>-30.5</v>
      </c>
      <c r="W4" s="18">
        <v>2.7</v>
      </c>
      <c r="X4" s="18">
        <v>20.8</v>
      </c>
      <c r="Y4" s="18">
        <v>12.6</v>
      </c>
      <c r="Z4" s="19"/>
      <c r="AA4" s="111">
        <f>SUM(B4:Z4)</f>
        <v>188.59999999999991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92.88</v>
      </c>
      <c r="C7" s="117">
        <v>89.02</v>
      </c>
      <c r="D7" s="117">
        <v>87.68</v>
      </c>
      <c r="E7" s="117">
        <v>85.07</v>
      </c>
      <c r="F7" s="117">
        <v>88.9</v>
      </c>
      <c r="G7" s="117">
        <v>98.94</v>
      </c>
      <c r="H7" s="117">
        <v>166.38</v>
      </c>
      <c r="I7" s="117">
        <v>225.66</v>
      </c>
      <c r="J7" s="117">
        <v>173.66</v>
      </c>
      <c r="K7" s="117">
        <v>121.59</v>
      </c>
      <c r="L7" s="117">
        <v>90.53</v>
      </c>
      <c r="M7" s="117">
        <v>85.16</v>
      </c>
      <c r="N7" s="117">
        <v>74.040000000000006</v>
      </c>
      <c r="O7" s="117">
        <v>72.67</v>
      </c>
      <c r="P7" s="117">
        <v>77.25</v>
      </c>
      <c r="Q7" s="117">
        <v>85.92</v>
      </c>
      <c r="R7" s="117">
        <v>105.25</v>
      </c>
      <c r="S7" s="117">
        <v>179.19</v>
      </c>
      <c r="T7" s="117">
        <v>316.5</v>
      </c>
      <c r="U7" s="117">
        <v>404.86</v>
      </c>
      <c r="V7" s="117">
        <v>174.28</v>
      </c>
      <c r="W7" s="117">
        <v>135.63999999999999</v>
      </c>
      <c r="X7" s="117">
        <v>118.19</v>
      </c>
      <c r="Y7" s="117">
        <v>104.4</v>
      </c>
      <c r="Z7" s="118"/>
      <c r="AA7" s="119">
        <f>IF(SUM(B7:Z7)&lt;&gt;0,AVERAGEIF(B7:Z7,"&lt;&gt;"""),"")</f>
        <v>135.56916666666669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12</v>
      </c>
      <c r="F13" s="129"/>
      <c r="G13" s="129"/>
      <c r="H13" s="129"/>
      <c r="I13" s="129">
        <v>154.6</v>
      </c>
      <c r="J13" s="129">
        <v>40.700000000000003</v>
      </c>
      <c r="K13" s="129"/>
      <c r="L13" s="129"/>
      <c r="M13" s="129"/>
      <c r="N13" s="129">
        <v>58.5</v>
      </c>
      <c r="O13" s="129">
        <v>41.8</v>
      </c>
      <c r="P13" s="129"/>
      <c r="Q13" s="129">
        <v>27.2</v>
      </c>
      <c r="R13" s="129"/>
      <c r="S13" s="129"/>
      <c r="T13" s="129">
        <v>82.3</v>
      </c>
      <c r="U13" s="129">
        <v>47.4</v>
      </c>
      <c r="V13" s="129">
        <v>30.5</v>
      </c>
      <c r="W13" s="129"/>
      <c r="X13" s="129"/>
      <c r="Y13" s="130"/>
      <c r="Z13" s="131"/>
      <c r="AA13" s="132">
        <f t="shared" si="0"/>
        <v>495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12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154.6</v>
      </c>
      <c r="J16" s="135">
        <f t="shared" si="1"/>
        <v>40.700000000000003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58.5</v>
      </c>
      <c r="O16" s="135">
        <f t="shared" si="1"/>
        <v>41.8</v>
      </c>
      <c r="P16" s="135">
        <f t="shared" si="1"/>
        <v>0</v>
      </c>
      <c r="Q16" s="135">
        <f t="shared" si="1"/>
        <v>27.2</v>
      </c>
      <c r="R16" s="135">
        <f t="shared" si="1"/>
        <v>0</v>
      </c>
      <c r="S16" s="135">
        <f t="shared" si="1"/>
        <v>0</v>
      </c>
      <c r="T16" s="135">
        <f t="shared" si="1"/>
        <v>82.3</v>
      </c>
      <c r="U16" s="135">
        <f t="shared" si="1"/>
        <v>47.4</v>
      </c>
      <c r="V16" s="135">
        <f t="shared" si="1"/>
        <v>30.5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128</v>
      </c>
      <c r="C21" s="129">
        <v>38.799999999999997</v>
      </c>
      <c r="D21" s="129">
        <v>12.9</v>
      </c>
      <c r="E21" s="129"/>
      <c r="F21" s="129">
        <v>96.8</v>
      </c>
      <c r="G21" s="129">
        <v>68.400000000000006</v>
      </c>
      <c r="H21" s="129"/>
      <c r="I21" s="129"/>
      <c r="J21" s="129"/>
      <c r="K21" s="129">
        <v>98.2</v>
      </c>
      <c r="L21" s="129">
        <v>67.7</v>
      </c>
      <c r="M21" s="129">
        <v>25.2</v>
      </c>
      <c r="N21" s="129"/>
      <c r="O21" s="129"/>
      <c r="P21" s="129"/>
      <c r="Q21" s="129"/>
      <c r="R21" s="129">
        <v>86.1</v>
      </c>
      <c r="S21" s="129">
        <v>25.4</v>
      </c>
      <c r="T21" s="129"/>
      <c r="U21" s="129"/>
      <c r="V21" s="129"/>
      <c r="W21" s="129">
        <v>2.7</v>
      </c>
      <c r="X21" s="129">
        <v>20.8</v>
      </c>
      <c r="Y21" s="130">
        <v>12.6</v>
      </c>
      <c r="Z21" s="131"/>
      <c r="AA21" s="132">
        <f t="shared" si="2"/>
        <v>683.6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128</v>
      </c>
      <c r="C24" s="135">
        <f t="shared" si="3"/>
        <v>38.799999999999997</v>
      </c>
      <c r="D24" s="135">
        <f t="shared" si="3"/>
        <v>12.9</v>
      </c>
      <c r="E24" s="135">
        <f t="shared" si="3"/>
        <v>0</v>
      </c>
      <c r="F24" s="135">
        <f t="shared" si="3"/>
        <v>96.8</v>
      </c>
      <c r="G24" s="135">
        <f t="shared" si="3"/>
        <v>68.400000000000006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98.2</v>
      </c>
      <c r="L24" s="135">
        <f t="shared" si="3"/>
        <v>67.7</v>
      </c>
      <c r="M24" s="135">
        <f t="shared" si="3"/>
        <v>25.2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86.1</v>
      </c>
      <c r="S24" s="135">
        <f t="shared" si="3"/>
        <v>25.4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2.7</v>
      </c>
      <c r="X24" s="135">
        <f t="shared" si="3"/>
        <v>20.8</v>
      </c>
      <c r="Y24" s="135">
        <f t="shared" si="3"/>
        <v>12.6</v>
      </c>
      <c r="Z24" s="136" t="str">
        <f t="shared" si="3"/>
        <v/>
      </c>
      <c r="AA24" s="90">
        <f t="shared" si="2"/>
        <v>683.6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2025-09-28T20:36:40Z</dcterms:created>
  <dcterms:modified xsi:type="dcterms:W3CDTF">2025-09-28T20:36:42Z</dcterms:modified>
</cp:coreProperties>
</file>