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<sst xmlns="http://schemas.openxmlformats.org/spreadsheetml/2006/main" count="124" uniqueCount="57">
  <si>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18/03/2026 23:24:16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</si>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</sst>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3EC-46A0-87C5-7936293E614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3">
                  <c:v>5.6360000000000001</c:v>
                </c:pt>
                <c:pt idx="14">
                  <c:v>5.5759999999999996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EC-46A0-87C5-7936293E614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30</c:v>
                </c:pt>
                <c:pt idx="1">
                  <c:v>29.745999999999999</c:v>
                </c:pt>
                <c:pt idx="2">
                  <c:v>25.395</c:v>
                </c:pt>
                <c:pt idx="3">
                  <c:v>22.667999999999999</c:v>
                </c:pt>
                <c:pt idx="4">
                  <c:v>22.306999999999999</c:v>
                </c:pt>
                <c:pt idx="5">
                  <c:v>21.983000000000001</c:v>
                </c:pt>
                <c:pt idx="6">
                  <c:v>14.772</c:v>
                </c:pt>
                <c:pt idx="7">
                  <c:v>19.234000000000002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6">
                  <c:v>25.599</c:v>
                </c:pt>
                <c:pt idx="17">
                  <c:v>12.487</c:v>
                </c:pt>
                <c:pt idx="18">
                  <c:v>30</c:v>
                </c:pt>
                <c:pt idx="19">
                  <c:v>30</c:v>
                </c:pt>
                <c:pt idx="20">
                  <c:v>12.574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EC-46A0-87C5-7936293E614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0">
                  <c:v>1.1950000000000001</c:v>
                </c:pt>
                <c:pt idx="25">
                  <c:v>5.7830000000000004</c:v>
                </c:pt>
                <c:pt idx="26">
                  <c:v>0.17199999999999999</c:v>
                </c:pt>
                <c:pt idx="27">
                  <c:v>13.987</c:v>
                </c:pt>
                <c:pt idx="39">
                  <c:v>1.4999999999999999E-2</c:v>
                </c:pt>
                <c:pt idx="42">
                  <c:v>11.18</c:v>
                </c:pt>
                <c:pt idx="46">
                  <c:v>11.932</c:v>
                </c:pt>
                <c:pt idx="48">
                  <c:v>8.6999999999999993</c:v>
                </c:pt>
                <c:pt idx="53">
                  <c:v>0.87</c:v>
                </c:pt>
                <c:pt idx="57">
                  <c:v>15.653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EC-46A0-87C5-7936293E614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3EC-46A0-87C5-7936293E614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3EC-46A0-87C5-7936293E614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39">
                  <c:v>12.942</c:v>
                </c:pt>
                <c:pt idx="57">
                  <c:v>5.1999999999999998E-2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EC-46A0-87C5-7936293E614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3EC-46A0-87C5-7936293E614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3EC-46A0-87C5-7936293E614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8">
                  <c:v>6.0979999999999999</c:v>
                </c:pt>
                <c:pt idx="9">
                  <c:v>13.407999999999999</c:v>
                </c:pt>
                <c:pt idx="10">
                  <c:v>16.128</c:v>
                </c:pt>
                <c:pt idx="11">
                  <c:v>17.396999999999998</c:v>
                </c:pt>
                <c:pt idx="12">
                  <c:v>16.527000000000001</c:v>
                </c:pt>
                <c:pt idx="13">
                  <c:v>14.4</c:v>
                </c:pt>
                <c:pt idx="23">
                  <c:v>56.075000000000003</c:v>
                </c:pt>
                <c:pt idx="27">
                  <c:v>4.0030000000000001</c:v>
                </c:pt>
                <c:pt idx="28">
                  <c:v>16.173999999999999</c:v>
                </c:pt>
                <c:pt idx="29">
                  <c:v>3.9430000000000001</c:v>
                </c:pt>
                <c:pt idx="40">
                  <c:v>1.4490000000000001</c:v>
                </c:pt>
                <c:pt idx="65">
                  <c:v>13.742000000000001</c:v>
                </c:pt>
                <c:pt idx="66">
                  <c:v>7.6999999999999999E-2</c:v>
                </c:pt>
                <c:pt idx="68">
                  <c:v>2.7309999999999999</c:v>
                </c:pt>
                <c:pt idx="70">
                  <c:v>27.672000000000001</c:v>
                </c:pt>
                <c:pt idx="71">
                  <c:v>45.942</c:v>
                </c:pt>
                <c:pt idx="73">
                  <c:v>20.148</c:v>
                </c:pt>
                <c:pt idx="74">
                  <c:v>31.585999999999999</c:v>
                </c:pt>
                <c:pt idx="75">
                  <c:v>29.785</c:v>
                </c:pt>
                <c:pt idx="76">
                  <c:v>38.146000000000001</c:v>
                </c:pt>
                <c:pt idx="77">
                  <c:v>47.920999999999999</c:v>
                </c:pt>
                <c:pt idx="78">
                  <c:v>47.64</c:v>
                </c:pt>
                <c:pt idx="79">
                  <c:v>30.439</c:v>
                </c:pt>
                <c:pt idx="80">
                  <c:v>47.969000000000001</c:v>
                </c:pt>
                <c:pt idx="81">
                  <c:v>37.840000000000003</c:v>
                </c:pt>
                <c:pt idx="82">
                  <c:v>50.07</c:v>
                </c:pt>
                <c:pt idx="83">
                  <c:v>31.994</c:v>
                </c:pt>
                <c:pt idx="84">
                  <c:v>41.597999999999999</c:v>
                </c:pt>
                <c:pt idx="85">
                  <c:v>51.177</c:v>
                </c:pt>
                <c:pt idx="88">
                  <c:v>16.574999999999999</c:v>
                </c:pt>
                <c:pt idx="89">
                  <c:v>19.966999999999999</c:v>
                </c:pt>
                <c:pt idx="90">
                  <c:v>22.472999999999999</c:v>
                </c:pt>
                <c:pt idx="91">
                  <c:v>3.3029999999999999</c:v>
                </c:pt>
                <c:pt idx="92">
                  <c:v>27.867999999999999</c:v>
                </c:pt>
                <c:pt idx="93">
                  <c:v>53.040999999999997</c:v>
                </c:pt>
                <c:pt idx="94">
                  <c:v>50.396999999999998</c:v>
                </c:pt>
                <c:pt idx="95">
                  <c:v>46.487000000000002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3EC-46A0-87C5-7936293E614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76.900000000000006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24.4</c:v>
                </c:pt>
                <c:pt idx="59">
                  <c:v>64.099999999999994</c:v>
                </c:pt>
                <c:pt idx="60">
                  <c:v>0</c:v>
                </c:pt>
                <c:pt idx="61">
                  <c:v>14.6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27.4</c:v>
                </c:pt>
                <c:pt idx="68">
                  <c:v>0</c:v>
                </c:pt>
                <c:pt idx="69">
                  <c:v>0.2</c:v>
                </c:pt>
                <c:pt idx="70">
                  <c:v>0</c:v>
                </c:pt>
                <c:pt idx="71">
                  <c:v>0.4</c:v>
                </c:pt>
                <c:pt idx="72">
                  <c:v>4.9000000000000004</c:v>
                </c:pt>
                <c:pt idx="73">
                  <c:v>0</c:v>
                </c:pt>
                <c:pt idx="74">
                  <c:v>0.4</c:v>
                </c:pt>
                <c:pt idx="75">
                  <c:v>0.4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EC-46A0-87C5-7936293E614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18.183</c:v>
                </c:pt>
                <c:pt idx="1">
                  <c:v>16.347000000000001</c:v>
                </c:pt>
                <c:pt idx="2">
                  <c:v>17.138999999999999</c:v>
                </c:pt>
                <c:pt idx="3">
                  <c:v>17.087</c:v>
                </c:pt>
                <c:pt idx="4">
                  <c:v>20.742999999999999</c:v>
                </c:pt>
                <c:pt idx="5">
                  <c:v>22.18</c:v>
                </c:pt>
                <c:pt idx="6">
                  <c:v>22.51</c:v>
                </c:pt>
                <c:pt idx="7">
                  <c:v>25.492000000000001</c:v>
                </c:pt>
                <c:pt idx="8">
                  <c:v>13.221</c:v>
                </c:pt>
                <c:pt idx="9">
                  <c:v>12.492000000000001</c:v>
                </c:pt>
                <c:pt idx="10">
                  <c:v>11.853999999999999</c:v>
                </c:pt>
                <c:pt idx="11">
                  <c:v>11.39</c:v>
                </c:pt>
                <c:pt idx="12">
                  <c:v>11.22</c:v>
                </c:pt>
                <c:pt idx="13">
                  <c:v>13.291</c:v>
                </c:pt>
                <c:pt idx="14">
                  <c:v>13.07</c:v>
                </c:pt>
                <c:pt idx="15">
                  <c:v>28.9</c:v>
                </c:pt>
                <c:pt idx="16">
                  <c:v>15.414999999999999</c:v>
                </c:pt>
                <c:pt idx="17">
                  <c:v>39.049999999999997</c:v>
                </c:pt>
                <c:pt idx="18">
                  <c:v>37.334000000000003</c:v>
                </c:pt>
                <c:pt idx="19">
                  <c:v>33.856999999999999</c:v>
                </c:pt>
                <c:pt idx="20">
                  <c:v>43.610999999999997</c:v>
                </c:pt>
                <c:pt idx="21">
                  <c:v>37.597999999999999</c:v>
                </c:pt>
                <c:pt idx="22">
                  <c:v>40.771999999999998</c:v>
                </c:pt>
                <c:pt idx="23">
                  <c:v>41.094000000000001</c:v>
                </c:pt>
                <c:pt idx="24">
                  <c:v>21.614999999999998</c:v>
                </c:pt>
                <c:pt idx="25">
                  <c:v>36.823</c:v>
                </c:pt>
                <c:pt idx="26">
                  <c:v>22.298999999999999</c:v>
                </c:pt>
                <c:pt idx="27">
                  <c:v>51.901000000000003</c:v>
                </c:pt>
                <c:pt idx="28">
                  <c:v>38.975999999999999</c:v>
                </c:pt>
                <c:pt idx="29">
                  <c:v>48.685000000000002</c:v>
                </c:pt>
                <c:pt idx="30">
                  <c:v>45.439</c:v>
                </c:pt>
                <c:pt idx="31">
                  <c:v>69.108000000000004</c:v>
                </c:pt>
                <c:pt idx="32">
                  <c:v>50.012999999999998</c:v>
                </c:pt>
                <c:pt idx="33">
                  <c:v>65.897000000000006</c:v>
                </c:pt>
                <c:pt idx="34">
                  <c:v>82.738</c:v>
                </c:pt>
                <c:pt idx="35">
                  <c:v>84.942999999999998</c:v>
                </c:pt>
                <c:pt idx="36">
                  <c:v>109.902</c:v>
                </c:pt>
                <c:pt idx="37">
                  <c:v>101.407</c:v>
                </c:pt>
                <c:pt idx="38">
                  <c:v>107.045</c:v>
                </c:pt>
                <c:pt idx="39">
                  <c:v>114.571</c:v>
                </c:pt>
                <c:pt idx="40">
                  <c:v>114.18</c:v>
                </c:pt>
                <c:pt idx="41">
                  <c:v>116.44799999999999</c:v>
                </c:pt>
                <c:pt idx="42">
                  <c:v>131.73699999999999</c:v>
                </c:pt>
                <c:pt idx="43">
                  <c:v>131.76900000000001</c:v>
                </c:pt>
                <c:pt idx="44">
                  <c:v>136.398</c:v>
                </c:pt>
                <c:pt idx="45">
                  <c:v>147.90700000000001</c:v>
                </c:pt>
                <c:pt idx="46">
                  <c:v>180.374</c:v>
                </c:pt>
                <c:pt idx="47">
                  <c:v>168.85300000000001</c:v>
                </c:pt>
                <c:pt idx="48">
                  <c:v>171.69200000000001</c:v>
                </c:pt>
                <c:pt idx="49">
                  <c:v>115.628</c:v>
                </c:pt>
                <c:pt idx="50">
                  <c:v>110.744</c:v>
                </c:pt>
                <c:pt idx="51">
                  <c:v>52.415999999999997</c:v>
                </c:pt>
                <c:pt idx="52">
                  <c:v>152.55799999999999</c:v>
                </c:pt>
                <c:pt idx="53">
                  <c:v>154.56700000000001</c:v>
                </c:pt>
                <c:pt idx="54">
                  <c:v>132.35400000000001</c:v>
                </c:pt>
                <c:pt idx="55">
                  <c:v>138.654</c:v>
                </c:pt>
                <c:pt idx="56">
                  <c:v>124.387</c:v>
                </c:pt>
                <c:pt idx="57">
                  <c:v>99.366</c:v>
                </c:pt>
                <c:pt idx="58">
                  <c:v>90.56</c:v>
                </c:pt>
                <c:pt idx="59">
                  <c:v>92.611999999999995</c:v>
                </c:pt>
                <c:pt idx="60">
                  <c:v>103.601</c:v>
                </c:pt>
                <c:pt idx="61">
                  <c:v>67.849999999999994</c:v>
                </c:pt>
                <c:pt idx="62">
                  <c:v>60.807000000000002</c:v>
                </c:pt>
                <c:pt idx="63">
                  <c:v>48.957000000000001</c:v>
                </c:pt>
                <c:pt idx="64">
                  <c:v>37.128999999999998</c:v>
                </c:pt>
                <c:pt idx="65">
                  <c:v>26.449000000000002</c:v>
                </c:pt>
                <c:pt idx="66">
                  <c:v>18.503</c:v>
                </c:pt>
                <c:pt idx="67">
                  <c:v>13.157999999999999</c:v>
                </c:pt>
                <c:pt idx="68">
                  <c:v>6.2809999999999997</c:v>
                </c:pt>
                <c:pt idx="69">
                  <c:v>7.8140000000000001</c:v>
                </c:pt>
                <c:pt idx="70">
                  <c:v>4.1980000000000004</c:v>
                </c:pt>
                <c:pt idx="71">
                  <c:v>5.2510000000000003</c:v>
                </c:pt>
                <c:pt idx="72">
                  <c:v>29.991</c:v>
                </c:pt>
                <c:pt idx="73">
                  <c:v>5.5259999999999998</c:v>
                </c:pt>
                <c:pt idx="74">
                  <c:v>5.4870000000000001</c:v>
                </c:pt>
                <c:pt idx="75">
                  <c:v>7.0069999999999997</c:v>
                </c:pt>
                <c:pt idx="76">
                  <c:v>5.7430000000000003</c:v>
                </c:pt>
                <c:pt idx="77">
                  <c:v>13.55</c:v>
                </c:pt>
                <c:pt idx="78">
                  <c:v>7.9889999999999999</c:v>
                </c:pt>
                <c:pt idx="79">
                  <c:v>27.954000000000001</c:v>
                </c:pt>
                <c:pt idx="80">
                  <c:v>9.4380000000000006</c:v>
                </c:pt>
                <c:pt idx="81">
                  <c:v>11.771000000000001</c:v>
                </c:pt>
                <c:pt idx="82">
                  <c:v>13.555</c:v>
                </c:pt>
                <c:pt idx="83">
                  <c:v>19.696000000000002</c:v>
                </c:pt>
                <c:pt idx="84">
                  <c:v>20.36</c:v>
                </c:pt>
                <c:pt idx="85">
                  <c:v>22.207999999999998</c:v>
                </c:pt>
                <c:pt idx="86">
                  <c:v>24.427</c:v>
                </c:pt>
                <c:pt idx="87">
                  <c:v>21.481999999999999</c:v>
                </c:pt>
                <c:pt idx="88">
                  <c:v>28.102</c:v>
                </c:pt>
                <c:pt idx="89">
                  <c:v>27.193000000000001</c:v>
                </c:pt>
                <c:pt idx="90">
                  <c:v>27.087</c:v>
                </c:pt>
                <c:pt idx="91">
                  <c:v>26.393999999999998</c:v>
                </c:pt>
                <c:pt idx="92">
                  <c:v>26.954999999999998</c:v>
                </c:pt>
                <c:pt idx="93">
                  <c:v>20.594999999999999</c:v>
                </c:pt>
                <c:pt idx="94">
                  <c:v>20.178000000000001</c:v>
                </c:pt>
                <c:pt idx="95">
                  <c:v>19.859000000000002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EC-46A0-87C5-7936293E614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3EC-46A0-87C5-7936293E614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3EC-46A0-87C5-7936293E6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80.75</c:v>
                </c:pt>
                <c:pt idx="1">
                  <c:v>74.61</c:v>
                </c:pt>
                <c:pt idx="2">
                  <c:v>80.89</c:v>
                </c:pt>
                <c:pt idx="3">
                  <c:v>82.47</c:v>
                </c:pt>
                <c:pt idx="4">
                  <c:v>84.87</c:v>
                </c:pt>
                <c:pt idx="5">
                  <c:v>84.74</c:v>
                </c:pt>
                <c:pt idx="6">
                  <c:v>84.44</c:v>
                </c:pt>
                <c:pt idx="7">
                  <c:v>85.26</c:v>
                </c:pt>
                <c:pt idx="8">
                  <c:v>93.67</c:v>
                </c:pt>
                <c:pt idx="9">
                  <c:v>100.32</c:v>
                </c:pt>
                <c:pt idx="10">
                  <c:v>100.58</c:v>
                </c:pt>
                <c:pt idx="11">
                  <c:v>100.56</c:v>
                </c:pt>
                <c:pt idx="12">
                  <c:v>100.45</c:v>
                </c:pt>
                <c:pt idx="13">
                  <c:v>118.23</c:v>
                </c:pt>
                <c:pt idx="14">
                  <c:v>120.79</c:v>
                </c:pt>
                <c:pt idx="15">
                  <c:v>107.14</c:v>
                </c:pt>
                <c:pt idx="16">
                  <c:v>110.83</c:v>
                </c:pt>
                <c:pt idx="17">
                  <c:v>112.64</c:v>
                </c:pt>
                <c:pt idx="18">
                  <c:v>120.94</c:v>
                </c:pt>
                <c:pt idx="19">
                  <c:v>123.02</c:v>
                </c:pt>
                <c:pt idx="20">
                  <c:v>112.82</c:v>
                </c:pt>
                <c:pt idx="21">
                  <c:v>98</c:v>
                </c:pt>
                <c:pt idx="22">
                  <c:v>118.1</c:v>
                </c:pt>
                <c:pt idx="23">
                  <c:v>130.56</c:v>
                </c:pt>
                <c:pt idx="24">
                  <c:v>119.42</c:v>
                </c:pt>
                <c:pt idx="25">
                  <c:v>121</c:v>
                </c:pt>
                <c:pt idx="26">
                  <c:v>118.41</c:v>
                </c:pt>
                <c:pt idx="27">
                  <c:v>114.04</c:v>
                </c:pt>
                <c:pt idx="28">
                  <c:v>103.9</c:v>
                </c:pt>
                <c:pt idx="29">
                  <c:v>100.92</c:v>
                </c:pt>
                <c:pt idx="30">
                  <c:v>88.53</c:v>
                </c:pt>
                <c:pt idx="31">
                  <c:v>79.239999999999995</c:v>
                </c:pt>
                <c:pt idx="32">
                  <c:v>92.76</c:v>
                </c:pt>
                <c:pt idx="33">
                  <c:v>95.38</c:v>
                </c:pt>
                <c:pt idx="34">
                  <c:v>79.03</c:v>
                </c:pt>
                <c:pt idx="35">
                  <c:v>62.37</c:v>
                </c:pt>
                <c:pt idx="36">
                  <c:v>102.84</c:v>
                </c:pt>
                <c:pt idx="37">
                  <c:v>100.81</c:v>
                </c:pt>
                <c:pt idx="38">
                  <c:v>85.4</c:v>
                </c:pt>
                <c:pt idx="39">
                  <c:v>53.34</c:v>
                </c:pt>
                <c:pt idx="40">
                  <c:v>105.1</c:v>
                </c:pt>
                <c:pt idx="41">
                  <c:v>70.62</c:v>
                </c:pt>
                <c:pt idx="42">
                  <c:v>47.96</c:v>
                </c:pt>
                <c:pt idx="43">
                  <c:v>23.65</c:v>
                </c:pt>
                <c:pt idx="44">
                  <c:v>21.69</c:v>
                </c:pt>
                <c:pt idx="45">
                  <c:v>11.01</c:v>
                </c:pt>
                <c:pt idx="46">
                  <c:v>8.81</c:v>
                </c:pt>
                <c:pt idx="47">
                  <c:v>5.3</c:v>
                </c:pt>
                <c:pt idx="48">
                  <c:v>8.6300000000000008</c:v>
                </c:pt>
                <c:pt idx="49">
                  <c:v>5.99</c:v>
                </c:pt>
                <c:pt idx="50">
                  <c:v>12.37</c:v>
                </c:pt>
                <c:pt idx="51">
                  <c:v>33.880000000000003</c:v>
                </c:pt>
                <c:pt idx="52">
                  <c:v>12.75</c:v>
                </c:pt>
                <c:pt idx="53">
                  <c:v>15.86</c:v>
                </c:pt>
                <c:pt idx="54">
                  <c:v>36</c:v>
                </c:pt>
                <c:pt idx="55">
                  <c:v>40.159999999999997</c:v>
                </c:pt>
                <c:pt idx="56">
                  <c:v>20.05</c:v>
                </c:pt>
                <c:pt idx="57">
                  <c:v>64.680000000000007</c:v>
                </c:pt>
                <c:pt idx="58">
                  <c:v>82.63</c:v>
                </c:pt>
                <c:pt idx="59">
                  <c:v>106.88</c:v>
                </c:pt>
                <c:pt idx="60">
                  <c:v>50.33</c:v>
                </c:pt>
                <c:pt idx="61">
                  <c:v>82.4</c:v>
                </c:pt>
                <c:pt idx="62">
                  <c:v>95.5</c:v>
                </c:pt>
                <c:pt idx="63">
                  <c:v>124.46</c:v>
                </c:pt>
                <c:pt idx="64">
                  <c:v>99.48</c:v>
                </c:pt>
                <c:pt idx="65">
                  <c:v>109.83</c:v>
                </c:pt>
                <c:pt idx="66">
                  <c:v>129.21</c:v>
                </c:pt>
                <c:pt idx="67">
                  <c:v>146.66</c:v>
                </c:pt>
                <c:pt idx="68">
                  <c:v>101.46</c:v>
                </c:pt>
                <c:pt idx="69">
                  <c:v>137.24</c:v>
                </c:pt>
                <c:pt idx="70">
                  <c:v>131.99</c:v>
                </c:pt>
                <c:pt idx="71">
                  <c:v>153.16999999999999</c:v>
                </c:pt>
                <c:pt idx="72">
                  <c:v>157.18</c:v>
                </c:pt>
                <c:pt idx="73">
                  <c:v>129.6</c:v>
                </c:pt>
                <c:pt idx="74">
                  <c:v>174.53</c:v>
                </c:pt>
                <c:pt idx="75">
                  <c:v>173.84</c:v>
                </c:pt>
                <c:pt idx="76">
                  <c:v>136.88</c:v>
                </c:pt>
                <c:pt idx="77">
                  <c:v>211.38</c:v>
                </c:pt>
                <c:pt idx="78">
                  <c:v>127.51</c:v>
                </c:pt>
                <c:pt idx="79">
                  <c:v>177.01</c:v>
                </c:pt>
                <c:pt idx="80">
                  <c:v>124.66</c:v>
                </c:pt>
                <c:pt idx="81">
                  <c:v>125.42</c:v>
                </c:pt>
                <c:pt idx="82">
                  <c:v>118.69</c:v>
                </c:pt>
                <c:pt idx="83">
                  <c:v>117.71</c:v>
                </c:pt>
                <c:pt idx="84">
                  <c:v>120.6</c:v>
                </c:pt>
                <c:pt idx="85">
                  <c:v>112.37</c:v>
                </c:pt>
                <c:pt idx="86">
                  <c:v>91.29</c:v>
                </c:pt>
                <c:pt idx="87">
                  <c:v>76.680000000000007</c:v>
                </c:pt>
                <c:pt idx="88">
                  <c:v>129.25</c:v>
                </c:pt>
                <c:pt idx="89">
                  <c:v>112.48</c:v>
                </c:pt>
                <c:pt idx="90">
                  <c:v>108.29</c:v>
                </c:pt>
                <c:pt idx="91">
                  <c:v>97.65</c:v>
                </c:pt>
                <c:pt idx="92">
                  <c:v>126.22</c:v>
                </c:pt>
                <c:pt idx="93">
                  <c:v>104.9</c:v>
                </c:pt>
                <c:pt idx="94">
                  <c:v>98.41</c:v>
                </c:pt>
                <c:pt idx="95">
                  <c:v>96.79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EC-46A0-87C5-7936293E6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DE7-4AF2-8C19-A8FC136A6B9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DE7-4AF2-8C19-A8FC136A6B9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2.8</c:v>
                </c:pt>
                <c:pt idx="1">
                  <c:v>2.8</c:v>
                </c:pt>
                <c:pt idx="2">
                  <c:v>2.8</c:v>
                </c:pt>
                <c:pt idx="3">
                  <c:v>2.8</c:v>
                </c:pt>
                <c:pt idx="4">
                  <c:v>2.4</c:v>
                </c:pt>
                <c:pt idx="5">
                  <c:v>2.4</c:v>
                </c:pt>
                <c:pt idx="7">
                  <c:v>2.4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4.4000000000000004</c:v>
                </c:pt>
                <c:pt idx="20">
                  <c:v>4.4000000000000004</c:v>
                </c:pt>
                <c:pt idx="21">
                  <c:v>9.1999999999999993</c:v>
                </c:pt>
                <c:pt idx="22">
                  <c:v>4.8</c:v>
                </c:pt>
                <c:pt idx="23">
                  <c:v>4.8</c:v>
                </c:pt>
                <c:pt idx="32">
                  <c:v>5.444</c:v>
                </c:pt>
                <c:pt idx="33">
                  <c:v>2.98</c:v>
                </c:pt>
                <c:pt idx="34">
                  <c:v>2</c:v>
                </c:pt>
                <c:pt idx="36">
                  <c:v>3.68</c:v>
                </c:pt>
                <c:pt idx="37">
                  <c:v>9.1999999999999993</c:v>
                </c:pt>
                <c:pt idx="38">
                  <c:v>3.52</c:v>
                </c:pt>
                <c:pt idx="39">
                  <c:v>3.6</c:v>
                </c:pt>
                <c:pt idx="40">
                  <c:v>4.96</c:v>
                </c:pt>
                <c:pt idx="44">
                  <c:v>2.08</c:v>
                </c:pt>
                <c:pt idx="50">
                  <c:v>12</c:v>
                </c:pt>
                <c:pt idx="51">
                  <c:v>12</c:v>
                </c:pt>
                <c:pt idx="54">
                  <c:v>6.15</c:v>
                </c:pt>
                <c:pt idx="58">
                  <c:v>4.8</c:v>
                </c:pt>
                <c:pt idx="59">
                  <c:v>8.4</c:v>
                </c:pt>
                <c:pt idx="61">
                  <c:v>3.6</c:v>
                </c:pt>
                <c:pt idx="62">
                  <c:v>4.4000000000000004</c:v>
                </c:pt>
                <c:pt idx="63">
                  <c:v>3.36</c:v>
                </c:pt>
                <c:pt idx="64">
                  <c:v>4.3</c:v>
                </c:pt>
                <c:pt idx="66">
                  <c:v>3.36</c:v>
                </c:pt>
                <c:pt idx="67">
                  <c:v>12.7</c:v>
                </c:pt>
                <c:pt idx="69">
                  <c:v>0.48</c:v>
                </c:pt>
                <c:pt idx="70">
                  <c:v>7.5</c:v>
                </c:pt>
                <c:pt idx="71">
                  <c:v>12.7</c:v>
                </c:pt>
                <c:pt idx="72">
                  <c:v>3.2</c:v>
                </c:pt>
                <c:pt idx="74">
                  <c:v>8.4</c:v>
                </c:pt>
                <c:pt idx="75">
                  <c:v>8</c:v>
                </c:pt>
                <c:pt idx="77">
                  <c:v>8</c:v>
                </c:pt>
                <c:pt idx="79">
                  <c:v>8</c:v>
                </c:pt>
                <c:pt idx="84">
                  <c:v>5.6</c:v>
                </c:pt>
                <c:pt idx="85">
                  <c:v>5.6</c:v>
                </c:pt>
                <c:pt idx="88">
                  <c:v>8</c:v>
                </c:pt>
                <c:pt idx="89">
                  <c:v>5.2</c:v>
                </c:pt>
                <c:pt idx="90">
                  <c:v>5.2</c:v>
                </c:pt>
                <c:pt idx="92">
                  <c:v>8</c:v>
                </c:pt>
                <c:pt idx="93">
                  <c:v>5.2</c:v>
                </c:pt>
                <c:pt idx="94">
                  <c:v>5.2</c:v>
                </c:pt>
                <c:pt idx="95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E7-4AF2-8C19-A8FC136A6B9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17.986999999999998</c:v>
                </c:pt>
                <c:pt idx="1">
                  <c:v>24.5</c:v>
                </c:pt>
                <c:pt idx="2">
                  <c:v>26.1</c:v>
                </c:pt>
                <c:pt idx="3">
                  <c:v>23.7</c:v>
                </c:pt>
                <c:pt idx="4">
                  <c:v>25.1</c:v>
                </c:pt>
                <c:pt idx="5">
                  <c:v>26</c:v>
                </c:pt>
                <c:pt idx="6">
                  <c:v>21.3</c:v>
                </c:pt>
                <c:pt idx="7">
                  <c:v>26.2</c:v>
                </c:pt>
                <c:pt idx="8">
                  <c:v>29</c:v>
                </c:pt>
                <c:pt idx="9">
                  <c:v>14.154</c:v>
                </c:pt>
                <c:pt idx="10">
                  <c:v>16.308</c:v>
                </c:pt>
                <c:pt idx="11">
                  <c:v>16.524999999999999</c:v>
                </c:pt>
                <c:pt idx="12">
                  <c:v>14.468</c:v>
                </c:pt>
                <c:pt idx="16">
                  <c:v>19.3</c:v>
                </c:pt>
                <c:pt idx="17">
                  <c:v>28.4</c:v>
                </c:pt>
                <c:pt idx="18">
                  <c:v>25.423999999999999</c:v>
                </c:pt>
                <c:pt idx="19">
                  <c:v>30.66</c:v>
                </c:pt>
                <c:pt idx="20">
                  <c:v>24.3</c:v>
                </c:pt>
                <c:pt idx="21">
                  <c:v>40.700000000000003</c:v>
                </c:pt>
                <c:pt idx="22">
                  <c:v>31.593</c:v>
                </c:pt>
                <c:pt idx="23">
                  <c:v>20.562999999999999</c:v>
                </c:pt>
                <c:pt idx="27">
                  <c:v>1.181</c:v>
                </c:pt>
                <c:pt idx="29">
                  <c:v>3.6</c:v>
                </c:pt>
                <c:pt idx="32">
                  <c:v>5.8609999999999998</c:v>
                </c:pt>
                <c:pt idx="33">
                  <c:v>8.798</c:v>
                </c:pt>
                <c:pt idx="34">
                  <c:v>32.799999999999997</c:v>
                </c:pt>
                <c:pt idx="35">
                  <c:v>31.199000000000002</c:v>
                </c:pt>
                <c:pt idx="36">
                  <c:v>26.821999999999999</c:v>
                </c:pt>
                <c:pt idx="37">
                  <c:v>75.349999999999994</c:v>
                </c:pt>
                <c:pt idx="38">
                  <c:v>47.59</c:v>
                </c:pt>
                <c:pt idx="39">
                  <c:v>40.597999999999999</c:v>
                </c:pt>
                <c:pt idx="40">
                  <c:v>43.97</c:v>
                </c:pt>
                <c:pt idx="41">
                  <c:v>0.73399999999999999</c:v>
                </c:pt>
                <c:pt idx="42">
                  <c:v>2.7480000000000002</c:v>
                </c:pt>
                <c:pt idx="43">
                  <c:v>2.69</c:v>
                </c:pt>
                <c:pt idx="44">
                  <c:v>10.228999999999999</c:v>
                </c:pt>
                <c:pt idx="45">
                  <c:v>0.86799999999999999</c:v>
                </c:pt>
                <c:pt idx="46">
                  <c:v>0.79500000000000004</c:v>
                </c:pt>
                <c:pt idx="47">
                  <c:v>0.39600000000000002</c:v>
                </c:pt>
                <c:pt idx="49">
                  <c:v>10.521000000000001</c:v>
                </c:pt>
                <c:pt idx="50">
                  <c:v>51.7</c:v>
                </c:pt>
                <c:pt idx="51">
                  <c:v>91.284999999999997</c:v>
                </c:pt>
                <c:pt idx="54">
                  <c:v>19.884</c:v>
                </c:pt>
                <c:pt idx="55">
                  <c:v>1.1659999999999999</c:v>
                </c:pt>
                <c:pt idx="56">
                  <c:v>1.3009999999999999</c:v>
                </c:pt>
                <c:pt idx="58">
                  <c:v>35.298999999999999</c:v>
                </c:pt>
                <c:pt idx="59">
                  <c:v>72.298000000000002</c:v>
                </c:pt>
                <c:pt idx="61">
                  <c:v>52.694000000000003</c:v>
                </c:pt>
                <c:pt idx="62">
                  <c:v>31.4</c:v>
                </c:pt>
                <c:pt idx="63">
                  <c:v>16.376999999999999</c:v>
                </c:pt>
                <c:pt idx="64">
                  <c:v>5.9</c:v>
                </c:pt>
                <c:pt idx="66">
                  <c:v>4.32</c:v>
                </c:pt>
                <c:pt idx="67">
                  <c:v>20.5</c:v>
                </c:pt>
                <c:pt idx="69">
                  <c:v>2.0539999999999998</c:v>
                </c:pt>
                <c:pt idx="70">
                  <c:v>12.8</c:v>
                </c:pt>
                <c:pt idx="71">
                  <c:v>31.007000000000001</c:v>
                </c:pt>
                <c:pt idx="72">
                  <c:v>14.473000000000001</c:v>
                </c:pt>
                <c:pt idx="74">
                  <c:v>22.82</c:v>
                </c:pt>
                <c:pt idx="75">
                  <c:v>23.170999999999999</c:v>
                </c:pt>
                <c:pt idx="76">
                  <c:v>5.9859999999999998</c:v>
                </c:pt>
                <c:pt idx="77">
                  <c:v>24.640999999999998</c:v>
                </c:pt>
                <c:pt idx="78">
                  <c:v>6.73</c:v>
                </c:pt>
                <c:pt idx="79">
                  <c:v>26.800999999999998</c:v>
                </c:pt>
                <c:pt idx="80">
                  <c:v>10.675000000000001</c:v>
                </c:pt>
                <c:pt idx="81">
                  <c:v>14.297000000000001</c:v>
                </c:pt>
                <c:pt idx="82">
                  <c:v>22.536000000000001</c:v>
                </c:pt>
                <c:pt idx="83">
                  <c:v>20.291</c:v>
                </c:pt>
                <c:pt idx="84">
                  <c:v>32.924999999999997</c:v>
                </c:pt>
                <c:pt idx="85">
                  <c:v>37.624000000000002</c:v>
                </c:pt>
                <c:pt idx="86">
                  <c:v>4</c:v>
                </c:pt>
                <c:pt idx="88">
                  <c:v>32.875999999999998</c:v>
                </c:pt>
                <c:pt idx="89">
                  <c:v>28.638000000000002</c:v>
                </c:pt>
                <c:pt idx="90">
                  <c:v>32.414999999999999</c:v>
                </c:pt>
                <c:pt idx="91">
                  <c:v>24.157</c:v>
                </c:pt>
                <c:pt idx="92">
                  <c:v>40.909999999999997</c:v>
                </c:pt>
                <c:pt idx="93">
                  <c:v>37.985999999999997</c:v>
                </c:pt>
                <c:pt idx="94">
                  <c:v>38.634</c:v>
                </c:pt>
                <c:pt idx="95">
                  <c:v>35.634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E7-4AF2-8C19-A8FC136A6B9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DE7-4AF2-8C19-A8FC136A6B9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DE7-4AF2-8C19-A8FC136A6B9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DE7-4AF2-8C19-A8FC136A6B9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DE7-4AF2-8C19-A8FC136A6B9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DE7-4AF2-8C19-A8FC136A6B9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9">
                  <c:v>11.41</c:v>
                </c:pt>
                <c:pt idx="22">
                  <c:v>17.626000000000001</c:v>
                </c:pt>
                <c:pt idx="23">
                  <c:v>80</c:v>
                </c:pt>
                <c:pt idx="33">
                  <c:v>21.802</c:v>
                </c:pt>
                <c:pt idx="34">
                  <c:v>8</c:v>
                </c:pt>
                <c:pt idx="36">
                  <c:v>39.200000000000003</c:v>
                </c:pt>
                <c:pt idx="58">
                  <c:v>50</c:v>
                </c:pt>
                <c:pt idx="59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DE7-4AF2-8C19-A8FC136A6B9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39.700000000000003</c:v>
                </c:pt>
                <c:pt idx="14">
                  <c:v>30.8</c:v>
                </c:pt>
                <c:pt idx="15">
                  <c:v>10.4</c:v>
                </c:pt>
                <c:pt idx="16">
                  <c:v>0</c:v>
                </c:pt>
                <c:pt idx="17">
                  <c:v>0</c:v>
                </c:pt>
                <c:pt idx="18">
                  <c:v>19</c:v>
                </c:pt>
                <c:pt idx="19">
                  <c:v>0</c:v>
                </c:pt>
                <c:pt idx="20">
                  <c:v>10.9</c:v>
                </c:pt>
                <c:pt idx="21">
                  <c:v>0</c:v>
                </c:pt>
                <c:pt idx="22">
                  <c:v>0</c:v>
                </c:pt>
                <c:pt idx="23">
                  <c:v>6.4</c:v>
                </c:pt>
                <c:pt idx="24">
                  <c:v>5.6</c:v>
                </c:pt>
                <c:pt idx="25">
                  <c:v>7.6</c:v>
                </c:pt>
                <c:pt idx="26">
                  <c:v>7.9</c:v>
                </c:pt>
                <c:pt idx="27">
                  <c:v>29.3</c:v>
                </c:pt>
                <c:pt idx="28">
                  <c:v>27.7</c:v>
                </c:pt>
                <c:pt idx="29">
                  <c:v>29.8</c:v>
                </c:pt>
                <c:pt idx="30">
                  <c:v>26.9</c:v>
                </c:pt>
                <c:pt idx="31">
                  <c:v>45.2</c:v>
                </c:pt>
                <c:pt idx="32">
                  <c:v>4.2</c:v>
                </c:pt>
                <c:pt idx="33">
                  <c:v>0</c:v>
                </c:pt>
                <c:pt idx="34">
                  <c:v>7.8</c:v>
                </c:pt>
                <c:pt idx="35">
                  <c:v>12.2</c:v>
                </c:pt>
                <c:pt idx="36">
                  <c:v>12.5</c:v>
                </c:pt>
                <c:pt idx="37">
                  <c:v>12.5</c:v>
                </c:pt>
                <c:pt idx="38">
                  <c:v>55.1</c:v>
                </c:pt>
                <c:pt idx="39">
                  <c:v>75.099999999999994</c:v>
                </c:pt>
                <c:pt idx="40">
                  <c:v>61.7</c:v>
                </c:pt>
                <c:pt idx="41">
                  <c:v>92.3</c:v>
                </c:pt>
                <c:pt idx="42">
                  <c:v>140.19999999999999</c:v>
                </c:pt>
                <c:pt idx="43">
                  <c:v>129.1</c:v>
                </c:pt>
                <c:pt idx="44">
                  <c:v>124.1</c:v>
                </c:pt>
                <c:pt idx="45">
                  <c:v>147</c:v>
                </c:pt>
                <c:pt idx="46">
                  <c:v>191.5</c:v>
                </c:pt>
                <c:pt idx="47">
                  <c:v>168.5</c:v>
                </c:pt>
                <c:pt idx="48">
                  <c:v>176.9</c:v>
                </c:pt>
                <c:pt idx="49">
                  <c:v>103</c:v>
                </c:pt>
                <c:pt idx="50">
                  <c:v>35.700000000000003</c:v>
                </c:pt>
                <c:pt idx="51">
                  <c:v>0</c:v>
                </c:pt>
                <c:pt idx="52">
                  <c:v>143.80000000000001</c:v>
                </c:pt>
                <c:pt idx="53">
                  <c:v>148.4</c:v>
                </c:pt>
                <c:pt idx="54">
                  <c:v>101.3</c:v>
                </c:pt>
                <c:pt idx="55">
                  <c:v>130.30000000000001</c:v>
                </c:pt>
                <c:pt idx="56">
                  <c:v>96</c:v>
                </c:pt>
                <c:pt idx="57">
                  <c:v>89.4</c:v>
                </c:pt>
                <c:pt idx="58">
                  <c:v>0</c:v>
                </c:pt>
                <c:pt idx="59">
                  <c:v>0</c:v>
                </c:pt>
                <c:pt idx="60">
                  <c:v>79.2</c:v>
                </c:pt>
                <c:pt idx="61">
                  <c:v>0</c:v>
                </c:pt>
                <c:pt idx="62">
                  <c:v>8.8000000000000007</c:v>
                </c:pt>
                <c:pt idx="63">
                  <c:v>5</c:v>
                </c:pt>
                <c:pt idx="64">
                  <c:v>7.2</c:v>
                </c:pt>
                <c:pt idx="65">
                  <c:v>23.6</c:v>
                </c:pt>
                <c:pt idx="66">
                  <c:v>0</c:v>
                </c:pt>
                <c:pt idx="67">
                  <c:v>0</c:v>
                </c:pt>
                <c:pt idx="68">
                  <c:v>1.9</c:v>
                </c:pt>
                <c:pt idx="69">
                  <c:v>0</c:v>
                </c:pt>
                <c:pt idx="70">
                  <c:v>3.3</c:v>
                </c:pt>
                <c:pt idx="71">
                  <c:v>0</c:v>
                </c:pt>
                <c:pt idx="72">
                  <c:v>0</c:v>
                </c:pt>
                <c:pt idx="73">
                  <c:v>9.5</c:v>
                </c:pt>
                <c:pt idx="74">
                  <c:v>0</c:v>
                </c:pt>
                <c:pt idx="75">
                  <c:v>0</c:v>
                </c:pt>
                <c:pt idx="76">
                  <c:v>23.1</c:v>
                </c:pt>
                <c:pt idx="77">
                  <c:v>22.1</c:v>
                </c:pt>
                <c:pt idx="78">
                  <c:v>34.700000000000003</c:v>
                </c:pt>
                <c:pt idx="79">
                  <c:v>16.7</c:v>
                </c:pt>
                <c:pt idx="80">
                  <c:v>40.5</c:v>
                </c:pt>
                <c:pt idx="81">
                  <c:v>29.1</c:v>
                </c:pt>
                <c:pt idx="82">
                  <c:v>34.700000000000003</c:v>
                </c:pt>
                <c:pt idx="83">
                  <c:v>24.7</c:v>
                </c:pt>
                <c:pt idx="84">
                  <c:v>16.2</c:v>
                </c:pt>
                <c:pt idx="85">
                  <c:v>24</c:v>
                </c:pt>
                <c:pt idx="86">
                  <c:v>15.2</c:v>
                </c:pt>
                <c:pt idx="87">
                  <c:v>14.6</c:v>
                </c:pt>
                <c:pt idx="88">
                  <c:v>0.6</c:v>
                </c:pt>
                <c:pt idx="89">
                  <c:v>9.6</c:v>
                </c:pt>
                <c:pt idx="90">
                  <c:v>7.8</c:v>
                </c:pt>
                <c:pt idx="91">
                  <c:v>0.6</c:v>
                </c:pt>
                <c:pt idx="92">
                  <c:v>0</c:v>
                </c:pt>
                <c:pt idx="93">
                  <c:v>9.9</c:v>
                </c:pt>
                <c:pt idx="94">
                  <c:v>6.7</c:v>
                </c:pt>
                <c:pt idx="95">
                  <c:v>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E7-4AF2-8C19-A8FC136A6B9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27.396000000000001</c:v>
                </c:pt>
                <c:pt idx="1">
                  <c:v>18.792999999999999</c:v>
                </c:pt>
                <c:pt idx="2">
                  <c:v>13.634</c:v>
                </c:pt>
                <c:pt idx="3">
                  <c:v>13.255000000000001</c:v>
                </c:pt>
                <c:pt idx="4">
                  <c:v>15.55</c:v>
                </c:pt>
                <c:pt idx="5">
                  <c:v>15.763</c:v>
                </c:pt>
                <c:pt idx="6">
                  <c:v>15.981999999999999</c:v>
                </c:pt>
                <c:pt idx="7">
                  <c:v>16.126000000000001</c:v>
                </c:pt>
                <c:pt idx="8">
                  <c:v>16.318999999999999</c:v>
                </c:pt>
                <c:pt idx="9">
                  <c:v>37.746000000000002</c:v>
                </c:pt>
                <c:pt idx="10">
                  <c:v>37.673999999999999</c:v>
                </c:pt>
                <c:pt idx="11">
                  <c:v>38.262</c:v>
                </c:pt>
                <c:pt idx="12">
                  <c:v>39.279000000000003</c:v>
                </c:pt>
                <c:pt idx="13">
                  <c:v>23.657</c:v>
                </c:pt>
                <c:pt idx="14">
                  <c:v>17.846</c:v>
                </c:pt>
                <c:pt idx="15">
                  <c:v>18.462</c:v>
                </c:pt>
                <c:pt idx="16">
                  <c:v>17.713999999999999</c:v>
                </c:pt>
                <c:pt idx="17">
                  <c:v>19.137</c:v>
                </c:pt>
                <c:pt idx="18">
                  <c:v>18.91</c:v>
                </c:pt>
                <c:pt idx="19">
                  <c:v>17.387</c:v>
                </c:pt>
                <c:pt idx="20">
                  <c:v>17.798999999999999</c:v>
                </c:pt>
                <c:pt idx="21">
                  <c:v>17.698</c:v>
                </c:pt>
                <c:pt idx="22">
                  <c:v>16.753</c:v>
                </c:pt>
                <c:pt idx="23">
                  <c:v>15.406000000000001</c:v>
                </c:pt>
                <c:pt idx="24">
                  <c:v>16.015000000000001</c:v>
                </c:pt>
                <c:pt idx="25">
                  <c:v>35.048000000000002</c:v>
                </c:pt>
                <c:pt idx="26">
                  <c:v>14.571</c:v>
                </c:pt>
                <c:pt idx="27">
                  <c:v>39.430999999999997</c:v>
                </c:pt>
                <c:pt idx="28">
                  <c:v>27.460999999999999</c:v>
                </c:pt>
                <c:pt idx="29">
                  <c:v>19.225000000000001</c:v>
                </c:pt>
                <c:pt idx="30">
                  <c:v>18.568000000000001</c:v>
                </c:pt>
                <c:pt idx="31">
                  <c:v>23.954999999999998</c:v>
                </c:pt>
                <c:pt idx="32">
                  <c:v>34.548999999999999</c:v>
                </c:pt>
                <c:pt idx="33">
                  <c:v>32.317</c:v>
                </c:pt>
                <c:pt idx="34">
                  <c:v>32.170999999999999</c:v>
                </c:pt>
                <c:pt idx="35">
                  <c:v>41.524999999999999</c:v>
                </c:pt>
                <c:pt idx="36">
                  <c:v>27.7</c:v>
                </c:pt>
                <c:pt idx="37">
                  <c:v>4.3570000000000002</c:v>
                </c:pt>
                <c:pt idx="38">
                  <c:v>0.83499999999999996</c:v>
                </c:pt>
                <c:pt idx="39">
                  <c:v>8.23</c:v>
                </c:pt>
                <c:pt idx="40">
                  <c:v>5</c:v>
                </c:pt>
                <c:pt idx="41">
                  <c:v>23.4</c:v>
                </c:pt>
                <c:pt idx="48">
                  <c:v>3.5369999999999999</c:v>
                </c:pt>
                <c:pt idx="49">
                  <c:v>2.1549999999999998</c:v>
                </c:pt>
                <c:pt idx="50">
                  <c:v>11.382</c:v>
                </c:pt>
                <c:pt idx="51">
                  <c:v>26.055</c:v>
                </c:pt>
                <c:pt idx="52">
                  <c:v>8.8049999999999997</c:v>
                </c:pt>
                <c:pt idx="53">
                  <c:v>7.0030000000000001</c:v>
                </c:pt>
                <c:pt idx="54">
                  <c:v>5.0110000000000001</c:v>
                </c:pt>
                <c:pt idx="55">
                  <c:v>7.2140000000000004</c:v>
                </c:pt>
                <c:pt idx="56">
                  <c:v>27.1</c:v>
                </c:pt>
                <c:pt idx="57">
                  <c:v>25.7</c:v>
                </c:pt>
                <c:pt idx="58">
                  <c:v>24.812999999999999</c:v>
                </c:pt>
                <c:pt idx="59">
                  <c:v>26.062999999999999</c:v>
                </c:pt>
                <c:pt idx="60">
                  <c:v>24.42</c:v>
                </c:pt>
                <c:pt idx="61">
                  <c:v>26.167999999999999</c:v>
                </c:pt>
                <c:pt idx="62">
                  <c:v>16.170999999999999</c:v>
                </c:pt>
                <c:pt idx="63">
                  <c:v>24.22</c:v>
                </c:pt>
                <c:pt idx="64">
                  <c:v>19.773</c:v>
                </c:pt>
                <c:pt idx="65">
                  <c:v>16.587</c:v>
                </c:pt>
                <c:pt idx="66">
                  <c:v>11.93</c:v>
                </c:pt>
                <c:pt idx="67">
                  <c:v>7.3319999999999999</c:v>
                </c:pt>
                <c:pt idx="68">
                  <c:v>7.1130000000000004</c:v>
                </c:pt>
                <c:pt idx="69">
                  <c:v>5.48</c:v>
                </c:pt>
                <c:pt idx="70">
                  <c:v>8.2230000000000008</c:v>
                </c:pt>
                <c:pt idx="71">
                  <c:v>7.8860000000000001</c:v>
                </c:pt>
                <c:pt idx="72">
                  <c:v>17.23</c:v>
                </c:pt>
                <c:pt idx="73">
                  <c:v>16.193999999999999</c:v>
                </c:pt>
                <c:pt idx="74">
                  <c:v>6.2530000000000001</c:v>
                </c:pt>
                <c:pt idx="75">
                  <c:v>6.0209999999999999</c:v>
                </c:pt>
                <c:pt idx="76">
                  <c:v>14.803000000000001</c:v>
                </c:pt>
                <c:pt idx="77">
                  <c:v>6.7069999999999999</c:v>
                </c:pt>
                <c:pt idx="78">
                  <c:v>14.243</c:v>
                </c:pt>
                <c:pt idx="79">
                  <c:v>6.8630000000000004</c:v>
                </c:pt>
                <c:pt idx="80">
                  <c:v>6.2709999999999999</c:v>
                </c:pt>
                <c:pt idx="81">
                  <c:v>6.2089999999999996</c:v>
                </c:pt>
                <c:pt idx="82">
                  <c:v>6.4320000000000004</c:v>
                </c:pt>
                <c:pt idx="83">
                  <c:v>6.742</c:v>
                </c:pt>
                <c:pt idx="84">
                  <c:v>7.2190000000000003</c:v>
                </c:pt>
                <c:pt idx="85">
                  <c:v>6.1970000000000001</c:v>
                </c:pt>
                <c:pt idx="86">
                  <c:v>5.2110000000000003</c:v>
                </c:pt>
                <c:pt idx="87">
                  <c:v>6.9020000000000001</c:v>
                </c:pt>
                <c:pt idx="88">
                  <c:v>3.2010000000000001</c:v>
                </c:pt>
                <c:pt idx="89">
                  <c:v>3.6859999999999999</c:v>
                </c:pt>
                <c:pt idx="90">
                  <c:v>4.1210000000000004</c:v>
                </c:pt>
                <c:pt idx="91">
                  <c:v>4.9189999999999996</c:v>
                </c:pt>
                <c:pt idx="92">
                  <c:v>5.9130000000000003</c:v>
                </c:pt>
                <c:pt idx="93">
                  <c:v>20.515999999999998</c:v>
                </c:pt>
                <c:pt idx="94">
                  <c:v>20.024999999999999</c:v>
                </c:pt>
                <c:pt idx="95">
                  <c:v>19.609000000000002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DE7-4AF2-8C19-A8FC136A6B9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DE7-4AF2-8C19-A8FC136A6B9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DE7-4AF2-8C19-A8FC136A6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80.75</c:v>
                </c:pt>
                <c:pt idx="1">
                  <c:v>74.61</c:v>
                </c:pt>
                <c:pt idx="2">
                  <c:v>80.89</c:v>
                </c:pt>
                <c:pt idx="3">
                  <c:v>82.47</c:v>
                </c:pt>
                <c:pt idx="4">
                  <c:v>84.87</c:v>
                </c:pt>
                <c:pt idx="5">
                  <c:v>84.74</c:v>
                </c:pt>
                <c:pt idx="6">
                  <c:v>84.44</c:v>
                </c:pt>
                <c:pt idx="7">
                  <c:v>85.26</c:v>
                </c:pt>
                <c:pt idx="8">
                  <c:v>93.67</c:v>
                </c:pt>
                <c:pt idx="9">
                  <c:v>100.32</c:v>
                </c:pt>
                <c:pt idx="10">
                  <c:v>100.58</c:v>
                </c:pt>
                <c:pt idx="11">
                  <c:v>100.56</c:v>
                </c:pt>
                <c:pt idx="12">
                  <c:v>100.45</c:v>
                </c:pt>
                <c:pt idx="13">
                  <c:v>118.23</c:v>
                </c:pt>
                <c:pt idx="14">
                  <c:v>120.79</c:v>
                </c:pt>
                <c:pt idx="15">
                  <c:v>107.14</c:v>
                </c:pt>
                <c:pt idx="16">
                  <c:v>110.83</c:v>
                </c:pt>
                <c:pt idx="17">
                  <c:v>112.64</c:v>
                </c:pt>
                <c:pt idx="18">
                  <c:v>120.94</c:v>
                </c:pt>
                <c:pt idx="19">
                  <c:v>123.02</c:v>
                </c:pt>
                <c:pt idx="20">
                  <c:v>112.82</c:v>
                </c:pt>
                <c:pt idx="21">
                  <c:v>98</c:v>
                </c:pt>
                <c:pt idx="22">
                  <c:v>118.1</c:v>
                </c:pt>
                <c:pt idx="23">
                  <c:v>130.56</c:v>
                </c:pt>
                <c:pt idx="24">
                  <c:v>119.42</c:v>
                </c:pt>
                <c:pt idx="25">
                  <c:v>121</c:v>
                </c:pt>
                <c:pt idx="26">
                  <c:v>118.41</c:v>
                </c:pt>
                <c:pt idx="27">
                  <c:v>114.04</c:v>
                </c:pt>
                <c:pt idx="28">
                  <c:v>103.9</c:v>
                </c:pt>
                <c:pt idx="29">
                  <c:v>100.92</c:v>
                </c:pt>
                <c:pt idx="30">
                  <c:v>88.53</c:v>
                </c:pt>
                <c:pt idx="31">
                  <c:v>79.239999999999995</c:v>
                </c:pt>
                <c:pt idx="32">
                  <c:v>92.76</c:v>
                </c:pt>
                <c:pt idx="33">
                  <c:v>95.38</c:v>
                </c:pt>
                <c:pt idx="34">
                  <c:v>79.03</c:v>
                </c:pt>
                <c:pt idx="35">
                  <c:v>62.37</c:v>
                </c:pt>
                <c:pt idx="36">
                  <c:v>102.84</c:v>
                </c:pt>
                <c:pt idx="37">
                  <c:v>100.81</c:v>
                </c:pt>
                <c:pt idx="38">
                  <c:v>85.4</c:v>
                </c:pt>
                <c:pt idx="39">
                  <c:v>53.34</c:v>
                </c:pt>
                <c:pt idx="40">
                  <c:v>105.1</c:v>
                </c:pt>
                <c:pt idx="41">
                  <c:v>70.62</c:v>
                </c:pt>
                <c:pt idx="42">
                  <c:v>47.96</c:v>
                </c:pt>
                <c:pt idx="43">
                  <c:v>23.65</c:v>
                </c:pt>
                <c:pt idx="44">
                  <c:v>21.69</c:v>
                </c:pt>
                <c:pt idx="45">
                  <c:v>11.01</c:v>
                </c:pt>
                <c:pt idx="46">
                  <c:v>8.81</c:v>
                </c:pt>
                <c:pt idx="47">
                  <c:v>5.3</c:v>
                </c:pt>
                <c:pt idx="48">
                  <c:v>8.6300000000000008</c:v>
                </c:pt>
                <c:pt idx="49">
                  <c:v>5.99</c:v>
                </c:pt>
                <c:pt idx="50">
                  <c:v>12.37</c:v>
                </c:pt>
                <c:pt idx="51">
                  <c:v>33.880000000000003</c:v>
                </c:pt>
                <c:pt idx="52">
                  <c:v>12.75</c:v>
                </c:pt>
                <c:pt idx="53">
                  <c:v>15.86</c:v>
                </c:pt>
                <c:pt idx="54">
                  <c:v>36</c:v>
                </c:pt>
                <c:pt idx="55">
                  <c:v>40.159999999999997</c:v>
                </c:pt>
                <c:pt idx="56">
                  <c:v>20.05</c:v>
                </c:pt>
                <c:pt idx="57">
                  <c:v>64.680000000000007</c:v>
                </c:pt>
                <c:pt idx="58">
                  <c:v>82.63</c:v>
                </c:pt>
                <c:pt idx="59">
                  <c:v>106.88</c:v>
                </c:pt>
                <c:pt idx="60">
                  <c:v>50.33</c:v>
                </c:pt>
                <c:pt idx="61">
                  <c:v>82.4</c:v>
                </c:pt>
                <c:pt idx="62">
                  <c:v>95.5</c:v>
                </c:pt>
                <c:pt idx="63">
                  <c:v>124.46</c:v>
                </c:pt>
                <c:pt idx="64">
                  <c:v>99.48</c:v>
                </c:pt>
                <c:pt idx="65">
                  <c:v>109.83</c:v>
                </c:pt>
                <c:pt idx="66">
                  <c:v>129.21</c:v>
                </c:pt>
                <c:pt idx="67">
                  <c:v>146.66</c:v>
                </c:pt>
                <c:pt idx="68">
                  <c:v>101.46</c:v>
                </c:pt>
                <c:pt idx="69">
                  <c:v>137.24</c:v>
                </c:pt>
                <c:pt idx="70">
                  <c:v>131.99</c:v>
                </c:pt>
                <c:pt idx="71">
                  <c:v>153.16999999999999</c:v>
                </c:pt>
                <c:pt idx="72">
                  <c:v>157.18</c:v>
                </c:pt>
                <c:pt idx="73">
                  <c:v>129.6</c:v>
                </c:pt>
                <c:pt idx="74">
                  <c:v>174.53</c:v>
                </c:pt>
                <c:pt idx="75">
                  <c:v>173.84</c:v>
                </c:pt>
                <c:pt idx="76">
                  <c:v>136.88</c:v>
                </c:pt>
                <c:pt idx="77">
                  <c:v>211.38</c:v>
                </c:pt>
                <c:pt idx="78">
                  <c:v>127.51</c:v>
                </c:pt>
                <c:pt idx="79">
                  <c:v>177.01</c:v>
                </c:pt>
                <c:pt idx="80">
                  <c:v>124.66</c:v>
                </c:pt>
                <c:pt idx="81">
                  <c:v>125.42</c:v>
                </c:pt>
                <c:pt idx="82">
                  <c:v>118.69</c:v>
                </c:pt>
                <c:pt idx="83">
                  <c:v>117.71</c:v>
                </c:pt>
                <c:pt idx="84">
                  <c:v>120.6</c:v>
                </c:pt>
                <c:pt idx="85">
                  <c:v>112.37</c:v>
                </c:pt>
                <c:pt idx="86">
                  <c:v>91.29</c:v>
                </c:pt>
                <c:pt idx="87">
                  <c:v>76.680000000000007</c:v>
                </c:pt>
                <c:pt idx="88">
                  <c:v>129.25</c:v>
                </c:pt>
                <c:pt idx="89">
                  <c:v>112.48</c:v>
                </c:pt>
                <c:pt idx="90">
                  <c:v>108.29</c:v>
                </c:pt>
                <c:pt idx="91">
                  <c:v>97.65</c:v>
                </c:pt>
                <c:pt idx="92">
                  <c:v>126.22</c:v>
                </c:pt>
                <c:pt idx="93">
                  <c:v>104.9</c:v>
                </c:pt>
                <c:pt idx="94">
                  <c:v>98.41</c:v>
                </c:pt>
                <c:pt idx="95">
                  <c:v>96.79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DE7-4AF2-8C19-A8FC136A6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48.183</v>
      </c>
      <c r="C5" s="25">
        <v>46.093000000000004</v>
      </c>
      <c r="D5" s="25">
        <v>42.533999999999999</v>
      </c>
      <c r="E5" s="25">
        <v>39.755000000000003</v>
      </c>
      <c r="F5" s="25">
        <v>43.05</v>
      </c>
      <c r="G5" s="25">
        <v>44.162999999999997</v>
      </c>
      <c r="H5" s="25">
        <v>37.281999999999996</v>
      </c>
      <c r="I5" s="25">
        <v>44.725999999999999</v>
      </c>
      <c r="J5" s="25">
        <v>49.319000000000003</v>
      </c>
      <c r="K5" s="25">
        <v>55.9</v>
      </c>
      <c r="L5" s="25">
        <v>57.981999999999999</v>
      </c>
      <c r="M5" s="25">
        <v>58.786999999999999</v>
      </c>
      <c r="N5" s="25">
        <v>57.747</v>
      </c>
      <c r="O5" s="25">
        <v>63.326999999999998</v>
      </c>
      <c r="P5" s="25">
        <v>48.646000000000001</v>
      </c>
      <c r="Q5" s="25">
        <v>28.9</v>
      </c>
      <c r="R5" s="25">
        <v>41.014000000000003</v>
      </c>
      <c r="S5" s="25">
        <v>51.536999999999999</v>
      </c>
      <c r="T5" s="25">
        <v>67.334000000000003</v>
      </c>
      <c r="U5" s="25">
        <v>63.856999999999999</v>
      </c>
      <c r="V5" s="25">
        <v>57.38</v>
      </c>
      <c r="W5" s="25">
        <v>67.597999999999999</v>
      </c>
      <c r="X5" s="25">
        <v>70.772000000000006</v>
      </c>
      <c r="Y5" s="25">
        <v>127.169</v>
      </c>
      <c r="Z5" s="25">
        <v>21.614999999999998</v>
      </c>
      <c r="AA5" s="25">
        <v>42.606000000000002</v>
      </c>
      <c r="AB5" s="25">
        <v>22.471</v>
      </c>
      <c r="AC5" s="25">
        <v>69.891000000000005</v>
      </c>
      <c r="AD5" s="25">
        <v>55.15</v>
      </c>
      <c r="AE5" s="25">
        <v>52.628</v>
      </c>
      <c r="AF5" s="25">
        <v>45.439</v>
      </c>
      <c r="AG5" s="25">
        <v>69.108000000000004</v>
      </c>
      <c r="AH5" s="25">
        <v>50.012999999999998</v>
      </c>
      <c r="AI5" s="25">
        <v>65.897000000000006</v>
      </c>
      <c r="AJ5" s="25">
        <v>82.738</v>
      </c>
      <c r="AK5" s="25">
        <v>84.942999999999998</v>
      </c>
      <c r="AL5" s="25">
        <v>109.902</v>
      </c>
      <c r="AM5" s="25">
        <v>101.407</v>
      </c>
      <c r="AN5" s="25">
        <v>107.045</v>
      </c>
      <c r="AO5" s="25">
        <v>127.52800000000001</v>
      </c>
      <c r="AP5" s="25">
        <v>115.629</v>
      </c>
      <c r="AQ5" s="25">
        <v>116.44799999999999</v>
      </c>
      <c r="AR5" s="25">
        <v>142.917</v>
      </c>
      <c r="AS5" s="25">
        <v>131.76900000000001</v>
      </c>
      <c r="AT5" s="25">
        <v>136.398</v>
      </c>
      <c r="AU5" s="25">
        <v>147.90700000000001</v>
      </c>
      <c r="AV5" s="25">
        <v>192.30600000000001</v>
      </c>
      <c r="AW5" s="25">
        <v>168.85300000000001</v>
      </c>
      <c r="AX5" s="25">
        <v>180.392</v>
      </c>
      <c r="AY5" s="25">
        <v>115.628</v>
      </c>
      <c r="AZ5" s="25">
        <v>110.744</v>
      </c>
      <c r="BA5" s="25">
        <v>129.316</v>
      </c>
      <c r="BB5" s="25">
        <v>152.55799999999999</v>
      </c>
      <c r="BC5" s="25">
        <v>155.43700000000001</v>
      </c>
      <c r="BD5" s="25">
        <v>132.35400000000001</v>
      </c>
      <c r="BE5" s="25">
        <v>138.654</v>
      </c>
      <c r="BF5" s="25">
        <v>124.387</v>
      </c>
      <c r="BG5" s="25">
        <v>115.071</v>
      </c>
      <c r="BH5" s="25">
        <v>114.96</v>
      </c>
      <c r="BI5" s="25">
        <v>156.71199999999999</v>
      </c>
      <c r="BJ5" s="25">
        <v>103.601</v>
      </c>
      <c r="BK5" s="25">
        <v>82.45</v>
      </c>
      <c r="BL5" s="25">
        <v>60.807000000000002</v>
      </c>
      <c r="BM5" s="25">
        <v>48.957000000000001</v>
      </c>
      <c r="BN5" s="25">
        <v>37.128999999999998</v>
      </c>
      <c r="BO5" s="25">
        <v>40.191000000000003</v>
      </c>
      <c r="BP5" s="25">
        <v>19.579999999999998</v>
      </c>
      <c r="BQ5" s="25">
        <v>40.558</v>
      </c>
      <c r="BR5" s="25">
        <v>9.0120000000000005</v>
      </c>
      <c r="BS5" s="25">
        <v>8.0139999999999993</v>
      </c>
      <c r="BT5" s="25">
        <v>31.87</v>
      </c>
      <c r="BU5" s="25">
        <v>51.593000000000004</v>
      </c>
      <c r="BV5" s="25">
        <v>34.890999999999998</v>
      </c>
      <c r="BW5" s="25">
        <v>25.673999999999999</v>
      </c>
      <c r="BX5" s="25">
        <v>37.472999999999999</v>
      </c>
      <c r="BY5" s="25">
        <v>37.192</v>
      </c>
      <c r="BZ5" s="25">
        <v>43.889000000000003</v>
      </c>
      <c r="CA5" s="25">
        <v>61.470999999999997</v>
      </c>
      <c r="CB5" s="25">
        <v>55.628999999999998</v>
      </c>
      <c r="CC5" s="25">
        <v>58.393000000000001</v>
      </c>
      <c r="CD5" s="25">
        <v>57.406999999999996</v>
      </c>
      <c r="CE5" s="25">
        <v>49.610999999999997</v>
      </c>
      <c r="CF5" s="25">
        <v>63.625</v>
      </c>
      <c r="CG5" s="25">
        <v>51.69</v>
      </c>
      <c r="CH5" s="25">
        <v>61.957999999999998</v>
      </c>
      <c r="CI5" s="25">
        <v>73.385000000000005</v>
      </c>
      <c r="CJ5" s="25">
        <v>24.427</v>
      </c>
      <c r="CK5" s="25">
        <v>21.481999999999999</v>
      </c>
      <c r="CL5" s="25">
        <v>44.677</v>
      </c>
      <c r="CM5" s="25">
        <v>47.16</v>
      </c>
      <c r="CN5" s="25">
        <v>49.56</v>
      </c>
      <c r="CO5" s="25">
        <v>29.696999999999999</v>
      </c>
      <c r="CP5" s="25">
        <v>54.823</v>
      </c>
      <c r="CQ5" s="25">
        <v>73.635999999999996</v>
      </c>
      <c r="CR5" s="25">
        <v>70.575000000000003</v>
      </c>
      <c r="CS5" s="25">
        <v>66.346000000000004</v>
      </c>
      <c r="CT5" s="26"/>
      <c r="CU5" s="26"/>
      <c r="CV5" s="26"/>
      <c r="CW5" s="27"/>
      <c r="CX5" s="28">
        <f t="array" ref="CX5">SUMPRODUCT(B5:CW5*0.25)</f>
        <v>1732.0772499999994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80.75</v>
      </c>
      <c r="C8" s="37">
        <v>74.61</v>
      </c>
      <c r="D8" s="37">
        <v>80.89</v>
      </c>
      <c r="E8" s="37">
        <v>82.47</v>
      </c>
      <c r="F8" s="37">
        <v>84.87</v>
      </c>
      <c r="G8" s="37">
        <v>84.74</v>
      </c>
      <c r="H8" s="37">
        <v>84.44</v>
      </c>
      <c r="I8" s="37">
        <v>85.26</v>
      </c>
      <c r="J8" s="37">
        <v>93.67</v>
      </c>
      <c r="K8" s="37">
        <v>100.32</v>
      </c>
      <c r="L8" s="37">
        <v>100.58</v>
      </c>
      <c r="M8" s="37">
        <v>100.56</v>
      </c>
      <c r="N8" s="37">
        <v>100.45</v>
      </c>
      <c r="O8" s="37">
        <v>118.23</v>
      </c>
      <c r="P8" s="37">
        <v>120.79</v>
      </c>
      <c r="Q8" s="37">
        <v>107.14</v>
      </c>
      <c r="R8" s="37">
        <v>110.83</v>
      </c>
      <c r="S8" s="37">
        <v>112.64</v>
      </c>
      <c r="T8" s="37">
        <v>120.94</v>
      </c>
      <c r="U8" s="37">
        <v>123.02</v>
      </c>
      <c r="V8" s="37">
        <v>112.82</v>
      </c>
      <c r="W8" s="37">
        <v>98</v>
      </c>
      <c r="X8" s="37">
        <v>118.1</v>
      </c>
      <c r="Y8" s="37">
        <v>130.56</v>
      </c>
      <c r="Z8" s="37">
        <v>119.42</v>
      </c>
      <c r="AA8" s="37">
        <v>121</v>
      </c>
      <c r="AB8" s="37">
        <v>118.41</v>
      </c>
      <c r="AC8" s="37">
        <v>114.04</v>
      </c>
      <c r="AD8" s="37">
        <v>103.9</v>
      </c>
      <c r="AE8" s="37">
        <v>100.92</v>
      </c>
      <c r="AF8" s="37">
        <v>88.53</v>
      </c>
      <c r="AG8" s="37">
        <v>79.239999999999995</v>
      </c>
      <c r="AH8" s="37">
        <v>92.76</v>
      </c>
      <c r="AI8" s="37">
        <v>95.38</v>
      </c>
      <c r="AJ8" s="37">
        <v>79.03</v>
      </c>
      <c r="AK8" s="37">
        <v>62.37</v>
      </c>
      <c r="AL8" s="37">
        <v>102.84</v>
      </c>
      <c r="AM8" s="37">
        <v>100.81</v>
      </c>
      <c r="AN8" s="37">
        <v>85.4</v>
      </c>
      <c r="AO8" s="37">
        <v>53.34</v>
      </c>
      <c r="AP8" s="37">
        <v>105.1</v>
      </c>
      <c r="AQ8" s="37">
        <v>70.62</v>
      </c>
      <c r="AR8" s="37">
        <v>47.96</v>
      </c>
      <c r="AS8" s="37">
        <v>23.65</v>
      </c>
      <c r="AT8" s="37">
        <v>21.69</v>
      </c>
      <c r="AU8" s="37">
        <v>11.01</v>
      </c>
      <c r="AV8" s="37">
        <v>8.81</v>
      </c>
      <c r="AW8" s="37">
        <v>5.3</v>
      </c>
      <c r="AX8" s="37">
        <v>8.6300000000000008</v>
      </c>
      <c r="AY8" s="37">
        <v>5.99</v>
      </c>
      <c r="AZ8" s="37">
        <v>12.37</v>
      </c>
      <c r="BA8" s="37">
        <v>33.880000000000003</v>
      </c>
      <c r="BB8" s="37">
        <v>12.75</v>
      </c>
      <c r="BC8" s="37">
        <v>15.86</v>
      </c>
      <c r="BD8" s="37">
        <v>36</v>
      </c>
      <c r="BE8" s="37">
        <v>40.159999999999997</v>
      </c>
      <c r="BF8" s="37">
        <v>20.05</v>
      </c>
      <c r="BG8" s="37">
        <v>64.680000000000007</v>
      </c>
      <c r="BH8" s="37">
        <v>82.63</v>
      </c>
      <c r="BI8" s="37">
        <v>106.88</v>
      </c>
      <c r="BJ8" s="37">
        <v>50.33</v>
      </c>
      <c r="BK8" s="37">
        <v>82.4</v>
      </c>
      <c r="BL8" s="37">
        <v>95.5</v>
      </c>
      <c r="BM8" s="37">
        <v>124.46</v>
      </c>
      <c r="BN8" s="37">
        <v>99.48</v>
      </c>
      <c r="BO8" s="37">
        <v>109.83</v>
      </c>
      <c r="BP8" s="37">
        <v>129.21</v>
      </c>
      <c r="BQ8" s="37">
        <v>146.66</v>
      </c>
      <c r="BR8" s="37">
        <v>101.46</v>
      </c>
      <c r="BS8" s="37">
        <v>137.24</v>
      </c>
      <c r="BT8" s="37">
        <v>131.99</v>
      </c>
      <c r="BU8" s="37">
        <v>153.16999999999999</v>
      </c>
      <c r="BV8" s="37">
        <v>157.18</v>
      </c>
      <c r="BW8" s="37">
        <v>129.6</v>
      </c>
      <c r="BX8" s="37">
        <v>174.53</v>
      </c>
      <c r="BY8" s="37">
        <v>173.84</v>
      </c>
      <c r="BZ8" s="37">
        <v>136.88</v>
      </c>
      <c r="CA8" s="37">
        <v>211.38</v>
      </c>
      <c r="CB8" s="37">
        <v>127.51</v>
      </c>
      <c r="CC8" s="37">
        <v>177.01</v>
      </c>
      <c r="CD8" s="37">
        <v>124.66</v>
      </c>
      <c r="CE8" s="37">
        <v>125.42</v>
      </c>
      <c r="CF8" s="37">
        <v>118.69</v>
      </c>
      <c r="CG8" s="37">
        <v>117.71</v>
      </c>
      <c r="CH8" s="37">
        <v>120.6</v>
      </c>
      <c r="CI8" s="37">
        <v>112.37</v>
      </c>
      <c r="CJ8" s="37">
        <v>91.29</v>
      </c>
      <c r="CK8" s="37">
        <v>76.680000000000007</v>
      </c>
      <c r="CL8" s="37">
        <v>129.25</v>
      </c>
      <c r="CM8" s="37">
        <v>112.48</v>
      </c>
      <c r="CN8" s="37">
        <v>108.29</v>
      </c>
      <c r="CO8" s="37">
        <v>97.65</v>
      </c>
      <c r="CP8" s="37">
        <v>126.22</v>
      </c>
      <c r="CQ8" s="37">
        <v>104.9</v>
      </c>
      <c r="CR8" s="37">
        <v>98.41</v>
      </c>
      <c r="CS8" s="37">
        <v>96.79</v>
      </c>
      <c r="CT8" s="38"/>
      <c r="CU8" s="38"/>
      <c r="CV8" s="38"/>
      <c r="CW8" s="39"/>
      <c r="CX8" s="40">
        <f>IF(SUM(B8:CW8)&lt;&gt;0,AVERAGEIF(B8:CW8,"&lt;&gt;"""),"")</f>
        <v>94.678749999999994</v>
      </c>
    </row>
    <row r="9" spans="1:102" ht="24.9" customHeight="1" thickBot="1" x14ac:dyDescent="0.3">
      <c r="A9" s="41" t="s">
        <v>6</v>
      </c>
      <c r="B9" s="42">
        <v>79.680000000000007</v>
      </c>
      <c r="C9" s="43">
        <v>79.680000000000007</v>
      </c>
      <c r="D9" s="43">
        <v>79.680000000000007</v>
      </c>
      <c r="E9" s="43">
        <v>79.680000000000007</v>
      </c>
      <c r="F9" s="43">
        <v>84.827500000000001</v>
      </c>
      <c r="G9" s="43">
        <v>84.827500000000001</v>
      </c>
      <c r="H9" s="43">
        <v>84.827500000000001</v>
      </c>
      <c r="I9" s="43">
        <v>84.827500000000001</v>
      </c>
      <c r="J9" s="43">
        <v>98.782499999999999</v>
      </c>
      <c r="K9" s="43">
        <v>98.782499999999999</v>
      </c>
      <c r="L9" s="43">
        <v>98.782499999999999</v>
      </c>
      <c r="M9" s="43">
        <v>98.782499999999999</v>
      </c>
      <c r="N9" s="43">
        <v>111.6525</v>
      </c>
      <c r="O9" s="43">
        <v>111.6525</v>
      </c>
      <c r="P9" s="43">
        <v>111.6525</v>
      </c>
      <c r="Q9" s="43">
        <v>111.6525</v>
      </c>
      <c r="R9" s="43">
        <v>116.8575</v>
      </c>
      <c r="S9" s="43">
        <v>116.8575</v>
      </c>
      <c r="T9" s="43">
        <v>116.8575</v>
      </c>
      <c r="U9" s="43">
        <v>116.8575</v>
      </c>
      <c r="V9" s="43">
        <v>114.87</v>
      </c>
      <c r="W9" s="43">
        <v>114.87</v>
      </c>
      <c r="X9" s="43">
        <v>114.87</v>
      </c>
      <c r="Y9" s="43">
        <v>114.87</v>
      </c>
      <c r="Z9" s="43">
        <v>118.2175</v>
      </c>
      <c r="AA9" s="43">
        <v>118.2175</v>
      </c>
      <c r="AB9" s="43">
        <v>118.2175</v>
      </c>
      <c r="AC9" s="43">
        <v>118.2175</v>
      </c>
      <c r="AD9" s="43">
        <v>93.147499999999994</v>
      </c>
      <c r="AE9" s="43">
        <v>93.147499999999994</v>
      </c>
      <c r="AF9" s="43">
        <v>93.147499999999994</v>
      </c>
      <c r="AG9" s="43">
        <v>93.147499999999994</v>
      </c>
      <c r="AH9" s="43">
        <v>82.385000000000005</v>
      </c>
      <c r="AI9" s="43">
        <v>82.385000000000005</v>
      </c>
      <c r="AJ9" s="43">
        <v>82.385000000000005</v>
      </c>
      <c r="AK9" s="43">
        <v>82.385000000000005</v>
      </c>
      <c r="AL9" s="43">
        <v>85.597499999999997</v>
      </c>
      <c r="AM9" s="43">
        <v>85.597499999999997</v>
      </c>
      <c r="AN9" s="43">
        <v>85.597499999999997</v>
      </c>
      <c r="AO9" s="43">
        <v>85.597499999999997</v>
      </c>
      <c r="AP9" s="43">
        <v>61.832500000000003</v>
      </c>
      <c r="AQ9" s="43">
        <v>61.832500000000003</v>
      </c>
      <c r="AR9" s="43">
        <v>61.832500000000003</v>
      </c>
      <c r="AS9" s="43">
        <v>61.832500000000003</v>
      </c>
      <c r="AT9" s="43">
        <v>11.702500000000001</v>
      </c>
      <c r="AU9" s="43">
        <v>11.702500000000001</v>
      </c>
      <c r="AV9" s="43">
        <v>11.702500000000001</v>
      </c>
      <c r="AW9" s="43">
        <v>11.702500000000001</v>
      </c>
      <c r="AX9" s="43">
        <v>15.217499999999999</v>
      </c>
      <c r="AY9" s="43">
        <v>15.217499999999999</v>
      </c>
      <c r="AZ9" s="43">
        <v>15.217499999999999</v>
      </c>
      <c r="BA9" s="43">
        <v>15.217499999999999</v>
      </c>
      <c r="BB9" s="43">
        <v>26.192499999999999</v>
      </c>
      <c r="BC9" s="43">
        <v>26.192499999999999</v>
      </c>
      <c r="BD9" s="43">
        <v>26.192499999999999</v>
      </c>
      <c r="BE9" s="43">
        <v>26.192499999999999</v>
      </c>
      <c r="BF9" s="43">
        <v>68.56</v>
      </c>
      <c r="BG9" s="43">
        <v>68.56</v>
      </c>
      <c r="BH9" s="43">
        <v>68.56</v>
      </c>
      <c r="BI9" s="43">
        <v>68.56</v>
      </c>
      <c r="BJ9" s="43">
        <v>88.172499999999999</v>
      </c>
      <c r="BK9" s="43">
        <v>88.172499999999999</v>
      </c>
      <c r="BL9" s="43">
        <v>88.172499999999999</v>
      </c>
      <c r="BM9" s="43">
        <v>88.172499999999999</v>
      </c>
      <c r="BN9" s="43">
        <v>121.295</v>
      </c>
      <c r="BO9" s="43">
        <v>121.295</v>
      </c>
      <c r="BP9" s="43">
        <v>121.295</v>
      </c>
      <c r="BQ9" s="43">
        <v>121.295</v>
      </c>
      <c r="BR9" s="43">
        <v>130.965</v>
      </c>
      <c r="BS9" s="43">
        <v>130.965</v>
      </c>
      <c r="BT9" s="43">
        <v>130.965</v>
      </c>
      <c r="BU9" s="43">
        <v>130.965</v>
      </c>
      <c r="BV9" s="43">
        <v>158.78749999999999</v>
      </c>
      <c r="BW9" s="43">
        <v>158.78749999999999</v>
      </c>
      <c r="BX9" s="43">
        <v>158.78749999999999</v>
      </c>
      <c r="BY9" s="43">
        <v>158.78749999999999</v>
      </c>
      <c r="BZ9" s="43">
        <v>163.19499999999999</v>
      </c>
      <c r="CA9" s="43">
        <v>163.19499999999999</v>
      </c>
      <c r="CB9" s="43">
        <v>163.19499999999999</v>
      </c>
      <c r="CC9" s="43">
        <v>163.19499999999999</v>
      </c>
      <c r="CD9" s="43">
        <v>121.62</v>
      </c>
      <c r="CE9" s="43">
        <v>121.62</v>
      </c>
      <c r="CF9" s="43">
        <v>121.62</v>
      </c>
      <c r="CG9" s="43">
        <v>121.62</v>
      </c>
      <c r="CH9" s="43">
        <v>100.235</v>
      </c>
      <c r="CI9" s="43">
        <v>100.235</v>
      </c>
      <c r="CJ9" s="43">
        <v>100.235</v>
      </c>
      <c r="CK9" s="43">
        <v>100.235</v>
      </c>
      <c r="CL9" s="43">
        <v>111.9175</v>
      </c>
      <c r="CM9" s="43">
        <v>111.9175</v>
      </c>
      <c r="CN9" s="43">
        <v>111.9175</v>
      </c>
      <c r="CO9" s="43">
        <v>111.9175</v>
      </c>
      <c r="CP9" s="43">
        <v>106.58</v>
      </c>
      <c r="CQ9" s="43">
        <v>106.58</v>
      </c>
      <c r="CR9" s="43">
        <v>106.58</v>
      </c>
      <c r="CS9" s="43">
        <v>106.58</v>
      </c>
      <c r="CT9" s="44"/>
      <c r="CU9" s="44"/>
      <c r="CV9" s="44"/>
      <c r="CW9" s="45"/>
      <c r="CX9" s="46">
        <f>IF(SUM(B9:CW9)&lt;&gt;0,AVERAGEIF(B9:CW9,"&lt;&gt;"""),"")</f>
        <v>94.678749999999994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>
        <v>6.0979999999999999</v>
      </c>
      <c r="K13" s="65">
        <v>13.407999999999999</v>
      </c>
      <c r="L13" s="65">
        <v>16.128</v>
      </c>
      <c r="M13" s="65">
        <v>17.396999999999998</v>
      </c>
      <c r="N13" s="65">
        <v>16.527000000000001</v>
      </c>
      <c r="O13" s="65">
        <v>14.4</v>
      </c>
      <c r="P13" s="65"/>
      <c r="Q13" s="65"/>
      <c r="R13" s="65"/>
      <c r="S13" s="65"/>
      <c r="T13" s="65"/>
      <c r="U13" s="65"/>
      <c r="V13" s="65"/>
      <c r="W13" s="65"/>
      <c r="X13" s="65"/>
      <c r="Y13" s="65">
        <v>56.075000000000003</v>
      </c>
      <c r="Z13" s="65"/>
      <c r="AA13" s="65"/>
      <c r="AB13" s="65"/>
      <c r="AC13" s="65">
        <v>4.0030000000000001</v>
      </c>
      <c r="AD13" s="65">
        <v>16.173999999999999</v>
      </c>
      <c r="AE13" s="65">
        <v>3.9430000000000001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>
        <v>1.4490000000000001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13.742000000000001</v>
      </c>
      <c r="BP13" s="65">
        <v>7.6999999999999999E-2</v>
      </c>
      <c r="BQ13" s="65"/>
      <c r="BR13" s="65">
        <v>2.7309999999999999</v>
      </c>
      <c r="BS13" s="65"/>
      <c r="BT13" s="65">
        <v>27.672000000000001</v>
      </c>
      <c r="BU13" s="65">
        <v>45.942</v>
      </c>
      <c r="BV13" s="65"/>
      <c r="BW13" s="65">
        <v>20.148</v>
      </c>
      <c r="BX13" s="65">
        <v>31.585999999999999</v>
      </c>
      <c r="BY13" s="65">
        <v>29.785</v>
      </c>
      <c r="BZ13" s="65">
        <v>38.146000000000001</v>
      </c>
      <c r="CA13" s="65">
        <v>47.920999999999999</v>
      </c>
      <c r="CB13" s="65">
        <v>47.64</v>
      </c>
      <c r="CC13" s="65">
        <v>30.439</v>
      </c>
      <c r="CD13" s="65">
        <v>47.969000000000001</v>
      </c>
      <c r="CE13" s="65">
        <v>37.840000000000003</v>
      </c>
      <c r="CF13" s="65">
        <v>50.07</v>
      </c>
      <c r="CG13" s="65">
        <v>31.994</v>
      </c>
      <c r="CH13" s="65">
        <v>41.597999999999999</v>
      </c>
      <c r="CI13" s="65">
        <v>51.177</v>
      </c>
      <c r="CJ13" s="65"/>
      <c r="CK13" s="65"/>
      <c r="CL13" s="65">
        <v>16.574999999999999</v>
      </c>
      <c r="CM13" s="65">
        <v>19.966999999999999</v>
      </c>
      <c r="CN13" s="65">
        <v>22.472999999999999</v>
      </c>
      <c r="CO13" s="65">
        <v>3.3029999999999999</v>
      </c>
      <c r="CP13" s="65">
        <v>27.867999999999999</v>
      </c>
      <c r="CQ13" s="65">
        <v>53.040999999999997</v>
      </c>
      <c r="CR13" s="65">
        <v>50.396999999999998</v>
      </c>
      <c r="CS13" s="65">
        <v>46.487000000000002</v>
      </c>
      <c r="CT13" s="66"/>
      <c r="CU13" s="66"/>
      <c r="CV13" s="66"/>
      <c r="CW13" s="67"/>
      <c r="CX13" s="68">
        <f t="array" ref="CX13">SUMPRODUCT(B13:CW13*0.25)</f>
        <v>250.54750000000007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18.183</v>
      </c>
      <c r="C15" s="71">
        <v>16.347000000000001</v>
      </c>
      <c r="D15" s="71">
        <v>17.138999999999999</v>
      </c>
      <c r="E15" s="71">
        <v>17.087</v>
      </c>
      <c r="F15" s="71">
        <v>20.742999999999999</v>
      </c>
      <c r="G15" s="71">
        <v>22.18</v>
      </c>
      <c r="H15" s="71">
        <v>22.51</v>
      </c>
      <c r="I15" s="71">
        <v>25.492000000000001</v>
      </c>
      <c r="J15" s="71">
        <v>13.221</v>
      </c>
      <c r="K15" s="71">
        <v>12.492000000000001</v>
      </c>
      <c r="L15" s="71">
        <v>11.853999999999999</v>
      </c>
      <c r="M15" s="71">
        <v>11.39</v>
      </c>
      <c r="N15" s="71">
        <v>11.22</v>
      </c>
      <c r="O15" s="71">
        <v>13.291</v>
      </c>
      <c r="P15" s="71">
        <v>13.07</v>
      </c>
      <c r="Q15" s="71">
        <v>28.9</v>
      </c>
      <c r="R15" s="71">
        <v>15.414999999999999</v>
      </c>
      <c r="S15" s="71">
        <v>39.049999999999997</v>
      </c>
      <c r="T15" s="71">
        <v>37.334000000000003</v>
      </c>
      <c r="U15" s="71">
        <v>33.856999999999999</v>
      </c>
      <c r="V15" s="71">
        <v>43.610999999999997</v>
      </c>
      <c r="W15" s="71">
        <v>37.597999999999999</v>
      </c>
      <c r="X15" s="71">
        <v>40.771999999999998</v>
      </c>
      <c r="Y15" s="71">
        <v>41.094000000000001</v>
      </c>
      <c r="Z15" s="71">
        <v>21.614999999999998</v>
      </c>
      <c r="AA15" s="71">
        <v>36.823</v>
      </c>
      <c r="AB15" s="71">
        <v>22.298999999999999</v>
      </c>
      <c r="AC15" s="71">
        <v>51.901000000000003</v>
      </c>
      <c r="AD15" s="71">
        <v>38.975999999999999</v>
      </c>
      <c r="AE15" s="71">
        <v>48.685000000000002</v>
      </c>
      <c r="AF15" s="71">
        <v>45.439</v>
      </c>
      <c r="AG15" s="71">
        <v>69.108000000000004</v>
      </c>
      <c r="AH15" s="71">
        <v>50.012999999999998</v>
      </c>
      <c r="AI15" s="71">
        <v>65.897000000000006</v>
      </c>
      <c r="AJ15" s="71">
        <v>82.738</v>
      </c>
      <c r="AK15" s="71">
        <v>84.942999999999998</v>
      </c>
      <c r="AL15" s="71">
        <v>109.902</v>
      </c>
      <c r="AM15" s="71">
        <v>101.407</v>
      </c>
      <c r="AN15" s="71">
        <v>107.045</v>
      </c>
      <c r="AO15" s="71">
        <v>114.571</v>
      </c>
      <c r="AP15" s="71">
        <v>114.18</v>
      </c>
      <c r="AQ15" s="71">
        <v>116.44799999999999</v>
      </c>
      <c r="AR15" s="71">
        <v>131.73699999999999</v>
      </c>
      <c r="AS15" s="71">
        <v>131.76900000000001</v>
      </c>
      <c r="AT15" s="71">
        <v>136.398</v>
      </c>
      <c r="AU15" s="71">
        <v>147.90700000000001</v>
      </c>
      <c r="AV15" s="71">
        <v>180.374</v>
      </c>
      <c r="AW15" s="71">
        <v>168.85300000000001</v>
      </c>
      <c r="AX15" s="71">
        <v>171.69200000000001</v>
      </c>
      <c r="AY15" s="71">
        <v>115.628</v>
      </c>
      <c r="AZ15" s="71">
        <v>110.744</v>
      </c>
      <c r="BA15" s="71">
        <v>52.415999999999997</v>
      </c>
      <c r="BB15" s="71">
        <v>152.55799999999999</v>
      </c>
      <c r="BC15" s="71">
        <v>154.56700000000001</v>
      </c>
      <c r="BD15" s="71">
        <v>132.35400000000001</v>
      </c>
      <c r="BE15" s="71">
        <v>138.654</v>
      </c>
      <c r="BF15" s="71">
        <v>124.387</v>
      </c>
      <c r="BG15" s="71">
        <v>99.366</v>
      </c>
      <c r="BH15" s="71">
        <v>90.56</v>
      </c>
      <c r="BI15" s="71">
        <v>92.611999999999995</v>
      </c>
      <c r="BJ15" s="71">
        <v>103.601</v>
      </c>
      <c r="BK15" s="71">
        <v>67.849999999999994</v>
      </c>
      <c r="BL15" s="71">
        <v>60.807000000000002</v>
      </c>
      <c r="BM15" s="71">
        <v>48.957000000000001</v>
      </c>
      <c r="BN15" s="71">
        <v>37.128999999999998</v>
      </c>
      <c r="BO15" s="71">
        <v>26.449000000000002</v>
      </c>
      <c r="BP15" s="71">
        <v>18.503</v>
      </c>
      <c r="BQ15" s="71">
        <v>13.157999999999999</v>
      </c>
      <c r="BR15" s="71">
        <v>6.2809999999999997</v>
      </c>
      <c r="BS15" s="71">
        <v>7.8140000000000001</v>
      </c>
      <c r="BT15" s="71">
        <v>4.1980000000000004</v>
      </c>
      <c r="BU15" s="71">
        <v>5.2510000000000003</v>
      </c>
      <c r="BV15" s="71">
        <v>29.991</v>
      </c>
      <c r="BW15" s="71">
        <v>5.5259999999999998</v>
      </c>
      <c r="BX15" s="71">
        <v>5.4870000000000001</v>
      </c>
      <c r="BY15" s="71">
        <v>7.0069999999999997</v>
      </c>
      <c r="BZ15" s="71">
        <v>5.7430000000000003</v>
      </c>
      <c r="CA15" s="71">
        <v>13.55</v>
      </c>
      <c r="CB15" s="71">
        <v>7.9889999999999999</v>
      </c>
      <c r="CC15" s="71">
        <v>27.954000000000001</v>
      </c>
      <c r="CD15" s="71">
        <v>9.4380000000000006</v>
      </c>
      <c r="CE15" s="71">
        <v>11.771000000000001</v>
      </c>
      <c r="CF15" s="71">
        <v>13.555</v>
      </c>
      <c r="CG15" s="71">
        <v>19.696000000000002</v>
      </c>
      <c r="CH15" s="71">
        <v>20.36</v>
      </c>
      <c r="CI15" s="71">
        <v>22.207999999999998</v>
      </c>
      <c r="CJ15" s="71">
        <v>24.427</v>
      </c>
      <c r="CK15" s="71">
        <v>21.481999999999999</v>
      </c>
      <c r="CL15" s="71">
        <v>28.102</v>
      </c>
      <c r="CM15" s="71">
        <v>27.193000000000001</v>
      </c>
      <c r="CN15" s="71">
        <v>27.087</v>
      </c>
      <c r="CO15" s="71">
        <v>26.393999999999998</v>
      </c>
      <c r="CP15" s="71">
        <v>26.954999999999998</v>
      </c>
      <c r="CQ15" s="71">
        <v>20.594999999999999</v>
      </c>
      <c r="CR15" s="71">
        <v>20.178000000000001</v>
      </c>
      <c r="CS15" s="71">
        <v>19.859000000000002</v>
      </c>
      <c r="CT15" s="72"/>
      <c r="CU15" s="72"/>
      <c r="CV15" s="72"/>
      <c r="CW15" s="73"/>
      <c r="CX15" s="74">
        <f t="array" ref="CX15">SUMPRODUCT(B15:CW15*0.25)</f>
        <v>1255.2402500000003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18.183</v>
      </c>
      <c r="C18" s="77">
        <f t="shared" ref="C18:BN18" si="0">SUM(C11:C17)</f>
        <v>16.347000000000001</v>
      </c>
      <c r="D18" s="77">
        <f t="shared" si="0"/>
        <v>17.138999999999999</v>
      </c>
      <c r="E18" s="77">
        <f t="shared" si="0"/>
        <v>17.087</v>
      </c>
      <c r="F18" s="77">
        <f t="shared" si="0"/>
        <v>20.742999999999999</v>
      </c>
      <c r="G18" s="77">
        <f t="shared" si="0"/>
        <v>22.18</v>
      </c>
      <c r="H18" s="77">
        <f t="shared" si="0"/>
        <v>22.51</v>
      </c>
      <c r="I18" s="77">
        <f t="shared" si="0"/>
        <v>25.492000000000001</v>
      </c>
      <c r="J18" s="77">
        <f t="shared" si="0"/>
        <v>19.318999999999999</v>
      </c>
      <c r="K18" s="77">
        <f t="shared" si="0"/>
        <v>25.9</v>
      </c>
      <c r="L18" s="77">
        <f t="shared" si="0"/>
        <v>27.981999999999999</v>
      </c>
      <c r="M18" s="77">
        <f t="shared" si="0"/>
        <v>28.786999999999999</v>
      </c>
      <c r="N18" s="77">
        <f t="shared" si="0"/>
        <v>27.747</v>
      </c>
      <c r="O18" s="77">
        <f t="shared" si="0"/>
        <v>27.691000000000003</v>
      </c>
      <c r="P18" s="77">
        <f t="shared" si="0"/>
        <v>13.07</v>
      </c>
      <c r="Q18" s="77">
        <f t="shared" si="0"/>
        <v>28.9</v>
      </c>
      <c r="R18" s="77">
        <f t="shared" si="0"/>
        <v>15.414999999999999</v>
      </c>
      <c r="S18" s="77">
        <f t="shared" si="0"/>
        <v>39.049999999999997</v>
      </c>
      <c r="T18" s="77">
        <f t="shared" si="0"/>
        <v>37.334000000000003</v>
      </c>
      <c r="U18" s="77">
        <f t="shared" si="0"/>
        <v>33.856999999999999</v>
      </c>
      <c r="V18" s="77">
        <f t="shared" si="0"/>
        <v>43.610999999999997</v>
      </c>
      <c r="W18" s="77">
        <f t="shared" si="0"/>
        <v>37.597999999999999</v>
      </c>
      <c r="X18" s="77">
        <f t="shared" si="0"/>
        <v>40.771999999999998</v>
      </c>
      <c r="Y18" s="77">
        <f t="shared" si="0"/>
        <v>97.169000000000011</v>
      </c>
      <c r="Z18" s="77">
        <f t="shared" si="0"/>
        <v>21.614999999999998</v>
      </c>
      <c r="AA18" s="77">
        <f t="shared" si="0"/>
        <v>36.823</v>
      </c>
      <c r="AB18" s="77">
        <f t="shared" si="0"/>
        <v>22.298999999999999</v>
      </c>
      <c r="AC18" s="77">
        <f t="shared" si="0"/>
        <v>55.904000000000003</v>
      </c>
      <c r="AD18" s="77">
        <f t="shared" si="0"/>
        <v>55.15</v>
      </c>
      <c r="AE18" s="77">
        <f t="shared" si="0"/>
        <v>52.628</v>
      </c>
      <c r="AF18" s="77">
        <f t="shared" si="0"/>
        <v>45.439</v>
      </c>
      <c r="AG18" s="77">
        <f t="shared" si="0"/>
        <v>69.108000000000004</v>
      </c>
      <c r="AH18" s="77">
        <f t="shared" si="0"/>
        <v>50.012999999999998</v>
      </c>
      <c r="AI18" s="77">
        <f t="shared" si="0"/>
        <v>65.897000000000006</v>
      </c>
      <c r="AJ18" s="77">
        <f t="shared" si="0"/>
        <v>82.738</v>
      </c>
      <c r="AK18" s="77">
        <f t="shared" si="0"/>
        <v>84.942999999999998</v>
      </c>
      <c r="AL18" s="77">
        <f t="shared" si="0"/>
        <v>109.902</v>
      </c>
      <c r="AM18" s="77">
        <f t="shared" si="0"/>
        <v>101.407</v>
      </c>
      <c r="AN18" s="77">
        <f t="shared" si="0"/>
        <v>107.045</v>
      </c>
      <c r="AO18" s="77">
        <f t="shared" si="0"/>
        <v>114.571</v>
      </c>
      <c r="AP18" s="77">
        <f t="shared" si="0"/>
        <v>115.629</v>
      </c>
      <c r="AQ18" s="77">
        <f t="shared" si="0"/>
        <v>116.44799999999999</v>
      </c>
      <c r="AR18" s="77">
        <f t="shared" si="0"/>
        <v>131.73699999999999</v>
      </c>
      <c r="AS18" s="77">
        <f t="shared" si="0"/>
        <v>131.76900000000001</v>
      </c>
      <c r="AT18" s="77">
        <f t="shared" si="0"/>
        <v>136.398</v>
      </c>
      <c r="AU18" s="77">
        <f t="shared" si="0"/>
        <v>147.90700000000001</v>
      </c>
      <c r="AV18" s="77">
        <f t="shared" si="0"/>
        <v>180.374</v>
      </c>
      <c r="AW18" s="77">
        <f t="shared" si="0"/>
        <v>168.85300000000001</v>
      </c>
      <c r="AX18" s="77">
        <f t="shared" si="0"/>
        <v>171.69200000000001</v>
      </c>
      <c r="AY18" s="77">
        <f t="shared" si="0"/>
        <v>115.628</v>
      </c>
      <c r="AZ18" s="77">
        <f t="shared" si="0"/>
        <v>110.744</v>
      </c>
      <c r="BA18" s="77">
        <f t="shared" si="0"/>
        <v>52.415999999999997</v>
      </c>
      <c r="BB18" s="77">
        <f t="shared" si="0"/>
        <v>152.55799999999999</v>
      </c>
      <c r="BC18" s="77">
        <f t="shared" si="0"/>
        <v>154.56700000000001</v>
      </c>
      <c r="BD18" s="77">
        <f t="shared" si="0"/>
        <v>132.35400000000001</v>
      </c>
      <c r="BE18" s="77">
        <f t="shared" si="0"/>
        <v>138.654</v>
      </c>
      <c r="BF18" s="77">
        <f t="shared" si="0"/>
        <v>124.387</v>
      </c>
      <c r="BG18" s="77">
        <f t="shared" si="0"/>
        <v>99.366</v>
      </c>
      <c r="BH18" s="77">
        <f t="shared" si="0"/>
        <v>90.56</v>
      </c>
      <c r="BI18" s="77">
        <f t="shared" si="0"/>
        <v>92.611999999999995</v>
      </c>
      <c r="BJ18" s="77">
        <f t="shared" si="0"/>
        <v>103.601</v>
      </c>
      <c r="BK18" s="77">
        <f t="shared" si="0"/>
        <v>67.849999999999994</v>
      </c>
      <c r="BL18" s="77">
        <f t="shared" si="0"/>
        <v>60.807000000000002</v>
      </c>
      <c r="BM18" s="77">
        <f t="shared" si="0"/>
        <v>48.957000000000001</v>
      </c>
      <c r="BN18" s="77">
        <f t="shared" si="0"/>
        <v>37.128999999999998</v>
      </c>
      <c r="BO18" s="77">
        <f t="shared" ref="BO18:CW18" si="1">SUM(BO11:BO17)</f>
        <v>40.191000000000003</v>
      </c>
      <c r="BP18" s="77">
        <f t="shared" si="1"/>
        <v>18.580000000000002</v>
      </c>
      <c r="BQ18" s="77">
        <f t="shared" si="1"/>
        <v>13.157999999999999</v>
      </c>
      <c r="BR18" s="77">
        <f t="shared" si="1"/>
        <v>9.0120000000000005</v>
      </c>
      <c r="BS18" s="77">
        <f t="shared" si="1"/>
        <v>7.8140000000000001</v>
      </c>
      <c r="BT18" s="77">
        <f t="shared" si="1"/>
        <v>31.87</v>
      </c>
      <c r="BU18" s="77">
        <f t="shared" si="1"/>
        <v>51.192999999999998</v>
      </c>
      <c r="BV18" s="77">
        <f t="shared" si="1"/>
        <v>29.991</v>
      </c>
      <c r="BW18" s="77">
        <f t="shared" si="1"/>
        <v>25.673999999999999</v>
      </c>
      <c r="BX18" s="77">
        <f t="shared" si="1"/>
        <v>37.073</v>
      </c>
      <c r="BY18" s="77">
        <f t="shared" si="1"/>
        <v>36.792000000000002</v>
      </c>
      <c r="BZ18" s="77">
        <f t="shared" si="1"/>
        <v>43.889000000000003</v>
      </c>
      <c r="CA18" s="77">
        <f t="shared" si="1"/>
        <v>61.471000000000004</v>
      </c>
      <c r="CB18" s="77">
        <f t="shared" si="1"/>
        <v>55.628999999999998</v>
      </c>
      <c r="CC18" s="77">
        <f t="shared" si="1"/>
        <v>58.393000000000001</v>
      </c>
      <c r="CD18" s="77">
        <f t="shared" si="1"/>
        <v>57.407000000000004</v>
      </c>
      <c r="CE18" s="77">
        <f t="shared" si="1"/>
        <v>49.611000000000004</v>
      </c>
      <c r="CF18" s="77">
        <f t="shared" si="1"/>
        <v>63.625</v>
      </c>
      <c r="CG18" s="77">
        <f t="shared" si="1"/>
        <v>51.69</v>
      </c>
      <c r="CH18" s="77">
        <f t="shared" si="1"/>
        <v>61.957999999999998</v>
      </c>
      <c r="CI18" s="77">
        <f t="shared" si="1"/>
        <v>73.384999999999991</v>
      </c>
      <c r="CJ18" s="77">
        <f t="shared" si="1"/>
        <v>24.427</v>
      </c>
      <c r="CK18" s="77">
        <f t="shared" si="1"/>
        <v>21.481999999999999</v>
      </c>
      <c r="CL18" s="77">
        <f t="shared" si="1"/>
        <v>44.677</v>
      </c>
      <c r="CM18" s="77">
        <f t="shared" si="1"/>
        <v>47.16</v>
      </c>
      <c r="CN18" s="77">
        <f t="shared" si="1"/>
        <v>49.56</v>
      </c>
      <c r="CO18" s="77">
        <f t="shared" si="1"/>
        <v>29.696999999999999</v>
      </c>
      <c r="CP18" s="77">
        <f t="shared" si="1"/>
        <v>54.822999999999993</v>
      </c>
      <c r="CQ18" s="77">
        <f t="shared" si="1"/>
        <v>73.635999999999996</v>
      </c>
      <c r="CR18" s="77">
        <f t="shared" si="1"/>
        <v>70.575000000000003</v>
      </c>
      <c r="CS18" s="77">
        <f t="shared" si="1"/>
        <v>66.346000000000004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1505.7877500000004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>
        <v>5.6360000000000001</v>
      </c>
      <c r="P21" s="88">
        <v>5.5759999999999996</v>
      </c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2.8029999999999999</v>
      </c>
    </row>
    <row r="22" spans="1:102" ht="24.9" customHeight="1" x14ac:dyDescent="0.25">
      <c r="A22" s="92" t="s">
        <v>18</v>
      </c>
      <c r="B22" s="93">
        <v>30</v>
      </c>
      <c r="C22" s="94">
        <v>29.745999999999999</v>
      </c>
      <c r="D22" s="94">
        <v>25.395</v>
      </c>
      <c r="E22" s="94">
        <v>22.667999999999999</v>
      </c>
      <c r="F22" s="94">
        <v>22.306999999999999</v>
      </c>
      <c r="G22" s="94">
        <v>21.983000000000001</v>
      </c>
      <c r="H22" s="94">
        <v>14.772</v>
      </c>
      <c r="I22" s="94">
        <v>19.234000000000002</v>
      </c>
      <c r="J22" s="94">
        <v>30</v>
      </c>
      <c r="K22" s="94">
        <v>30</v>
      </c>
      <c r="L22" s="94">
        <v>30</v>
      </c>
      <c r="M22" s="94">
        <v>30</v>
      </c>
      <c r="N22" s="94">
        <v>30</v>
      </c>
      <c r="O22" s="94">
        <v>30</v>
      </c>
      <c r="P22" s="94">
        <v>30</v>
      </c>
      <c r="Q22" s="94"/>
      <c r="R22" s="94">
        <v>25.599</v>
      </c>
      <c r="S22" s="94">
        <v>12.487</v>
      </c>
      <c r="T22" s="94">
        <v>30</v>
      </c>
      <c r="U22" s="94">
        <v>30</v>
      </c>
      <c r="V22" s="94">
        <v>12.574</v>
      </c>
      <c r="W22" s="94">
        <v>30</v>
      </c>
      <c r="X22" s="94">
        <v>30</v>
      </c>
      <c r="Y22" s="94">
        <v>30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149.19125000000003</v>
      </c>
    </row>
    <row r="23" spans="1:102" ht="24.9" customHeight="1" x14ac:dyDescent="0.25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>
        <v>1.1950000000000001</v>
      </c>
      <c r="W23" s="99"/>
      <c r="X23" s="99"/>
      <c r="Y23" s="99"/>
      <c r="Z23" s="99"/>
      <c r="AA23" s="99">
        <v>5.7830000000000004</v>
      </c>
      <c r="AB23" s="99">
        <v>0.17199999999999999</v>
      </c>
      <c r="AC23" s="99">
        <v>13.987</v>
      </c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1.4999999999999999E-2</v>
      </c>
      <c r="AP23" s="99"/>
      <c r="AQ23" s="99"/>
      <c r="AR23" s="99">
        <v>11.18</v>
      </c>
      <c r="AS23" s="99"/>
      <c r="AT23" s="99"/>
      <c r="AU23" s="99"/>
      <c r="AV23" s="99">
        <v>11.932</v>
      </c>
      <c r="AW23" s="99"/>
      <c r="AX23" s="99">
        <v>8.6999999999999993</v>
      </c>
      <c r="AY23" s="99"/>
      <c r="AZ23" s="99"/>
      <c r="BA23" s="99"/>
      <c r="BB23" s="99"/>
      <c r="BC23" s="99">
        <v>0.87</v>
      </c>
      <c r="BD23" s="99"/>
      <c r="BE23" s="99"/>
      <c r="BF23" s="99"/>
      <c r="BG23" s="99">
        <v>15.653</v>
      </c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17.371749999999999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>
        <v>12.942</v>
      </c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>
        <v>5.1999999999999998E-2</v>
      </c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3.2484999999999999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30</v>
      </c>
      <c r="C28" s="107">
        <f t="shared" si="2"/>
        <v>29.745999999999999</v>
      </c>
      <c r="D28" s="107">
        <f t="shared" si="2"/>
        <v>25.395</v>
      </c>
      <c r="E28" s="107">
        <f t="shared" si="2"/>
        <v>22.667999999999999</v>
      </c>
      <c r="F28" s="107">
        <f t="shared" si="2"/>
        <v>22.306999999999999</v>
      </c>
      <c r="G28" s="107">
        <f t="shared" si="2"/>
        <v>21.983000000000001</v>
      </c>
      <c r="H28" s="107">
        <f t="shared" si="2"/>
        <v>14.772</v>
      </c>
      <c r="I28" s="107">
        <f t="shared" si="2"/>
        <v>19.234000000000002</v>
      </c>
      <c r="J28" s="107">
        <f t="shared" si="2"/>
        <v>30</v>
      </c>
      <c r="K28" s="107">
        <f t="shared" si="2"/>
        <v>30</v>
      </c>
      <c r="L28" s="107">
        <f t="shared" si="2"/>
        <v>30</v>
      </c>
      <c r="M28" s="107">
        <f t="shared" si="2"/>
        <v>30</v>
      </c>
      <c r="N28" s="107">
        <f t="shared" si="2"/>
        <v>30</v>
      </c>
      <c r="O28" s="107">
        <f t="shared" si="2"/>
        <v>35.636000000000003</v>
      </c>
      <c r="P28" s="107">
        <f t="shared" si="2"/>
        <v>35.576000000000001</v>
      </c>
      <c r="Q28" s="107">
        <f>SUM(Q21:Q27)</f>
        <v>0</v>
      </c>
      <c r="R28" s="107">
        <f t="shared" ref="R28:CC28" si="3">SUM(R21:R27)</f>
        <v>25.599</v>
      </c>
      <c r="S28" s="107">
        <f t="shared" si="3"/>
        <v>12.487</v>
      </c>
      <c r="T28" s="107">
        <f t="shared" si="3"/>
        <v>30</v>
      </c>
      <c r="U28" s="107">
        <f t="shared" si="3"/>
        <v>30</v>
      </c>
      <c r="V28" s="107">
        <f t="shared" si="3"/>
        <v>13.769</v>
      </c>
      <c r="W28" s="107">
        <f t="shared" si="3"/>
        <v>30</v>
      </c>
      <c r="X28" s="107">
        <f t="shared" si="3"/>
        <v>30</v>
      </c>
      <c r="Y28" s="107">
        <f t="shared" si="3"/>
        <v>30</v>
      </c>
      <c r="Z28" s="107">
        <f t="shared" si="3"/>
        <v>0</v>
      </c>
      <c r="AA28" s="107">
        <f t="shared" si="3"/>
        <v>5.7830000000000004</v>
      </c>
      <c r="AB28" s="107">
        <f t="shared" si="3"/>
        <v>0.17199999999999999</v>
      </c>
      <c r="AC28" s="107">
        <f t="shared" si="3"/>
        <v>13.987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12.957000000000001</v>
      </c>
      <c r="AP28" s="107">
        <f t="shared" si="3"/>
        <v>0</v>
      </c>
      <c r="AQ28" s="107">
        <f t="shared" si="3"/>
        <v>0</v>
      </c>
      <c r="AR28" s="107">
        <f t="shared" si="3"/>
        <v>11.18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11.932</v>
      </c>
      <c r="AW28" s="107">
        <f t="shared" si="3"/>
        <v>0</v>
      </c>
      <c r="AX28" s="107">
        <f t="shared" si="3"/>
        <v>8.6999999999999993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0.87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15.705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172.61450000000002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48.183</v>
      </c>
      <c r="C32" s="94">
        <v>46.093000000000004</v>
      </c>
      <c r="D32" s="94">
        <v>42.533999999999999</v>
      </c>
      <c r="E32" s="94">
        <v>39.755000000000003</v>
      </c>
      <c r="F32" s="94">
        <v>43.05</v>
      </c>
      <c r="G32" s="94">
        <v>44.162999999999997</v>
      </c>
      <c r="H32" s="94">
        <v>37.281999999999996</v>
      </c>
      <c r="I32" s="94">
        <v>44.725999999999999</v>
      </c>
      <c r="J32" s="94">
        <v>49.319000000000003</v>
      </c>
      <c r="K32" s="94">
        <v>55.9</v>
      </c>
      <c r="L32" s="94">
        <v>57.981999999999999</v>
      </c>
      <c r="M32" s="94">
        <v>58.786999999999999</v>
      </c>
      <c r="N32" s="94">
        <v>57.747</v>
      </c>
      <c r="O32" s="94">
        <v>63.326999999999998</v>
      </c>
      <c r="P32" s="94">
        <v>48.646000000000001</v>
      </c>
      <c r="Q32" s="94">
        <v>28.9</v>
      </c>
      <c r="R32" s="94">
        <v>41.014000000000003</v>
      </c>
      <c r="S32" s="94">
        <v>51.536999999999999</v>
      </c>
      <c r="T32" s="94">
        <v>67.334000000000003</v>
      </c>
      <c r="U32" s="94">
        <v>63.856999999999999</v>
      </c>
      <c r="V32" s="94">
        <v>57.38</v>
      </c>
      <c r="W32" s="94">
        <v>67.597999999999999</v>
      </c>
      <c r="X32" s="94">
        <v>70.772000000000006</v>
      </c>
      <c r="Y32" s="94">
        <v>127.169</v>
      </c>
      <c r="Z32" s="94">
        <v>21.614999999999998</v>
      </c>
      <c r="AA32" s="94">
        <v>42.606000000000002</v>
      </c>
      <c r="AB32" s="94">
        <v>22.471</v>
      </c>
      <c r="AC32" s="94">
        <v>69.891000000000005</v>
      </c>
      <c r="AD32" s="94">
        <v>55.15</v>
      </c>
      <c r="AE32" s="94">
        <v>52.628</v>
      </c>
      <c r="AF32" s="94">
        <v>45.439</v>
      </c>
      <c r="AG32" s="94">
        <v>69.108000000000004</v>
      </c>
      <c r="AH32" s="94">
        <v>50.012999999999998</v>
      </c>
      <c r="AI32" s="94">
        <v>65.897000000000006</v>
      </c>
      <c r="AJ32" s="94">
        <v>82.738</v>
      </c>
      <c r="AK32" s="94">
        <v>84.942999999999998</v>
      </c>
      <c r="AL32" s="94">
        <v>109.902</v>
      </c>
      <c r="AM32" s="94">
        <v>101.407</v>
      </c>
      <c r="AN32" s="94">
        <v>107.045</v>
      </c>
      <c r="AO32" s="94">
        <v>127.52800000000001</v>
      </c>
      <c r="AP32" s="94">
        <v>115.629</v>
      </c>
      <c r="AQ32" s="94">
        <v>116.44799999999999</v>
      </c>
      <c r="AR32" s="94">
        <v>142.917</v>
      </c>
      <c r="AS32" s="94">
        <v>131.76900000000001</v>
      </c>
      <c r="AT32" s="94">
        <v>136.398</v>
      </c>
      <c r="AU32" s="94">
        <v>147.90700000000001</v>
      </c>
      <c r="AV32" s="94">
        <v>192.30600000000001</v>
      </c>
      <c r="AW32" s="94">
        <v>168.85300000000001</v>
      </c>
      <c r="AX32" s="94">
        <v>180.392</v>
      </c>
      <c r="AY32" s="94">
        <v>115.628</v>
      </c>
      <c r="AZ32" s="94">
        <v>110.744</v>
      </c>
      <c r="BA32" s="94">
        <v>52.415999999999997</v>
      </c>
      <c r="BB32" s="94">
        <v>152.55799999999999</v>
      </c>
      <c r="BC32" s="94">
        <v>155.43700000000001</v>
      </c>
      <c r="BD32" s="94">
        <v>132.35400000000001</v>
      </c>
      <c r="BE32" s="94">
        <v>138.654</v>
      </c>
      <c r="BF32" s="94">
        <v>124.387</v>
      </c>
      <c r="BG32" s="94">
        <v>115.071</v>
      </c>
      <c r="BH32" s="94">
        <v>90.56</v>
      </c>
      <c r="BI32" s="94">
        <v>92.611999999999995</v>
      </c>
      <c r="BJ32" s="94">
        <v>103.601</v>
      </c>
      <c r="BK32" s="94">
        <v>67.849999999999994</v>
      </c>
      <c r="BL32" s="94">
        <v>60.807000000000002</v>
      </c>
      <c r="BM32" s="94">
        <v>48.957000000000001</v>
      </c>
      <c r="BN32" s="94">
        <v>37.128999999999998</v>
      </c>
      <c r="BO32" s="94">
        <v>40.191000000000003</v>
      </c>
      <c r="BP32" s="94">
        <v>18.579999999999998</v>
      </c>
      <c r="BQ32" s="94">
        <v>13.157999999999999</v>
      </c>
      <c r="BR32" s="94">
        <v>9.0120000000000005</v>
      </c>
      <c r="BS32" s="94">
        <v>7.8140000000000001</v>
      </c>
      <c r="BT32" s="94">
        <v>31.87</v>
      </c>
      <c r="BU32" s="94">
        <v>51.192999999999998</v>
      </c>
      <c r="BV32" s="94">
        <v>29.991</v>
      </c>
      <c r="BW32" s="94">
        <v>25.673999999999999</v>
      </c>
      <c r="BX32" s="94">
        <v>37.073</v>
      </c>
      <c r="BY32" s="94">
        <v>36.792000000000002</v>
      </c>
      <c r="BZ32" s="94">
        <v>43.889000000000003</v>
      </c>
      <c r="CA32" s="94">
        <v>61.470999999999997</v>
      </c>
      <c r="CB32" s="94">
        <v>55.628999999999998</v>
      </c>
      <c r="CC32" s="94">
        <v>58.393000000000001</v>
      </c>
      <c r="CD32" s="94">
        <v>57.406999999999996</v>
      </c>
      <c r="CE32" s="94">
        <v>49.610999999999997</v>
      </c>
      <c r="CF32" s="94">
        <v>63.625</v>
      </c>
      <c r="CG32" s="94">
        <v>51.69</v>
      </c>
      <c r="CH32" s="94">
        <v>61.957999999999998</v>
      </c>
      <c r="CI32" s="94">
        <v>73.385000000000005</v>
      </c>
      <c r="CJ32" s="94">
        <v>24.427</v>
      </c>
      <c r="CK32" s="94">
        <v>21.481999999999999</v>
      </c>
      <c r="CL32" s="94">
        <v>44.677</v>
      </c>
      <c r="CM32" s="94">
        <v>47.16</v>
      </c>
      <c r="CN32" s="94">
        <v>49.56</v>
      </c>
      <c r="CO32" s="94">
        <v>29.696999999999999</v>
      </c>
      <c r="CP32" s="94">
        <v>54.823</v>
      </c>
      <c r="CQ32" s="94">
        <v>73.635999999999996</v>
      </c>
      <c r="CR32" s="94">
        <v>70.575000000000003</v>
      </c>
      <c r="CS32" s="94">
        <v>66.346000000000004</v>
      </c>
      <c r="CT32" s="95"/>
      <c r="CU32" s="95"/>
      <c r="CV32" s="95"/>
      <c r="CW32" s="96"/>
      <c r="CX32" s="97">
        <f t="array" ref="CX32">SUMPRODUCT(B32:CW32*0.25)</f>
        <v>1678.4022500000001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48.183</v>
      </c>
      <c r="C34" s="77">
        <f t="shared" ref="C34:BN34" si="5">SUM(C31:C33)</f>
        <v>46.093000000000004</v>
      </c>
      <c r="D34" s="77">
        <f t="shared" si="5"/>
        <v>42.533999999999999</v>
      </c>
      <c r="E34" s="77">
        <f t="shared" si="5"/>
        <v>39.755000000000003</v>
      </c>
      <c r="F34" s="77">
        <f t="shared" si="5"/>
        <v>43.05</v>
      </c>
      <c r="G34" s="77">
        <f t="shared" si="5"/>
        <v>44.162999999999997</v>
      </c>
      <c r="H34" s="77">
        <f t="shared" si="5"/>
        <v>37.281999999999996</v>
      </c>
      <c r="I34" s="77">
        <f t="shared" si="5"/>
        <v>44.725999999999999</v>
      </c>
      <c r="J34" s="77">
        <f t="shared" si="5"/>
        <v>49.319000000000003</v>
      </c>
      <c r="K34" s="77">
        <f t="shared" si="5"/>
        <v>55.9</v>
      </c>
      <c r="L34" s="77">
        <f t="shared" si="5"/>
        <v>57.981999999999999</v>
      </c>
      <c r="M34" s="77">
        <f t="shared" si="5"/>
        <v>58.786999999999999</v>
      </c>
      <c r="N34" s="77">
        <f t="shared" si="5"/>
        <v>57.747</v>
      </c>
      <c r="O34" s="77">
        <f t="shared" si="5"/>
        <v>63.326999999999998</v>
      </c>
      <c r="P34" s="77">
        <f t="shared" si="5"/>
        <v>48.646000000000001</v>
      </c>
      <c r="Q34" s="77">
        <f t="shared" si="5"/>
        <v>28.9</v>
      </c>
      <c r="R34" s="77">
        <f t="shared" si="5"/>
        <v>41.014000000000003</v>
      </c>
      <c r="S34" s="77">
        <f t="shared" si="5"/>
        <v>51.536999999999999</v>
      </c>
      <c r="T34" s="77">
        <f t="shared" si="5"/>
        <v>67.334000000000003</v>
      </c>
      <c r="U34" s="77">
        <f t="shared" si="5"/>
        <v>63.856999999999999</v>
      </c>
      <c r="V34" s="77">
        <f t="shared" si="5"/>
        <v>57.38</v>
      </c>
      <c r="W34" s="77">
        <f t="shared" si="5"/>
        <v>67.597999999999999</v>
      </c>
      <c r="X34" s="77">
        <f t="shared" si="5"/>
        <v>70.772000000000006</v>
      </c>
      <c r="Y34" s="77">
        <f t="shared" si="5"/>
        <v>127.169</v>
      </c>
      <c r="Z34" s="77">
        <f t="shared" si="5"/>
        <v>21.614999999999998</v>
      </c>
      <c r="AA34" s="77">
        <f t="shared" si="5"/>
        <v>42.606000000000002</v>
      </c>
      <c r="AB34" s="77">
        <f t="shared" si="5"/>
        <v>22.471</v>
      </c>
      <c r="AC34" s="77">
        <f t="shared" si="5"/>
        <v>69.891000000000005</v>
      </c>
      <c r="AD34" s="77">
        <f t="shared" si="5"/>
        <v>55.15</v>
      </c>
      <c r="AE34" s="77">
        <f t="shared" si="5"/>
        <v>52.628</v>
      </c>
      <c r="AF34" s="77">
        <f t="shared" si="5"/>
        <v>45.439</v>
      </c>
      <c r="AG34" s="77">
        <f t="shared" si="5"/>
        <v>69.108000000000004</v>
      </c>
      <c r="AH34" s="77">
        <f t="shared" si="5"/>
        <v>50.012999999999998</v>
      </c>
      <c r="AI34" s="77">
        <f t="shared" si="5"/>
        <v>65.897000000000006</v>
      </c>
      <c r="AJ34" s="77">
        <f t="shared" si="5"/>
        <v>82.738</v>
      </c>
      <c r="AK34" s="77">
        <f t="shared" si="5"/>
        <v>84.942999999999998</v>
      </c>
      <c r="AL34" s="77">
        <f t="shared" si="5"/>
        <v>109.902</v>
      </c>
      <c r="AM34" s="77">
        <f t="shared" si="5"/>
        <v>101.407</v>
      </c>
      <c r="AN34" s="77">
        <f t="shared" si="5"/>
        <v>107.045</v>
      </c>
      <c r="AO34" s="77">
        <f t="shared" si="5"/>
        <v>127.52800000000001</v>
      </c>
      <c r="AP34" s="77">
        <f t="shared" si="5"/>
        <v>115.629</v>
      </c>
      <c r="AQ34" s="77">
        <f t="shared" si="5"/>
        <v>116.44799999999999</v>
      </c>
      <c r="AR34" s="77">
        <f t="shared" si="5"/>
        <v>142.917</v>
      </c>
      <c r="AS34" s="77">
        <f t="shared" si="5"/>
        <v>131.76900000000001</v>
      </c>
      <c r="AT34" s="77">
        <f t="shared" si="5"/>
        <v>136.398</v>
      </c>
      <c r="AU34" s="77">
        <f t="shared" si="5"/>
        <v>147.90700000000001</v>
      </c>
      <c r="AV34" s="77">
        <f t="shared" si="5"/>
        <v>192.30600000000001</v>
      </c>
      <c r="AW34" s="77">
        <f t="shared" si="5"/>
        <v>168.85300000000001</v>
      </c>
      <c r="AX34" s="77">
        <f t="shared" si="5"/>
        <v>180.392</v>
      </c>
      <c r="AY34" s="77">
        <f t="shared" si="5"/>
        <v>115.628</v>
      </c>
      <c r="AZ34" s="77">
        <f t="shared" si="5"/>
        <v>110.744</v>
      </c>
      <c r="BA34" s="77">
        <f t="shared" si="5"/>
        <v>52.415999999999997</v>
      </c>
      <c r="BB34" s="77">
        <f t="shared" si="5"/>
        <v>152.55799999999999</v>
      </c>
      <c r="BC34" s="77">
        <f t="shared" si="5"/>
        <v>155.43700000000001</v>
      </c>
      <c r="BD34" s="77">
        <f t="shared" si="5"/>
        <v>132.35400000000001</v>
      </c>
      <c r="BE34" s="77">
        <f t="shared" si="5"/>
        <v>138.654</v>
      </c>
      <c r="BF34" s="77">
        <f t="shared" si="5"/>
        <v>124.387</v>
      </c>
      <c r="BG34" s="77">
        <f t="shared" si="5"/>
        <v>115.071</v>
      </c>
      <c r="BH34" s="77">
        <f t="shared" si="5"/>
        <v>90.56</v>
      </c>
      <c r="BI34" s="77">
        <f t="shared" si="5"/>
        <v>92.611999999999995</v>
      </c>
      <c r="BJ34" s="77">
        <f t="shared" si="5"/>
        <v>103.601</v>
      </c>
      <c r="BK34" s="77">
        <f t="shared" si="5"/>
        <v>67.849999999999994</v>
      </c>
      <c r="BL34" s="77">
        <f t="shared" si="5"/>
        <v>60.807000000000002</v>
      </c>
      <c r="BM34" s="77">
        <f t="shared" si="5"/>
        <v>48.957000000000001</v>
      </c>
      <c r="BN34" s="77">
        <f t="shared" si="5"/>
        <v>37.128999999999998</v>
      </c>
      <c r="BO34" s="77">
        <f t="shared" ref="BO34:CW34" si="6">SUM(BO31:BO33)</f>
        <v>40.191000000000003</v>
      </c>
      <c r="BP34" s="77">
        <f t="shared" si="6"/>
        <v>18.579999999999998</v>
      </c>
      <c r="BQ34" s="77">
        <f t="shared" si="6"/>
        <v>13.157999999999999</v>
      </c>
      <c r="BR34" s="77">
        <f t="shared" si="6"/>
        <v>9.0120000000000005</v>
      </c>
      <c r="BS34" s="77">
        <f t="shared" si="6"/>
        <v>7.8140000000000001</v>
      </c>
      <c r="BT34" s="77">
        <f t="shared" si="6"/>
        <v>31.87</v>
      </c>
      <c r="BU34" s="77">
        <f t="shared" si="6"/>
        <v>51.192999999999998</v>
      </c>
      <c r="BV34" s="77">
        <f t="shared" si="6"/>
        <v>29.991</v>
      </c>
      <c r="BW34" s="77">
        <f t="shared" si="6"/>
        <v>25.673999999999999</v>
      </c>
      <c r="BX34" s="77">
        <f t="shared" si="6"/>
        <v>37.073</v>
      </c>
      <c r="BY34" s="77">
        <f t="shared" si="6"/>
        <v>36.792000000000002</v>
      </c>
      <c r="BZ34" s="77">
        <f t="shared" si="6"/>
        <v>43.889000000000003</v>
      </c>
      <c r="CA34" s="77">
        <f t="shared" si="6"/>
        <v>61.470999999999997</v>
      </c>
      <c r="CB34" s="77">
        <f t="shared" si="6"/>
        <v>55.628999999999998</v>
      </c>
      <c r="CC34" s="77">
        <f t="shared" si="6"/>
        <v>58.393000000000001</v>
      </c>
      <c r="CD34" s="77">
        <f t="shared" si="6"/>
        <v>57.406999999999996</v>
      </c>
      <c r="CE34" s="77">
        <f t="shared" si="6"/>
        <v>49.610999999999997</v>
      </c>
      <c r="CF34" s="77">
        <f t="shared" si="6"/>
        <v>63.625</v>
      </c>
      <c r="CG34" s="77">
        <f t="shared" si="6"/>
        <v>51.69</v>
      </c>
      <c r="CH34" s="77">
        <f t="shared" si="6"/>
        <v>61.957999999999998</v>
      </c>
      <c r="CI34" s="77">
        <f t="shared" si="6"/>
        <v>73.385000000000005</v>
      </c>
      <c r="CJ34" s="77">
        <f t="shared" si="6"/>
        <v>24.427</v>
      </c>
      <c r="CK34" s="77">
        <f t="shared" si="6"/>
        <v>21.481999999999999</v>
      </c>
      <c r="CL34" s="77">
        <f t="shared" si="6"/>
        <v>44.677</v>
      </c>
      <c r="CM34" s="77">
        <f t="shared" si="6"/>
        <v>47.16</v>
      </c>
      <c r="CN34" s="77">
        <f t="shared" si="6"/>
        <v>49.56</v>
      </c>
      <c r="CO34" s="77">
        <f t="shared" si="6"/>
        <v>29.696999999999999</v>
      </c>
      <c r="CP34" s="77">
        <f t="shared" si="6"/>
        <v>54.823</v>
      </c>
      <c r="CQ34" s="77">
        <f t="shared" si="6"/>
        <v>73.635999999999996</v>
      </c>
      <c r="CR34" s="77">
        <f t="shared" si="6"/>
        <v>70.575000000000003</v>
      </c>
      <c r="CS34" s="77">
        <f t="shared" si="6"/>
        <v>66.346000000000004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1678.4022500000001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>
        <v>76.900000000000006</v>
      </c>
      <c r="BB39" s="120"/>
      <c r="BC39" s="120"/>
      <c r="BD39" s="120"/>
      <c r="BE39" s="120"/>
      <c r="BF39" s="120"/>
      <c r="BG39" s="120"/>
      <c r="BH39" s="120">
        <v>24.4</v>
      </c>
      <c r="BI39" s="120">
        <v>64.099999999999994</v>
      </c>
      <c r="BJ39" s="120"/>
      <c r="BK39" s="120">
        <v>14.6</v>
      </c>
      <c r="BL39" s="120"/>
      <c r="BM39" s="120"/>
      <c r="BN39" s="120"/>
      <c r="BO39" s="120"/>
      <c r="BP39" s="120">
        <v>1</v>
      </c>
      <c r="BQ39" s="120">
        <v>27.4</v>
      </c>
      <c r="BR39" s="120"/>
      <c r="BS39" s="120">
        <v>0.2</v>
      </c>
      <c r="BT39" s="120"/>
      <c r="BU39" s="120">
        <v>0.4</v>
      </c>
      <c r="BV39" s="120">
        <v>4.9000000000000004</v>
      </c>
      <c r="BW39" s="120"/>
      <c r="BX39" s="120">
        <v>0.4</v>
      </c>
      <c r="BY39" s="120">
        <v>0.4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53.675000000000004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76.900000000000006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24.4</v>
      </c>
      <c r="BI42" s="107">
        <f t="shared" si="7"/>
        <v>64.099999999999994</v>
      </c>
      <c r="BJ42" s="107">
        <f t="shared" si="7"/>
        <v>0</v>
      </c>
      <c r="BK42" s="107">
        <f t="shared" si="7"/>
        <v>14.6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1</v>
      </c>
      <c r="BQ42" s="107">
        <f t="shared" si="8"/>
        <v>27.4</v>
      </c>
      <c r="BR42" s="107">
        <f t="shared" si="8"/>
        <v>0</v>
      </c>
      <c r="BS42" s="107">
        <f t="shared" si="8"/>
        <v>0.2</v>
      </c>
      <c r="BT42" s="107">
        <f t="shared" si="8"/>
        <v>0</v>
      </c>
      <c r="BU42" s="107">
        <f t="shared" si="8"/>
        <v>0.4</v>
      </c>
      <c r="BV42" s="107">
        <f t="shared" si="8"/>
        <v>4.9000000000000004</v>
      </c>
      <c r="BW42" s="107">
        <f t="shared" si="8"/>
        <v>0</v>
      </c>
      <c r="BX42" s="107">
        <f t="shared" si="8"/>
        <v>0.4</v>
      </c>
      <c r="BY42" s="107">
        <f t="shared" si="8"/>
        <v>0.4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53.675000000000004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>
        <v>76.900000000000006</v>
      </c>
      <c r="BB47" s="120"/>
      <c r="BC47" s="120"/>
      <c r="BD47" s="120"/>
      <c r="BE47" s="120"/>
      <c r="BF47" s="120"/>
      <c r="BG47" s="120"/>
      <c r="BH47" s="120">
        <v>24.4</v>
      </c>
      <c r="BI47" s="120">
        <v>64.099999999999994</v>
      </c>
      <c r="BJ47" s="120"/>
      <c r="BK47" s="120">
        <v>14.6</v>
      </c>
      <c r="BL47" s="120"/>
      <c r="BM47" s="120"/>
      <c r="BN47" s="120"/>
      <c r="BO47" s="120"/>
      <c r="BP47" s="120">
        <v>1</v>
      </c>
      <c r="BQ47" s="120">
        <v>27.4</v>
      </c>
      <c r="BR47" s="120"/>
      <c r="BS47" s="120">
        <v>0.2</v>
      </c>
      <c r="BT47" s="120"/>
      <c r="BU47" s="120">
        <v>0.4</v>
      </c>
      <c r="BV47" s="120">
        <v>4.9000000000000004</v>
      </c>
      <c r="BW47" s="120"/>
      <c r="BX47" s="120">
        <v>0.4</v>
      </c>
      <c r="BY47" s="120">
        <v>0.4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53.675000000000004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76.900000000000006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24.4</v>
      </c>
      <c r="BI51" s="107">
        <f t="shared" si="9"/>
        <v>64.099999999999994</v>
      </c>
      <c r="BJ51" s="107">
        <f t="shared" si="9"/>
        <v>0</v>
      </c>
      <c r="BK51" s="107">
        <f t="shared" si="9"/>
        <v>14.6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</v>
      </c>
      <c r="BQ51" s="107">
        <f t="shared" si="10"/>
        <v>27.4</v>
      </c>
      <c r="BR51" s="107">
        <f t="shared" si="10"/>
        <v>0</v>
      </c>
      <c r="BS51" s="107">
        <f t="shared" si="10"/>
        <v>0.2</v>
      </c>
      <c r="BT51" s="107">
        <f t="shared" si="10"/>
        <v>0</v>
      </c>
      <c r="BU51" s="107">
        <f t="shared" si="10"/>
        <v>0.4</v>
      </c>
      <c r="BV51" s="107">
        <f t="shared" si="10"/>
        <v>4.9000000000000004</v>
      </c>
      <c r="BW51" s="107">
        <f t="shared" si="10"/>
        <v>0</v>
      </c>
      <c r="BX51" s="107">
        <f t="shared" si="10"/>
        <v>0.4</v>
      </c>
      <c r="BY51" s="107">
        <f t="shared" si="10"/>
        <v>0.4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53.675000000000004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48.183</v>
      </c>
      <c r="C54" s="107">
        <f t="shared" ref="C54:BN54" si="13">C18+C28+C42</f>
        <v>46.093000000000004</v>
      </c>
      <c r="D54" s="107">
        <f t="shared" si="13"/>
        <v>42.533999999999999</v>
      </c>
      <c r="E54" s="107">
        <f t="shared" si="13"/>
        <v>39.754999999999995</v>
      </c>
      <c r="F54" s="107">
        <f t="shared" si="13"/>
        <v>43.05</v>
      </c>
      <c r="G54" s="107">
        <f t="shared" si="13"/>
        <v>44.162999999999997</v>
      </c>
      <c r="H54" s="107">
        <f t="shared" si="13"/>
        <v>37.282000000000004</v>
      </c>
      <c r="I54" s="107">
        <f t="shared" si="13"/>
        <v>44.725999999999999</v>
      </c>
      <c r="J54" s="107">
        <f t="shared" si="13"/>
        <v>49.319000000000003</v>
      </c>
      <c r="K54" s="107">
        <f t="shared" si="13"/>
        <v>55.9</v>
      </c>
      <c r="L54" s="107">
        <f t="shared" si="13"/>
        <v>57.981999999999999</v>
      </c>
      <c r="M54" s="107">
        <f t="shared" si="13"/>
        <v>58.786999999999999</v>
      </c>
      <c r="N54" s="107">
        <f t="shared" si="13"/>
        <v>57.747</v>
      </c>
      <c r="O54" s="107">
        <f t="shared" si="13"/>
        <v>63.327000000000005</v>
      </c>
      <c r="P54" s="107">
        <f t="shared" si="13"/>
        <v>48.646000000000001</v>
      </c>
      <c r="Q54" s="107">
        <f t="shared" si="13"/>
        <v>28.9</v>
      </c>
      <c r="R54" s="107">
        <f t="shared" si="13"/>
        <v>41.013999999999996</v>
      </c>
      <c r="S54" s="107">
        <f t="shared" si="13"/>
        <v>51.536999999999999</v>
      </c>
      <c r="T54" s="107">
        <f t="shared" si="13"/>
        <v>67.334000000000003</v>
      </c>
      <c r="U54" s="107">
        <f t="shared" si="13"/>
        <v>63.856999999999999</v>
      </c>
      <c r="V54" s="107">
        <f t="shared" si="13"/>
        <v>57.379999999999995</v>
      </c>
      <c r="W54" s="107">
        <f t="shared" si="13"/>
        <v>67.597999999999999</v>
      </c>
      <c r="X54" s="107">
        <f t="shared" si="13"/>
        <v>70.771999999999991</v>
      </c>
      <c r="Y54" s="107">
        <f t="shared" si="13"/>
        <v>127.16900000000001</v>
      </c>
      <c r="Z54" s="107">
        <f t="shared" si="13"/>
        <v>21.614999999999998</v>
      </c>
      <c r="AA54" s="107">
        <f t="shared" si="13"/>
        <v>42.606000000000002</v>
      </c>
      <c r="AB54" s="107">
        <f t="shared" si="13"/>
        <v>22.471</v>
      </c>
      <c r="AC54" s="107">
        <f t="shared" si="13"/>
        <v>69.891000000000005</v>
      </c>
      <c r="AD54" s="107">
        <f t="shared" si="13"/>
        <v>55.15</v>
      </c>
      <c r="AE54" s="107">
        <f t="shared" si="13"/>
        <v>52.628</v>
      </c>
      <c r="AF54" s="107">
        <f t="shared" si="13"/>
        <v>45.439</v>
      </c>
      <c r="AG54" s="107">
        <f t="shared" si="13"/>
        <v>69.108000000000004</v>
      </c>
      <c r="AH54" s="107">
        <f t="shared" si="13"/>
        <v>50.012999999999998</v>
      </c>
      <c r="AI54" s="107">
        <f t="shared" si="13"/>
        <v>65.897000000000006</v>
      </c>
      <c r="AJ54" s="107">
        <f t="shared" si="13"/>
        <v>82.738</v>
      </c>
      <c r="AK54" s="107">
        <f t="shared" si="13"/>
        <v>84.942999999999998</v>
      </c>
      <c r="AL54" s="107">
        <f t="shared" si="13"/>
        <v>109.902</v>
      </c>
      <c r="AM54" s="107">
        <f t="shared" si="13"/>
        <v>101.407</v>
      </c>
      <c r="AN54" s="107">
        <f t="shared" si="13"/>
        <v>107.045</v>
      </c>
      <c r="AO54" s="107">
        <f t="shared" si="13"/>
        <v>127.52799999999999</v>
      </c>
      <c r="AP54" s="107">
        <f t="shared" si="13"/>
        <v>115.629</v>
      </c>
      <c r="AQ54" s="107">
        <f t="shared" si="13"/>
        <v>116.44799999999999</v>
      </c>
      <c r="AR54" s="107">
        <f t="shared" si="13"/>
        <v>142.917</v>
      </c>
      <c r="AS54" s="107">
        <f t="shared" si="13"/>
        <v>131.76900000000001</v>
      </c>
      <c r="AT54" s="107">
        <f t="shared" si="13"/>
        <v>136.398</v>
      </c>
      <c r="AU54" s="107">
        <f t="shared" si="13"/>
        <v>147.90700000000001</v>
      </c>
      <c r="AV54" s="107">
        <f t="shared" si="13"/>
        <v>192.30599999999998</v>
      </c>
      <c r="AW54" s="107">
        <f t="shared" si="13"/>
        <v>168.85300000000001</v>
      </c>
      <c r="AX54" s="107">
        <f t="shared" si="13"/>
        <v>180.392</v>
      </c>
      <c r="AY54" s="107">
        <f t="shared" si="13"/>
        <v>115.628</v>
      </c>
      <c r="AZ54" s="107">
        <f t="shared" si="13"/>
        <v>110.744</v>
      </c>
      <c r="BA54" s="107">
        <f t="shared" si="13"/>
        <v>129.316</v>
      </c>
      <c r="BB54" s="107">
        <f t="shared" si="13"/>
        <v>152.55799999999999</v>
      </c>
      <c r="BC54" s="107">
        <f t="shared" si="13"/>
        <v>155.43700000000001</v>
      </c>
      <c r="BD54" s="107">
        <f t="shared" si="13"/>
        <v>132.35400000000001</v>
      </c>
      <c r="BE54" s="107">
        <f t="shared" si="13"/>
        <v>138.654</v>
      </c>
      <c r="BF54" s="107">
        <f t="shared" si="13"/>
        <v>124.387</v>
      </c>
      <c r="BG54" s="107">
        <f t="shared" si="13"/>
        <v>115.071</v>
      </c>
      <c r="BH54" s="107">
        <f t="shared" si="13"/>
        <v>114.96000000000001</v>
      </c>
      <c r="BI54" s="107">
        <f t="shared" si="13"/>
        <v>156.71199999999999</v>
      </c>
      <c r="BJ54" s="107">
        <f t="shared" si="13"/>
        <v>103.601</v>
      </c>
      <c r="BK54" s="107">
        <f t="shared" si="13"/>
        <v>82.449999999999989</v>
      </c>
      <c r="BL54" s="107">
        <f t="shared" si="13"/>
        <v>60.807000000000002</v>
      </c>
      <c r="BM54" s="107">
        <f t="shared" si="13"/>
        <v>48.957000000000001</v>
      </c>
      <c r="BN54" s="107">
        <f t="shared" si="13"/>
        <v>37.128999999999998</v>
      </c>
      <c r="BO54" s="107">
        <f t="shared" ref="BO54:CX54" si="14">BO18+BO28+BO42</f>
        <v>40.191000000000003</v>
      </c>
      <c r="BP54" s="107">
        <f t="shared" si="14"/>
        <v>19.580000000000002</v>
      </c>
      <c r="BQ54" s="107">
        <f t="shared" si="14"/>
        <v>40.558</v>
      </c>
      <c r="BR54" s="107">
        <f t="shared" si="14"/>
        <v>9.0120000000000005</v>
      </c>
      <c r="BS54" s="107">
        <f t="shared" si="14"/>
        <v>8.0139999999999993</v>
      </c>
      <c r="BT54" s="107">
        <f t="shared" si="14"/>
        <v>31.87</v>
      </c>
      <c r="BU54" s="107">
        <f t="shared" si="14"/>
        <v>51.592999999999996</v>
      </c>
      <c r="BV54" s="107">
        <f t="shared" si="14"/>
        <v>34.890999999999998</v>
      </c>
      <c r="BW54" s="107">
        <f t="shared" si="14"/>
        <v>25.673999999999999</v>
      </c>
      <c r="BX54" s="107">
        <f t="shared" si="14"/>
        <v>37.472999999999999</v>
      </c>
      <c r="BY54" s="107">
        <f t="shared" si="14"/>
        <v>37.192</v>
      </c>
      <c r="BZ54" s="107">
        <f t="shared" si="14"/>
        <v>43.889000000000003</v>
      </c>
      <c r="CA54" s="107">
        <f t="shared" si="14"/>
        <v>61.471000000000004</v>
      </c>
      <c r="CB54" s="107">
        <f t="shared" si="14"/>
        <v>55.628999999999998</v>
      </c>
      <c r="CC54" s="107">
        <f t="shared" si="14"/>
        <v>58.393000000000001</v>
      </c>
      <c r="CD54" s="107">
        <f t="shared" si="14"/>
        <v>57.407000000000004</v>
      </c>
      <c r="CE54" s="107">
        <f t="shared" si="14"/>
        <v>49.611000000000004</v>
      </c>
      <c r="CF54" s="107">
        <f t="shared" si="14"/>
        <v>63.625</v>
      </c>
      <c r="CG54" s="107">
        <f t="shared" si="14"/>
        <v>51.69</v>
      </c>
      <c r="CH54" s="107">
        <f t="shared" si="14"/>
        <v>61.957999999999998</v>
      </c>
      <c r="CI54" s="107">
        <f t="shared" si="14"/>
        <v>73.384999999999991</v>
      </c>
      <c r="CJ54" s="107">
        <f t="shared" si="14"/>
        <v>24.427</v>
      </c>
      <c r="CK54" s="107">
        <f t="shared" si="14"/>
        <v>21.481999999999999</v>
      </c>
      <c r="CL54" s="107">
        <f t="shared" si="14"/>
        <v>44.677</v>
      </c>
      <c r="CM54" s="107">
        <f t="shared" si="14"/>
        <v>47.16</v>
      </c>
      <c r="CN54" s="107">
        <f t="shared" si="14"/>
        <v>49.56</v>
      </c>
      <c r="CO54" s="107">
        <f t="shared" si="14"/>
        <v>29.696999999999999</v>
      </c>
      <c r="CP54" s="107">
        <f t="shared" si="14"/>
        <v>54.822999999999993</v>
      </c>
      <c r="CQ54" s="107">
        <f t="shared" si="14"/>
        <v>73.635999999999996</v>
      </c>
      <c r="CR54" s="107">
        <f t="shared" si="14"/>
        <v>70.575000000000003</v>
      </c>
      <c r="CS54" s="107">
        <f t="shared" si="14"/>
        <v>66.346000000000004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1732.0772500000005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48.183</v>
      </c>
      <c r="C5" s="25">
        <v>46.093000000000004</v>
      </c>
      <c r="D5" s="25">
        <v>42.533999999999999</v>
      </c>
      <c r="E5" s="25">
        <v>39.755000000000003</v>
      </c>
      <c r="F5" s="25">
        <v>43.05</v>
      </c>
      <c r="G5" s="25">
        <v>44.162999999999997</v>
      </c>
      <c r="H5" s="25">
        <v>37.281999999999996</v>
      </c>
      <c r="I5" s="25">
        <v>44.725999999999999</v>
      </c>
      <c r="J5" s="25">
        <v>49.319000000000003</v>
      </c>
      <c r="K5" s="25">
        <v>55.9</v>
      </c>
      <c r="L5" s="25">
        <v>57.981999999999999</v>
      </c>
      <c r="M5" s="25">
        <v>58.786999999999999</v>
      </c>
      <c r="N5" s="25">
        <v>57.747</v>
      </c>
      <c r="O5" s="25">
        <v>63.356999999999999</v>
      </c>
      <c r="P5" s="25">
        <v>48.646000000000001</v>
      </c>
      <c r="Q5" s="25">
        <v>28.861999999999998</v>
      </c>
      <c r="R5" s="25">
        <v>41.014000000000003</v>
      </c>
      <c r="S5" s="25">
        <v>51.536999999999999</v>
      </c>
      <c r="T5" s="25">
        <v>67.334000000000003</v>
      </c>
      <c r="U5" s="25">
        <v>63.856999999999999</v>
      </c>
      <c r="V5" s="25">
        <v>57.399000000000001</v>
      </c>
      <c r="W5" s="25">
        <v>67.597999999999999</v>
      </c>
      <c r="X5" s="25">
        <v>70.772000000000006</v>
      </c>
      <c r="Y5" s="25">
        <v>127.169</v>
      </c>
      <c r="Z5" s="25">
        <v>21.614999999999998</v>
      </c>
      <c r="AA5" s="25">
        <v>42.648000000000003</v>
      </c>
      <c r="AB5" s="25">
        <v>22.471</v>
      </c>
      <c r="AC5" s="25">
        <v>69.912000000000006</v>
      </c>
      <c r="AD5" s="25">
        <v>55.161000000000001</v>
      </c>
      <c r="AE5" s="25">
        <v>52.625</v>
      </c>
      <c r="AF5" s="25">
        <v>45.468000000000004</v>
      </c>
      <c r="AG5" s="25">
        <v>69.155000000000001</v>
      </c>
      <c r="AH5" s="25">
        <v>50.054000000000002</v>
      </c>
      <c r="AI5" s="25">
        <v>65.897000000000006</v>
      </c>
      <c r="AJ5" s="25">
        <v>82.771000000000001</v>
      </c>
      <c r="AK5" s="25">
        <v>84.924000000000007</v>
      </c>
      <c r="AL5" s="25">
        <v>109.902</v>
      </c>
      <c r="AM5" s="25">
        <v>101.407</v>
      </c>
      <c r="AN5" s="25">
        <v>107.045</v>
      </c>
      <c r="AO5" s="25">
        <v>127.52800000000001</v>
      </c>
      <c r="AP5" s="25">
        <v>115.63</v>
      </c>
      <c r="AQ5" s="25">
        <v>116.434</v>
      </c>
      <c r="AR5" s="25">
        <v>142.94800000000001</v>
      </c>
      <c r="AS5" s="25">
        <v>131.79</v>
      </c>
      <c r="AT5" s="25">
        <v>136.40899999999999</v>
      </c>
      <c r="AU5" s="25">
        <v>147.86799999999999</v>
      </c>
      <c r="AV5" s="25">
        <v>192.29499999999999</v>
      </c>
      <c r="AW5" s="25">
        <v>168.89599999999999</v>
      </c>
      <c r="AX5" s="25">
        <v>180.43700000000001</v>
      </c>
      <c r="AY5" s="25">
        <v>115.676</v>
      </c>
      <c r="AZ5" s="25">
        <v>110.782</v>
      </c>
      <c r="BA5" s="25">
        <v>129.34</v>
      </c>
      <c r="BB5" s="25">
        <v>152.60499999999999</v>
      </c>
      <c r="BC5" s="25">
        <v>155.40299999999999</v>
      </c>
      <c r="BD5" s="25">
        <v>132.345</v>
      </c>
      <c r="BE5" s="25">
        <v>138.68</v>
      </c>
      <c r="BF5" s="25">
        <v>124.401</v>
      </c>
      <c r="BG5" s="25">
        <v>115.1</v>
      </c>
      <c r="BH5" s="25">
        <v>114.91200000000001</v>
      </c>
      <c r="BI5" s="25">
        <v>156.761</v>
      </c>
      <c r="BJ5" s="25">
        <v>103.62</v>
      </c>
      <c r="BK5" s="25">
        <v>82.462000000000003</v>
      </c>
      <c r="BL5" s="25">
        <v>60.771000000000001</v>
      </c>
      <c r="BM5" s="25">
        <v>48.957000000000001</v>
      </c>
      <c r="BN5" s="25">
        <v>37.173000000000002</v>
      </c>
      <c r="BO5" s="25">
        <v>40.186999999999998</v>
      </c>
      <c r="BP5" s="25">
        <v>19.61</v>
      </c>
      <c r="BQ5" s="25">
        <v>40.531999999999996</v>
      </c>
      <c r="BR5" s="25">
        <v>9.0129999999999999</v>
      </c>
      <c r="BS5" s="25">
        <v>8.0139999999999993</v>
      </c>
      <c r="BT5" s="25">
        <v>31.823</v>
      </c>
      <c r="BU5" s="25">
        <v>51.593000000000004</v>
      </c>
      <c r="BV5" s="25">
        <v>34.902999999999999</v>
      </c>
      <c r="BW5" s="25">
        <v>25.693999999999999</v>
      </c>
      <c r="BX5" s="25">
        <v>37.472999999999999</v>
      </c>
      <c r="BY5" s="25">
        <v>37.192</v>
      </c>
      <c r="BZ5" s="25">
        <v>43.889000000000003</v>
      </c>
      <c r="CA5" s="25">
        <v>61.448</v>
      </c>
      <c r="CB5" s="25">
        <v>55.673000000000002</v>
      </c>
      <c r="CC5" s="25">
        <v>58.363999999999997</v>
      </c>
      <c r="CD5" s="25">
        <v>57.445999999999998</v>
      </c>
      <c r="CE5" s="25">
        <v>49.606000000000002</v>
      </c>
      <c r="CF5" s="25">
        <v>63.667999999999999</v>
      </c>
      <c r="CG5" s="25">
        <v>51.732999999999997</v>
      </c>
      <c r="CH5" s="25">
        <v>61.944000000000003</v>
      </c>
      <c r="CI5" s="25">
        <v>73.421000000000006</v>
      </c>
      <c r="CJ5" s="25">
        <v>24.411000000000001</v>
      </c>
      <c r="CK5" s="25">
        <v>21.501999999999999</v>
      </c>
      <c r="CL5" s="25">
        <v>44.677</v>
      </c>
      <c r="CM5" s="25">
        <v>47.124000000000002</v>
      </c>
      <c r="CN5" s="25">
        <v>49.536000000000001</v>
      </c>
      <c r="CO5" s="25">
        <v>29.675999999999998</v>
      </c>
      <c r="CP5" s="25">
        <v>54.823</v>
      </c>
      <c r="CQ5" s="25">
        <v>73.602000000000004</v>
      </c>
      <c r="CR5" s="25">
        <v>70.558999999999997</v>
      </c>
      <c r="CS5" s="25">
        <v>66.343000000000004</v>
      </c>
      <c r="CT5" s="26"/>
      <c r="CU5" s="26"/>
      <c r="CV5" s="26"/>
      <c r="CW5" s="27"/>
      <c r="CX5" s="28">
        <f t="array" ref="CX5">SUMPRODUCT(B5:CW5*0.25)</f>
        <v>1732.2057500000008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80.75</v>
      </c>
      <c r="C8" s="37">
        <v>74.61</v>
      </c>
      <c r="D8" s="37">
        <v>80.89</v>
      </c>
      <c r="E8" s="37">
        <v>82.47</v>
      </c>
      <c r="F8" s="37">
        <v>84.87</v>
      </c>
      <c r="G8" s="37">
        <v>84.74</v>
      </c>
      <c r="H8" s="37">
        <v>84.44</v>
      </c>
      <c r="I8" s="37">
        <v>85.26</v>
      </c>
      <c r="J8" s="37">
        <v>93.67</v>
      </c>
      <c r="K8" s="37">
        <v>100.32</v>
      </c>
      <c r="L8" s="37">
        <v>100.58</v>
      </c>
      <c r="M8" s="37">
        <v>100.56</v>
      </c>
      <c r="N8" s="37">
        <v>100.45</v>
      </c>
      <c r="O8" s="37">
        <v>118.23</v>
      </c>
      <c r="P8" s="37">
        <v>120.79</v>
      </c>
      <c r="Q8" s="37">
        <v>107.14</v>
      </c>
      <c r="R8" s="37">
        <v>110.83</v>
      </c>
      <c r="S8" s="37">
        <v>112.64</v>
      </c>
      <c r="T8" s="37">
        <v>120.94</v>
      </c>
      <c r="U8" s="37">
        <v>123.02</v>
      </c>
      <c r="V8" s="37">
        <v>112.82</v>
      </c>
      <c r="W8" s="37">
        <v>98</v>
      </c>
      <c r="X8" s="37">
        <v>118.1</v>
      </c>
      <c r="Y8" s="37">
        <v>130.56</v>
      </c>
      <c r="Z8" s="37">
        <v>119.42</v>
      </c>
      <c r="AA8" s="37">
        <v>121</v>
      </c>
      <c r="AB8" s="37">
        <v>118.41</v>
      </c>
      <c r="AC8" s="37">
        <v>114.04</v>
      </c>
      <c r="AD8" s="37">
        <v>103.9</v>
      </c>
      <c r="AE8" s="37">
        <v>100.92</v>
      </c>
      <c r="AF8" s="37">
        <v>88.53</v>
      </c>
      <c r="AG8" s="37">
        <v>79.239999999999995</v>
      </c>
      <c r="AH8" s="37">
        <v>92.76</v>
      </c>
      <c r="AI8" s="37">
        <v>95.38</v>
      </c>
      <c r="AJ8" s="37">
        <v>79.03</v>
      </c>
      <c r="AK8" s="37">
        <v>62.37</v>
      </c>
      <c r="AL8" s="37">
        <v>102.84</v>
      </c>
      <c r="AM8" s="37">
        <v>100.81</v>
      </c>
      <c r="AN8" s="37">
        <v>85.4</v>
      </c>
      <c r="AO8" s="37">
        <v>53.34</v>
      </c>
      <c r="AP8" s="37">
        <v>105.1</v>
      </c>
      <c r="AQ8" s="37">
        <v>70.62</v>
      </c>
      <c r="AR8" s="37">
        <v>47.96</v>
      </c>
      <c r="AS8" s="37">
        <v>23.65</v>
      </c>
      <c r="AT8" s="37">
        <v>21.69</v>
      </c>
      <c r="AU8" s="37">
        <v>11.01</v>
      </c>
      <c r="AV8" s="37">
        <v>8.81</v>
      </c>
      <c r="AW8" s="37">
        <v>5.3</v>
      </c>
      <c r="AX8" s="37">
        <v>8.6300000000000008</v>
      </c>
      <c r="AY8" s="37">
        <v>5.99</v>
      </c>
      <c r="AZ8" s="37">
        <v>12.37</v>
      </c>
      <c r="BA8" s="37">
        <v>33.880000000000003</v>
      </c>
      <c r="BB8" s="37">
        <v>12.75</v>
      </c>
      <c r="BC8" s="37">
        <v>15.86</v>
      </c>
      <c r="BD8" s="37">
        <v>36</v>
      </c>
      <c r="BE8" s="37">
        <v>40.159999999999997</v>
      </c>
      <c r="BF8" s="37">
        <v>20.05</v>
      </c>
      <c r="BG8" s="37">
        <v>64.680000000000007</v>
      </c>
      <c r="BH8" s="37">
        <v>82.63</v>
      </c>
      <c r="BI8" s="37">
        <v>106.88</v>
      </c>
      <c r="BJ8" s="37">
        <v>50.33</v>
      </c>
      <c r="BK8" s="37">
        <v>82.4</v>
      </c>
      <c r="BL8" s="37">
        <v>95.5</v>
      </c>
      <c r="BM8" s="37">
        <v>124.46</v>
      </c>
      <c r="BN8" s="37">
        <v>99.48</v>
      </c>
      <c r="BO8" s="37">
        <v>109.83</v>
      </c>
      <c r="BP8" s="37">
        <v>129.21</v>
      </c>
      <c r="BQ8" s="37">
        <v>146.66</v>
      </c>
      <c r="BR8" s="37">
        <v>101.46</v>
      </c>
      <c r="BS8" s="37">
        <v>137.24</v>
      </c>
      <c r="BT8" s="37">
        <v>131.99</v>
      </c>
      <c r="BU8" s="37">
        <v>153.16999999999999</v>
      </c>
      <c r="BV8" s="37">
        <v>157.18</v>
      </c>
      <c r="BW8" s="37">
        <v>129.6</v>
      </c>
      <c r="BX8" s="37">
        <v>174.53</v>
      </c>
      <c r="BY8" s="37">
        <v>173.84</v>
      </c>
      <c r="BZ8" s="37">
        <v>136.88</v>
      </c>
      <c r="CA8" s="37">
        <v>211.38</v>
      </c>
      <c r="CB8" s="37">
        <v>127.51</v>
      </c>
      <c r="CC8" s="37">
        <v>177.01</v>
      </c>
      <c r="CD8" s="37">
        <v>124.66</v>
      </c>
      <c r="CE8" s="37">
        <v>125.42</v>
      </c>
      <c r="CF8" s="37">
        <v>118.69</v>
      </c>
      <c r="CG8" s="37">
        <v>117.71</v>
      </c>
      <c r="CH8" s="37">
        <v>120.6</v>
      </c>
      <c r="CI8" s="37">
        <v>112.37</v>
      </c>
      <c r="CJ8" s="37">
        <v>91.29</v>
      </c>
      <c r="CK8" s="37">
        <v>76.680000000000007</v>
      </c>
      <c r="CL8" s="37">
        <v>129.25</v>
      </c>
      <c r="CM8" s="37">
        <v>112.48</v>
      </c>
      <c r="CN8" s="37">
        <v>108.29</v>
      </c>
      <c r="CO8" s="37">
        <v>97.65</v>
      </c>
      <c r="CP8" s="37">
        <v>126.22</v>
      </c>
      <c r="CQ8" s="37">
        <v>104.9</v>
      </c>
      <c r="CR8" s="37">
        <v>98.41</v>
      </c>
      <c r="CS8" s="37">
        <v>96.79</v>
      </c>
      <c r="CT8" s="38"/>
      <c r="CU8" s="38"/>
      <c r="CV8" s="38"/>
      <c r="CW8" s="39"/>
      <c r="CX8" s="40">
        <f>IF(SUM(B8:CW8)&lt;&gt;0,AVERAGEIF(B8:CW8,"&lt;&gt;"""),"")</f>
        <v>94.678749999999994</v>
      </c>
    </row>
    <row r="9" spans="1:102" ht="24.9" customHeight="1" thickBot="1" x14ac:dyDescent="0.3">
      <c r="A9" s="41" t="s">
        <v>6</v>
      </c>
      <c r="B9" s="42">
        <v>79.680000000000007</v>
      </c>
      <c r="C9" s="43">
        <v>79.680000000000007</v>
      </c>
      <c r="D9" s="43">
        <v>79.680000000000007</v>
      </c>
      <c r="E9" s="43">
        <v>79.680000000000007</v>
      </c>
      <c r="F9" s="43">
        <v>84.827500000000001</v>
      </c>
      <c r="G9" s="43">
        <v>84.827500000000001</v>
      </c>
      <c r="H9" s="43">
        <v>84.827500000000001</v>
      </c>
      <c r="I9" s="43">
        <v>84.827500000000001</v>
      </c>
      <c r="J9" s="43">
        <v>98.782499999999999</v>
      </c>
      <c r="K9" s="43">
        <v>98.782499999999999</v>
      </c>
      <c r="L9" s="43">
        <v>98.782499999999999</v>
      </c>
      <c r="M9" s="43">
        <v>98.782499999999999</v>
      </c>
      <c r="N9" s="43">
        <v>111.6525</v>
      </c>
      <c r="O9" s="43">
        <v>111.6525</v>
      </c>
      <c r="P9" s="43">
        <v>111.6525</v>
      </c>
      <c r="Q9" s="43">
        <v>111.6525</v>
      </c>
      <c r="R9" s="43">
        <v>116.8575</v>
      </c>
      <c r="S9" s="43">
        <v>116.8575</v>
      </c>
      <c r="T9" s="43">
        <v>116.8575</v>
      </c>
      <c r="U9" s="43">
        <v>116.8575</v>
      </c>
      <c r="V9" s="43">
        <v>114.87</v>
      </c>
      <c r="W9" s="43">
        <v>114.87</v>
      </c>
      <c r="X9" s="43">
        <v>114.87</v>
      </c>
      <c r="Y9" s="43">
        <v>114.87</v>
      </c>
      <c r="Z9" s="43">
        <v>118.2175</v>
      </c>
      <c r="AA9" s="43">
        <v>118.2175</v>
      </c>
      <c r="AB9" s="43">
        <v>118.2175</v>
      </c>
      <c r="AC9" s="43">
        <v>118.2175</v>
      </c>
      <c r="AD9" s="43">
        <v>93.147499999999994</v>
      </c>
      <c r="AE9" s="43">
        <v>93.147499999999994</v>
      </c>
      <c r="AF9" s="43">
        <v>93.147499999999994</v>
      </c>
      <c r="AG9" s="43">
        <v>93.147499999999994</v>
      </c>
      <c r="AH9" s="43">
        <v>82.385000000000005</v>
      </c>
      <c r="AI9" s="43">
        <v>82.385000000000005</v>
      </c>
      <c r="AJ9" s="43">
        <v>82.385000000000005</v>
      </c>
      <c r="AK9" s="43">
        <v>82.385000000000005</v>
      </c>
      <c r="AL9" s="43">
        <v>85.597499999999997</v>
      </c>
      <c r="AM9" s="43">
        <v>85.597499999999997</v>
      </c>
      <c r="AN9" s="43">
        <v>85.597499999999997</v>
      </c>
      <c r="AO9" s="43">
        <v>85.597499999999997</v>
      </c>
      <c r="AP9" s="43">
        <v>61.832500000000003</v>
      </c>
      <c r="AQ9" s="43">
        <v>61.832500000000003</v>
      </c>
      <c r="AR9" s="43">
        <v>61.832500000000003</v>
      </c>
      <c r="AS9" s="43">
        <v>61.832500000000003</v>
      </c>
      <c r="AT9" s="43">
        <v>11.702500000000001</v>
      </c>
      <c r="AU9" s="43">
        <v>11.702500000000001</v>
      </c>
      <c r="AV9" s="43">
        <v>11.702500000000001</v>
      </c>
      <c r="AW9" s="43">
        <v>11.702500000000001</v>
      </c>
      <c r="AX9" s="43">
        <v>15.217499999999999</v>
      </c>
      <c r="AY9" s="43">
        <v>15.217499999999999</v>
      </c>
      <c r="AZ9" s="43">
        <v>15.217499999999999</v>
      </c>
      <c r="BA9" s="43">
        <v>15.217499999999999</v>
      </c>
      <c r="BB9" s="43">
        <v>26.192499999999999</v>
      </c>
      <c r="BC9" s="43">
        <v>26.192499999999999</v>
      </c>
      <c r="BD9" s="43">
        <v>26.192499999999999</v>
      </c>
      <c r="BE9" s="43">
        <v>26.192499999999999</v>
      </c>
      <c r="BF9" s="43">
        <v>68.56</v>
      </c>
      <c r="BG9" s="43">
        <v>68.56</v>
      </c>
      <c r="BH9" s="43">
        <v>68.56</v>
      </c>
      <c r="BI9" s="43">
        <v>68.56</v>
      </c>
      <c r="BJ9" s="43">
        <v>88.172499999999999</v>
      </c>
      <c r="BK9" s="43">
        <v>88.172499999999999</v>
      </c>
      <c r="BL9" s="43">
        <v>88.172499999999999</v>
      </c>
      <c r="BM9" s="43">
        <v>88.172499999999999</v>
      </c>
      <c r="BN9" s="43">
        <v>121.295</v>
      </c>
      <c r="BO9" s="43">
        <v>121.295</v>
      </c>
      <c r="BP9" s="43">
        <v>121.295</v>
      </c>
      <c r="BQ9" s="43">
        <v>121.295</v>
      </c>
      <c r="BR9" s="43">
        <v>130.965</v>
      </c>
      <c r="BS9" s="43">
        <v>130.965</v>
      </c>
      <c r="BT9" s="43">
        <v>130.965</v>
      </c>
      <c r="BU9" s="43">
        <v>130.965</v>
      </c>
      <c r="BV9" s="43">
        <v>158.78749999999999</v>
      </c>
      <c r="BW9" s="43">
        <v>158.78749999999999</v>
      </c>
      <c r="BX9" s="43">
        <v>158.78749999999999</v>
      </c>
      <c r="BY9" s="43">
        <v>158.78749999999999</v>
      </c>
      <c r="BZ9" s="43">
        <v>163.19499999999999</v>
      </c>
      <c r="CA9" s="43">
        <v>163.19499999999999</v>
      </c>
      <c r="CB9" s="43">
        <v>163.19499999999999</v>
      </c>
      <c r="CC9" s="43">
        <v>163.19499999999999</v>
      </c>
      <c r="CD9" s="43">
        <v>121.62</v>
      </c>
      <c r="CE9" s="43">
        <v>121.62</v>
      </c>
      <c r="CF9" s="43">
        <v>121.62</v>
      </c>
      <c r="CG9" s="43">
        <v>121.62</v>
      </c>
      <c r="CH9" s="43">
        <v>100.235</v>
      </c>
      <c r="CI9" s="43">
        <v>100.235</v>
      </c>
      <c r="CJ9" s="43">
        <v>100.235</v>
      </c>
      <c r="CK9" s="43">
        <v>100.235</v>
      </c>
      <c r="CL9" s="43">
        <v>111.9175</v>
      </c>
      <c r="CM9" s="43">
        <v>111.9175</v>
      </c>
      <c r="CN9" s="43">
        <v>111.9175</v>
      </c>
      <c r="CO9" s="43">
        <v>111.9175</v>
      </c>
      <c r="CP9" s="43">
        <v>106.58</v>
      </c>
      <c r="CQ9" s="43">
        <v>106.58</v>
      </c>
      <c r="CR9" s="43">
        <v>106.58</v>
      </c>
      <c r="CS9" s="43">
        <v>106.58</v>
      </c>
      <c r="CT9" s="44"/>
      <c r="CU9" s="44"/>
      <c r="CV9" s="44"/>
      <c r="CW9" s="45"/>
      <c r="CX9" s="46">
        <f>IF(SUM(B9:CW9)&lt;&gt;0,AVERAGEIF(B9:CW9,"&lt;&gt;"""),"")</f>
        <v>94.678749999999994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11.41</v>
      </c>
      <c r="V13" s="65"/>
      <c r="W13" s="65"/>
      <c r="X13" s="65">
        <v>17.626000000000001</v>
      </c>
      <c r="Y13" s="65">
        <v>80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>
        <v>21.802</v>
      </c>
      <c r="AJ13" s="65">
        <v>8</v>
      </c>
      <c r="AK13" s="65"/>
      <c r="AL13" s="65">
        <v>39.200000000000003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50</v>
      </c>
      <c r="BI13" s="65">
        <v>50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69.509500000000003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27.396000000000001</v>
      </c>
      <c r="C15" s="71">
        <v>18.792999999999999</v>
      </c>
      <c r="D15" s="71">
        <v>13.634</v>
      </c>
      <c r="E15" s="71">
        <v>13.255000000000001</v>
      </c>
      <c r="F15" s="71">
        <v>15.55</v>
      </c>
      <c r="G15" s="71">
        <v>15.763</v>
      </c>
      <c r="H15" s="71">
        <v>15.981999999999999</v>
      </c>
      <c r="I15" s="71">
        <v>16.126000000000001</v>
      </c>
      <c r="J15" s="71">
        <v>16.318999999999999</v>
      </c>
      <c r="K15" s="71">
        <v>37.746000000000002</v>
      </c>
      <c r="L15" s="71">
        <v>37.673999999999999</v>
      </c>
      <c r="M15" s="71">
        <v>38.262</v>
      </c>
      <c r="N15" s="71">
        <v>39.279000000000003</v>
      </c>
      <c r="O15" s="71">
        <v>23.657</v>
      </c>
      <c r="P15" s="71">
        <v>17.846</v>
      </c>
      <c r="Q15" s="71">
        <v>18.462</v>
      </c>
      <c r="R15" s="71">
        <v>17.713999999999999</v>
      </c>
      <c r="S15" s="71">
        <v>19.137</v>
      </c>
      <c r="T15" s="71">
        <v>18.91</v>
      </c>
      <c r="U15" s="71">
        <v>17.387</v>
      </c>
      <c r="V15" s="71">
        <v>17.798999999999999</v>
      </c>
      <c r="W15" s="71">
        <v>17.698</v>
      </c>
      <c r="X15" s="71">
        <v>16.753</v>
      </c>
      <c r="Y15" s="71">
        <v>15.406000000000001</v>
      </c>
      <c r="Z15" s="71">
        <v>16.015000000000001</v>
      </c>
      <c r="AA15" s="71">
        <v>35.048000000000002</v>
      </c>
      <c r="AB15" s="71">
        <v>14.571</v>
      </c>
      <c r="AC15" s="71">
        <v>39.430999999999997</v>
      </c>
      <c r="AD15" s="71">
        <v>27.460999999999999</v>
      </c>
      <c r="AE15" s="71">
        <v>19.225000000000001</v>
      </c>
      <c r="AF15" s="71">
        <v>18.568000000000001</v>
      </c>
      <c r="AG15" s="71">
        <v>23.954999999999998</v>
      </c>
      <c r="AH15" s="71">
        <v>34.548999999999999</v>
      </c>
      <c r="AI15" s="71">
        <v>32.317</v>
      </c>
      <c r="AJ15" s="71">
        <v>32.170999999999999</v>
      </c>
      <c r="AK15" s="71">
        <v>41.524999999999999</v>
      </c>
      <c r="AL15" s="71">
        <v>27.7</v>
      </c>
      <c r="AM15" s="71">
        <v>4.3570000000000002</v>
      </c>
      <c r="AN15" s="71">
        <v>0.83499999999999996</v>
      </c>
      <c r="AO15" s="71">
        <v>8.23</v>
      </c>
      <c r="AP15" s="71">
        <v>5</v>
      </c>
      <c r="AQ15" s="71">
        <v>23.4</v>
      </c>
      <c r="AR15" s="71"/>
      <c r="AS15" s="71"/>
      <c r="AT15" s="71"/>
      <c r="AU15" s="71"/>
      <c r="AV15" s="71"/>
      <c r="AW15" s="71"/>
      <c r="AX15" s="71">
        <v>3.5369999999999999</v>
      </c>
      <c r="AY15" s="71">
        <v>2.1549999999999998</v>
      </c>
      <c r="AZ15" s="71">
        <v>11.382</v>
      </c>
      <c r="BA15" s="71">
        <v>26.055</v>
      </c>
      <c r="BB15" s="71">
        <v>8.8049999999999997</v>
      </c>
      <c r="BC15" s="71">
        <v>7.0030000000000001</v>
      </c>
      <c r="BD15" s="71">
        <v>5.0110000000000001</v>
      </c>
      <c r="BE15" s="71">
        <v>7.2140000000000004</v>
      </c>
      <c r="BF15" s="71">
        <v>27.1</v>
      </c>
      <c r="BG15" s="71">
        <v>25.7</v>
      </c>
      <c r="BH15" s="71">
        <v>24.812999999999999</v>
      </c>
      <c r="BI15" s="71">
        <v>26.062999999999999</v>
      </c>
      <c r="BJ15" s="71">
        <v>24.42</v>
      </c>
      <c r="BK15" s="71">
        <v>26.167999999999999</v>
      </c>
      <c r="BL15" s="71">
        <v>16.170999999999999</v>
      </c>
      <c r="BM15" s="71">
        <v>24.22</v>
      </c>
      <c r="BN15" s="71">
        <v>19.773</v>
      </c>
      <c r="BO15" s="71">
        <v>16.587</v>
      </c>
      <c r="BP15" s="71">
        <v>11.93</v>
      </c>
      <c r="BQ15" s="71">
        <v>7.3319999999999999</v>
      </c>
      <c r="BR15" s="71">
        <v>7.1130000000000004</v>
      </c>
      <c r="BS15" s="71">
        <v>5.48</v>
      </c>
      <c r="BT15" s="71">
        <v>8.2230000000000008</v>
      </c>
      <c r="BU15" s="71">
        <v>7.8860000000000001</v>
      </c>
      <c r="BV15" s="71">
        <v>17.23</v>
      </c>
      <c r="BW15" s="71">
        <v>16.193999999999999</v>
      </c>
      <c r="BX15" s="71">
        <v>6.2530000000000001</v>
      </c>
      <c r="BY15" s="71">
        <v>6.0209999999999999</v>
      </c>
      <c r="BZ15" s="71">
        <v>14.803000000000001</v>
      </c>
      <c r="CA15" s="71">
        <v>6.7069999999999999</v>
      </c>
      <c r="CB15" s="71">
        <v>14.243</v>
      </c>
      <c r="CC15" s="71">
        <v>6.8630000000000004</v>
      </c>
      <c r="CD15" s="71">
        <v>6.2709999999999999</v>
      </c>
      <c r="CE15" s="71">
        <v>6.2089999999999996</v>
      </c>
      <c r="CF15" s="71">
        <v>6.4320000000000004</v>
      </c>
      <c r="CG15" s="71">
        <v>6.742</v>
      </c>
      <c r="CH15" s="71">
        <v>7.2190000000000003</v>
      </c>
      <c r="CI15" s="71">
        <v>6.1970000000000001</v>
      </c>
      <c r="CJ15" s="71">
        <v>5.2110000000000003</v>
      </c>
      <c r="CK15" s="71">
        <v>6.9020000000000001</v>
      </c>
      <c r="CL15" s="71">
        <v>3.2010000000000001</v>
      </c>
      <c r="CM15" s="71">
        <v>3.6859999999999999</v>
      </c>
      <c r="CN15" s="71">
        <v>4.1210000000000004</v>
      </c>
      <c r="CO15" s="71">
        <v>4.9189999999999996</v>
      </c>
      <c r="CP15" s="71">
        <v>5.9130000000000003</v>
      </c>
      <c r="CQ15" s="71">
        <v>20.515999999999998</v>
      </c>
      <c r="CR15" s="71">
        <v>20.024999999999999</v>
      </c>
      <c r="CS15" s="71">
        <v>19.609000000000002</v>
      </c>
      <c r="CT15" s="72"/>
      <c r="CU15" s="72"/>
      <c r="CV15" s="72"/>
      <c r="CW15" s="73"/>
      <c r="CX15" s="74">
        <f t="array" ref="CX15">SUMPRODUCT(B15:CW15*0.25)</f>
        <v>370.6335000000002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27.396000000000001</v>
      </c>
      <c r="C18" s="77">
        <f t="shared" ref="C18:BN18" si="0">SUM(C11:C17)</f>
        <v>18.792999999999999</v>
      </c>
      <c r="D18" s="77">
        <f t="shared" si="0"/>
        <v>13.634</v>
      </c>
      <c r="E18" s="77">
        <f t="shared" si="0"/>
        <v>13.255000000000001</v>
      </c>
      <c r="F18" s="77">
        <f t="shared" si="0"/>
        <v>15.55</v>
      </c>
      <c r="G18" s="77">
        <f t="shared" si="0"/>
        <v>15.763</v>
      </c>
      <c r="H18" s="77">
        <f t="shared" si="0"/>
        <v>15.981999999999999</v>
      </c>
      <c r="I18" s="77">
        <f t="shared" si="0"/>
        <v>16.126000000000001</v>
      </c>
      <c r="J18" s="77">
        <f t="shared" si="0"/>
        <v>16.318999999999999</v>
      </c>
      <c r="K18" s="77">
        <f t="shared" si="0"/>
        <v>37.746000000000002</v>
      </c>
      <c r="L18" s="77">
        <f t="shared" si="0"/>
        <v>37.673999999999999</v>
      </c>
      <c r="M18" s="77">
        <f t="shared" si="0"/>
        <v>38.262</v>
      </c>
      <c r="N18" s="77">
        <f t="shared" si="0"/>
        <v>39.279000000000003</v>
      </c>
      <c r="O18" s="77">
        <f t="shared" si="0"/>
        <v>23.657</v>
      </c>
      <c r="P18" s="77">
        <f t="shared" si="0"/>
        <v>17.846</v>
      </c>
      <c r="Q18" s="77">
        <f t="shared" si="0"/>
        <v>18.462</v>
      </c>
      <c r="R18" s="77">
        <f t="shared" si="0"/>
        <v>17.713999999999999</v>
      </c>
      <c r="S18" s="77">
        <f t="shared" si="0"/>
        <v>19.137</v>
      </c>
      <c r="T18" s="77">
        <f t="shared" si="0"/>
        <v>18.91</v>
      </c>
      <c r="U18" s="77">
        <f t="shared" si="0"/>
        <v>28.797000000000001</v>
      </c>
      <c r="V18" s="77">
        <f t="shared" si="0"/>
        <v>17.798999999999999</v>
      </c>
      <c r="W18" s="77">
        <f t="shared" si="0"/>
        <v>17.698</v>
      </c>
      <c r="X18" s="77">
        <f t="shared" si="0"/>
        <v>34.379000000000005</v>
      </c>
      <c r="Y18" s="77">
        <f t="shared" si="0"/>
        <v>95.406000000000006</v>
      </c>
      <c r="Z18" s="77">
        <f t="shared" si="0"/>
        <v>16.015000000000001</v>
      </c>
      <c r="AA18" s="77">
        <f t="shared" si="0"/>
        <v>35.048000000000002</v>
      </c>
      <c r="AB18" s="77">
        <f t="shared" si="0"/>
        <v>14.571</v>
      </c>
      <c r="AC18" s="77">
        <f t="shared" si="0"/>
        <v>39.430999999999997</v>
      </c>
      <c r="AD18" s="77">
        <f t="shared" si="0"/>
        <v>27.460999999999999</v>
      </c>
      <c r="AE18" s="77">
        <f t="shared" si="0"/>
        <v>19.225000000000001</v>
      </c>
      <c r="AF18" s="77">
        <f t="shared" si="0"/>
        <v>18.568000000000001</v>
      </c>
      <c r="AG18" s="77">
        <f t="shared" si="0"/>
        <v>23.954999999999998</v>
      </c>
      <c r="AH18" s="77">
        <f t="shared" si="0"/>
        <v>34.548999999999999</v>
      </c>
      <c r="AI18" s="77">
        <f t="shared" si="0"/>
        <v>54.119</v>
      </c>
      <c r="AJ18" s="77">
        <f t="shared" si="0"/>
        <v>40.170999999999999</v>
      </c>
      <c r="AK18" s="77">
        <f t="shared" si="0"/>
        <v>41.524999999999999</v>
      </c>
      <c r="AL18" s="77">
        <f t="shared" si="0"/>
        <v>66.900000000000006</v>
      </c>
      <c r="AM18" s="77">
        <f t="shared" si="0"/>
        <v>4.3570000000000002</v>
      </c>
      <c r="AN18" s="77">
        <f t="shared" si="0"/>
        <v>0.83499999999999996</v>
      </c>
      <c r="AO18" s="77">
        <f t="shared" si="0"/>
        <v>8.23</v>
      </c>
      <c r="AP18" s="77">
        <f t="shared" si="0"/>
        <v>5</v>
      </c>
      <c r="AQ18" s="77">
        <f t="shared" si="0"/>
        <v>23.4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3.5369999999999999</v>
      </c>
      <c r="AY18" s="77">
        <f t="shared" si="0"/>
        <v>2.1549999999999998</v>
      </c>
      <c r="AZ18" s="77">
        <f t="shared" si="0"/>
        <v>11.382</v>
      </c>
      <c r="BA18" s="77">
        <f t="shared" si="0"/>
        <v>26.055</v>
      </c>
      <c r="BB18" s="77">
        <f t="shared" si="0"/>
        <v>8.8049999999999997</v>
      </c>
      <c r="BC18" s="77">
        <f t="shared" si="0"/>
        <v>7.0030000000000001</v>
      </c>
      <c r="BD18" s="77">
        <f t="shared" si="0"/>
        <v>5.0110000000000001</v>
      </c>
      <c r="BE18" s="77">
        <f t="shared" si="0"/>
        <v>7.2140000000000004</v>
      </c>
      <c r="BF18" s="77">
        <f t="shared" si="0"/>
        <v>27.1</v>
      </c>
      <c r="BG18" s="77">
        <f t="shared" si="0"/>
        <v>25.7</v>
      </c>
      <c r="BH18" s="77">
        <f t="shared" si="0"/>
        <v>74.813000000000002</v>
      </c>
      <c r="BI18" s="77">
        <f t="shared" si="0"/>
        <v>76.063000000000002</v>
      </c>
      <c r="BJ18" s="77">
        <f t="shared" si="0"/>
        <v>24.42</v>
      </c>
      <c r="BK18" s="77">
        <f t="shared" si="0"/>
        <v>26.167999999999999</v>
      </c>
      <c r="BL18" s="77">
        <f t="shared" si="0"/>
        <v>16.170999999999999</v>
      </c>
      <c r="BM18" s="77">
        <f t="shared" si="0"/>
        <v>24.22</v>
      </c>
      <c r="BN18" s="77">
        <f t="shared" si="0"/>
        <v>19.773</v>
      </c>
      <c r="BO18" s="77">
        <f t="shared" ref="BO18:CW18" si="1">SUM(BO11:BO17)</f>
        <v>16.587</v>
      </c>
      <c r="BP18" s="77">
        <f t="shared" si="1"/>
        <v>11.93</v>
      </c>
      <c r="BQ18" s="77">
        <f t="shared" si="1"/>
        <v>7.3319999999999999</v>
      </c>
      <c r="BR18" s="77">
        <f t="shared" si="1"/>
        <v>7.1130000000000004</v>
      </c>
      <c r="BS18" s="77">
        <f t="shared" si="1"/>
        <v>5.48</v>
      </c>
      <c r="BT18" s="77">
        <f t="shared" si="1"/>
        <v>8.2230000000000008</v>
      </c>
      <c r="BU18" s="77">
        <f t="shared" si="1"/>
        <v>7.8860000000000001</v>
      </c>
      <c r="BV18" s="77">
        <f t="shared" si="1"/>
        <v>17.23</v>
      </c>
      <c r="BW18" s="77">
        <f t="shared" si="1"/>
        <v>16.193999999999999</v>
      </c>
      <c r="BX18" s="77">
        <f t="shared" si="1"/>
        <v>6.2530000000000001</v>
      </c>
      <c r="BY18" s="77">
        <f t="shared" si="1"/>
        <v>6.0209999999999999</v>
      </c>
      <c r="BZ18" s="77">
        <f t="shared" si="1"/>
        <v>14.803000000000001</v>
      </c>
      <c r="CA18" s="77">
        <f t="shared" si="1"/>
        <v>6.7069999999999999</v>
      </c>
      <c r="CB18" s="77">
        <f t="shared" si="1"/>
        <v>14.243</v>
      </c>
      <c r="CC18" s="77">
        <f t="shared" si="1"/>
        <v>6.8630000000000004</v>
      </c>
      <c r="CD18" s="77">
        <f t="shared" si="1"/>
        <v>6.2709999999999999</v>
      </c>
      <c r="CE18" s="77">
        <f t="shared" si="1"/>
        <v>6.2089999999999996</v>
      </c>
      <c r="CF18" s="77">
        <f t="shared" si="1"/>
        <v>6.4320000000000004</v>
      </c>
      <c r="CG18" s="77">
        <f t="shared" si="1"/>
        <v>6.742</v>
      </c>
      <c r="CH18" s="77">
        <f t="shared" si="1"/>
        <v>7.2190000000000003</v>
      </c>
      <c r="CI18" s="77">
        <f t="shared" si="1"/>
        <v>6.1970000000000001</v>
      </c>
      <c r="CJ18" s="77">
        <f t="shared" si="1"/>
        <v>5.2110000000000003</v>
      </c>
      <c r="CK18" s="77">
        <f t="shared" si="1"/>
        <v>6.9020000000000001</v>
      </c>
      <c r="CL18" s="77">
        <f t="shared" si="1"/>
        <v>3.2010000000000001</v>
      </c>
      <c r="CM18" s="77">
        <f t="shared" si="1"/>
        <v>3.6859999999999999</v>
      </c>
      <c r="CN18" s="77">
        <f t="shared" si="1"/>
        <v>4.1210000000000004</v>
      </c>
      <c r="CO18" s="77">
        <f t="shared" si="1"/>
        <v>4.9189999999999996</v>
      </c>
      <c r="CP18" s="77">
        <f t="shared" si="1"/>
        <v>5.9130000000000003</v>
      </c>
      <c r="CQ18" s="77">
        <f t="shared" si="1"/>
        <v>20.515999999999998</v>
      </c>
      <c r="CR18" s="77">
        <f t="shared" si="1"/>
        <v>20.024999999999999</v>
      </c>
      <c r="CS18" s="77">
        <f t="shared" si="1"/>
        <v>19.609000000000002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440.1430000000002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>
        <v>2.8</v>
      </c>
      <c r="C22" s="94">
        <v>2.8</v>
      </c>
      <c r="D22" s="94">
        <v>2.8</v>
      </c>
      <c r="E22" s="94">
        <v>2.8</v>
      </c>
      <c r="F22" s="94">
        <v>2.4</v>
      </c>
      <c r="G22" s="94">
        <v>2.4</v>
      </c>
      <c r="H22" s="94"/>
      <c r="I22" s="94">
        <v>2.4</v>
      </c>
      <c r="J22" s="94">
        <v>4</v>
      </c>
      <c r="K22" s="94">
        <v>4</v>
      </c>
      <c r="L22" s="94">
        <v>4</v>
      </c>
      <c r="M22" s="94">
        <v>4</v>
      </c>
      <c r="N22" s="94">
        <v>4</v>
      </c>
      <c r="O22" s="94"/>
      <c r="P22" s="94"/>
      <c r="Q22" s="94"/>
      <c r="R22" s="94">
        <v>4</v>
      </c>
      <c r="S22" s="94">
        <v>4</v>
      </c>
      <c r="T22" s="94">
        <v>4</v>
      </c>
      <c r="U22" s="94">
        <v>4.4000000000000004</v>
      </c>
      <c r="V22" s="94">
        <v>4.4000000000000004</v>
      </c>
      <c r="W22" s="94">
        <v>9.1999999999999993</v>
      </c>
      <c r="X22" s="94">
        <v>4.8</v>
      </c>
      <c r="Y22" s="94">
        <v>4.8</v>
      </c>
      <c r="Z22" s="94"/>
      <c r="AA22" s="94"/>
      <c r="AB22" s="94"/>
      <c r="AC22" s="94"/>
      <c r="AD22" s="94"/>
      <c r="AE22" s="94"/>
      <c r="AF22" s="94"/>
      <c r="AG22" s="94"/>
      <c r="AH22" s="94">
        <v>5.444</v>
      </c>
      <c r="AI22" s="94">
        <v>2.98</v>
      </c>
      <c r="AJ22" s="94">
        <v>2</v>
      </c>
      <c r="AK22" s="94"/>
      <c r="AL22" s="94">
        <v>3.68</v>
      </c>
      <c r="AM22" s="94">
        <v>9.1999999999999993</v>
      </c>
      <c r="AN22" s="94">
        <v>3.52</v>
      </c>
      <c r="AO22" s="94">
        <v>3.6</v>
      </c>
      <c r="AP22" s="94">
        <v>4.96</v>
      </c>
      <c r="AQ22" s="94"/>
      <c r="AR22" s="94"/>
      <c r="AS22" s="94"/>
      <c r="AT22" s="94">
        <v>2.08</v>
      </c>
      <c r="AU22" s="94"/>
      <c r="AV22" s="94"/>
      <c r="AW22" s="94"/>
      <c r="AX22" s="94"/>
      <c r="AY22" s="94"/>
      <c r="AZ22" s="94">
        <v>12</v>
      </c>
      <c r="BA22" s="94">
        <v>12</v>
      </c>
      <c r="BB22" s="94"/>
      <c r="BC22" s="94"/>
      <c r="BD22" s="94">
        <v>6.15</v>
      </c>
      <c r="BE22" s="94"/>
      <c r="BF22" s="94"/>
      <c r="BG22" s="94"/>
      <c r="BH22" s="94">
        <v>4.8</v>
      </c>
      <c r="BI22" s="94">
        <v>8.4</v>
      </c>
      <c r="BJ22" s="94"/>
      <c r="BK22" s="94">
        <v>3.6</v>
      </c>
      <c r="BL22" s="94">
        <v>4.4000000000000004</v>
      </c>
      <c r="BM22" s="94">
        <v>3.36</v>
      </c>
      <c r="BN22" s="94">
        <v>4.3</v>
      </c>
      <c r="BO22" s="94"/>
      <c r="BP22" s="94">
        <v>3.36</v>
      </c>
      <c r="BQ22" s="94">
        <v>12.7</v>
      </c>
      <c r="BR22" s="94"/>
      <c r="BS22" s="94">
        <v>0.48</v>
      </c>
      <c r="BT22" s="94">
        <v>7.5</v>
      </c>
      <c r="BU22" s="94">
        <v>12.7</v>
      </c>
      <c r="BV22" s="94">
        <v>3.2</v>
      </c>
      <c r="BW22" s="94"/>
      <c r="BX22" s="94">
        <v>8.4</v>
      </c>
      <c r="BY22" s="94">
        <v>8</v>
      </c>
      <c r="BZ22" s="94"/>
      <c r="CA22" s="94">
        <v>8</v>
      </c>
      <c r="CB22" s="94"/>
      <c r="CC22" s="94">
        <v>8</v>
      </c>
      <c r="CD22" s="94"/>
      <c r="CE22" s="94"/>
      <c r="CF22" s="94"/>
      <c r="CG22" s="94"/>
      <c r="CH22" s="94">
        <v>5.6</v>
      </c>
      <c r="CI22" s="94">
        <v>5.6</v>
      </c>
      <c r="CJ22" s="94"/>
      <c r="CK22" s="94"/>
      <c r="CL22" s="94">
        <v>8</v>
      </c>
      <c r="CM22" s="94">
        <v>5.2</v>
      </c>
      <c r="CN22" s="94">
        <v>5.2</v>
      </c>
      <c r="CO22" s="94"/>
      <c r="CP22" s="94">
        <v>8</v>
      </c>
      <c r="CQ22" s="94">
        <v>5.2</v>
      </c>
      <c r="CR22" s="94">
        <v>5.2</v>
      </c>
      <c r="CS22" s="94">
        <v>5.2</v>
      </c>
      <c r="CT22" s="95"/>
      <c r="CU22" s="95"/>
      <c r="CV22" s="95"/>
      <c r="CW22" s="96"/>
      <c r="CX22" s="97">
        <f t="array" ref="CX22">SUMPRODUCT(B22:CW22*0.25)</f>
        <v>75.003499999999988</v>
      </c>
    </row>
    <row r="23" spans="1:102" ht="24.9" customHeight="1" x14ac:dyDescent="0.25">
      <c r="A23" s="92" t="s">
        <v>19</v>
      </c>
      <c r="B23" s="98">
        <v>17.986999999999998</v>
      </c>
      <c r="C23" s="99">
        <v>24.5</v>
      </c>
      <c r="D23" s="99">
        <v>26.1</v>
      </c>
      <c r="E23" s="99">
        <v>23.7</v>
      </c>
      <c r="F23" s="99">
        <v>25.1</v>
      </c>
      <c r="G23" s="99">
        <v>26</v>
      </c>
      <c r="H23" s="99">
        <v>21.3</v>
      </c>
      <c r="I23" s="99">
        <v>26.2</v>
      </c>
      <c r="J23" s="99">
        <v>29</v>
      </c>
      <c r="K23" s="99">
        <v>14.154</v>
      </c>
      <c r="L23" s="99">
        <v>16.308</v>
      </c>
      <c r="M23" s="99">
        <v>16.524999999999999</v>
      </c>
      <c r="N23" s="99">
        <v>14.468</v>
      </c>
      <c r="O23" s="99"/>
      <c r="P23" s="99"/>
      <c r="Q23" s="99"/>
      <c r="R23" s="99">
        <v>19.3</v>
      </c>
      <c r="S23" s="99">
        <v>28.4</v>
      </c>
      <c r="T23" s="99">
        <v>25.423999999999999</v>
      </c>
      <c r="U23" s="99">
        <v>30.66</v>
      </c>
      <c r="V23" s="99">
        <v>24.3</v>
      </c>
      <c r="W23" s="99">
        <v>40.700000000000003</v>
      </c>
      <c r="X23" s="99">
        <v>31.593</v>
      </c>
      <c r="Y23" s="99">
        <v>20.562999999999999</v>
      </c>
      <c r="Z23" s="99"/>
      <c r="AA23" s="99"/>
      <c r="AB23" s="99"/>
      <c r="AC23" s="99">
        <v>1.181</v>
      </c>
      <c r="AD23" s="99"/>
      <c r="AE23" s="99">
        <v>3.6</v>
      </c>
      <c r="AF23" s="99"/>
      <c r="AG23" s="99"/>
      <c r="AH23" s="99">
        <v>5.8609999999999998</v>
      </c>
      <c r="AI23" s="99">
        <v>8.798</v>
      </c>
      <c r="AJ23" s="99">
        <v>32.799999999999997</v>
      </c>
      <c r="AK23" s="99">
        <v>31.199000000000002</v>
      </c>
      <c r="AL23" s="99">
        <v>26.821999999999999</v>
      </c>
      <c r="AM23" s="99">
        <v>75.349999999999994</v>
      </c>
      <c r="AN23" s="99">
        <v>47.59</v>
      </c>
      <c r="AO23" s="99">
        <v>40.597999999999999</v>
      </c>
      <c r="AP23" s="99">
        <v>43.97</v>
      </c>
      <c r="AQ23" s="99">
        <v>0.73399999999999999</v>
      </c>
      <c r="AR23" s="99">
        <v>2.7480000000000002</v>
      </c>
      <c r="AS23" s="99">
        <v>2.69</v>
      </c>
      <c r="AT23" s="99">
        <v>10.228999999999999</v>
      </c>
      <c r="AU23" s="99">
        <v>0.86799999999999999</v>
      </c>
      <c r="AV23" s="99">
        <v>0.79500000000000004</v>
      </c>
      <c r="AW23" s="99">
        <v>0.39600000000000002</v>
      </c>
      <c r="AX23" s="99"/>
      <c r="AY23" s="99">
        <v>10.521000000000001</v>
      </c>
      <c r="AZ23" s="99">
        <v>51.7</v>
      </c>
      <c r="BA23" s="99">
        <v>91.284999999999997</v>
      </c>
      <c r="BB23" s="99"/>
      <c r="BC23" s="99"/>
      <c r="BD23" s="99">
        <v>19.884</v>
      </c>
      <c r="BE23" s="99">
        <v>1.1659999999999999</v>
      </c>
      <c r="BF23" s="99">
        <v>1.3009999999999999</v>
      </c>
      <c r="BG23" s="99"/>
      <c r="BH23" s="99">
        <v>35.298999999999999</v>
      </c>
      <c r="BI23" s="99">
        <v>72.298000000000002</v>
      </c>
      <c r="BJ23" s="99"/>
      <c r="BK23" s="99">
        <v>52.694000000000003</v>
      </c>
      <c r="BL23" s="99">
        <v>31.4</v>
      </c>
      <c r="BM23" s="99">
        <v>16.376999999999999</v>
      </c>
      <c r="BN23" s="99">
        <v>5.9</v>
      </c>
      <c r="BO23" s="99"/>
      <c r="BP23" s="99">
        <v>4.32</v>
      </c>
      <c r="BQ23" s="99">
        <v>20.5</v>
      </c>
      <c r="BR23" s="99"/>
      <c r="BS23" s="99">
        <v>2.0539999999999998</v>
      </c>
      <c r="BT23" s="99">
        <v>12.8</v>
      </c>
      <c r="BU23" s="99">
        <v>31.007000000000001</v>
      </c>
      <c r="BV23" s="99">
        <v>14.473000000000001</v>
      </c>
      <c r="BW23" s="99"/>
      <c r="BX23" s="99">
        <v>22.82</v>
      </c>
      <c r="BY23" s="99">
        <v>23.170999999999999</v>
      </c>
      <c r="BZ23" s="99">
        <v>5.9859999999999998</v>
      </c>
      <c r="CA23" s="99">
        <v>24.640999999999998</v>
      </c>
      <c r="CB23" s="99">
        <v>6.73</v>
      </c>
      <c r="CC23" s="99">
        <v>26.800999999999998</v>
      </c>
      <c r="CD23" s="99">
        <v>10.675000000000001</v>
      </c>
      <c r="CE23" s="99">
        <v>14.297000000000001</v>
      </c>
      <c r="CF23" s="99">
        <v>22.536000000000001</v>
      </c>
      <c r="CG23" s="99">
        <v>20.291</v>
      </c>
      <c r="CH23" s="99">
        <v>32.924999999999997</v>
      </c>
      <c r="CI23" s="99">
        <v>37.624000000000002</v>
      </c>
      <c r="CJ23" s="99">
        <v>4</v>
      </c>
      <c r="CK23" s="99"/>
      <c r="CL23" s="99">
        <v>32.875999999999998</v>
      </c>
      <c r="CM23" s="99">
        <v>28.638000000000002</v>
      </c>
      <c r="CN23" s="99">
        <v>32.414999999999999</v>
      </c>
      <c r="CO23" s="99">
        <v>24.157</v>
      </c>
      <c r="CP23" s="99">
        <v>40.909999999999997</v>
      </c>
      <c r="CQ23" s="99">
        <v>37.985999999999997</v>
      </c>
      <c r="CR23" s="99">
        <v>38.634</v>
      </c>
      <c r="CS23" s="99">
        <v>35.634</v>
      </c>
      <c r="CT23" s="100"/>
      <c r="CU23" s="100"/>
      <c r="CV23" s="100"/>
      <c r="CW23" s="96"/>
      <c r="CX23" s="97">
        <f t="array" ref="CX23">SUMPRODUCT(B23:CW23*0.25)</f>
        <v>459.30925000000008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20.786999999999999</v>
      </c>
      <c r="C28" s="107">
        <f t="shared" ref="C28:BN28" si="2">SUM(C21:C27)</f>
        <v>27.3</v>
      </c>
      <c r="D28" s="107">
        <f t="shared" si="2"/>
        <v>28.900000000000002</v>
      </c>
      <c r="E28" s="107">
        <f t="shared" si="2"/>
        <v>26.5</v>
      </c>
      <c r="F28" s="107">
        <f t="shared" si="2"/>
        <v>27.5</v>
      </c>
      <c r="G28" s="107">
        <f t="shared" si="2"/>
        <v>28.4</v>
      </c>
      <c r="H28" s="107">
        <f t="shared" si="2"/>
        <v>21.3</v>
      </c>
      <c r="I28" s="107">
        <f t="shared" si="2"/>
        <v>28.599999999999998</v>
      </c>
      <c r="J28" s="107">
        <f t="shared" si="2"/>
        <v>33</v>
      </c>
      <c r="K28" s="107">
        <f t="shared" si="2"/>
        <v>18.154</v>
      </c>
      <c r="L28" s="107">
        <f t="shared" si="2"/>
        <v>20.308</v>
      </c>
      <c r="M28" s="107">
        <f t="shared" si="2"/>
        <v>20.524999999999999</v>
      </c>
      <c r="N28" s="107">
        <f t="shared" si="2"/>
        <v>18.468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23.3</v>
      </c>
      <c r="S28" s="107">
        <f t="shared" si="2"/>
        <v>32.4</v>
      </c>
      <c r="T28" s="107">
        <f t="shared" si="2"/>
        <v>29.423999999999999</v>
      </c>
      <c r="U28" s="107">
        <f t="shared" si="2"/>
        <v>35.06</v>
      </c>
      <c r="V28" s="107">
        <f t="shared" si="2"/>
        <v>28.700000000000003</v>
      </c>
      <c r="W28" s="107">
        <f t="shared" si="2"/>
        <v>49.900000000000006</v>
      </c>
      <c r="X28" s="107">
        <f t="shared" si="2"/>
        <v>36.393000000000001</v>
      </c>
      <c r="Y28" s="107">
        <f t="shared" si="2"/>
        <v>25.363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1.181</v>
      </c>
      <c r="AD28" s="107">
        <f t="shared" si="2"/>
        <v>0</v>
      </c>
      <c r="AE28" s="107">
        <f t="shared" si="2"/>
        <v>3.6</v>
      </c>
      <c r="AF28" s="107">
        <f t="shared" si="2"/>
        <v>0</v>
      </c>
      <c r="AG28" s="107">
        <f t="shared" si="2"/>
        <v>0</v>
      </c>
      <c r="AH28" s="107">
        <f t="shared" si="2"/>
        <v>11.305</v>
      </c>
      <c r="AI28" s="107">
        <f t="shared" si="2"/>
        <v>11.778</v>
      </c>
      <c r="AJ28" s="107">
        <f t="shared" si="2"/>
        <v>34.799999999999997</v>
      </c>
      <c r="AK28" s="107">
        <f t="shared" si="2"/>
        <v>31.199000000000002</v>
      </c>
      <c r="AL28" s="107">
        <f t="shared" si="2"/>
        <v>30.501999999999999</v>
      </c>
      <c r="AM28" s="107">
        <f t="shared" si="2"/>
        <v>84.55</v>
      </c>
      <c r="AN28" s="107">
        <f t="shared" si="2"/>
        <v>51.110000000000007</v>
      </c>
      <c r="AO28" s="107">
        <f t="shared" si="2"/>
        <v>44.198</v>
      </c>
      <c r="AP28" s="107">
        <f t="shared" si="2"/>
        <v>48.93</v>
      </c>
      <c r="AQ28" s="107">
        <f t="shared" si="2"/>
        <v>0.73399999999999999</v>
      </c>
      <c r="AR28" s="107">
        <f t="shared" si="2"/>
        <v>2.7480000000000002</v>
      </c>
      <c r="AS28" s="107">
        <f t="shared" si="2"/>
        <v>2.69</v>
      </c>
      <c r="AT28" s="107">
        <f t="shared" si="2"/>
        <v>12.308999999999999</v>
      </c>
      <c r="AU28" s="107">
        <f t="shared" si="2"/>
        <v>0.86799999999999999</v>
      </c>
      <c r="AV28" s="107">
        <f t="shared" si="2"/>
        <v>0.79500000000000004</v>
      </c>
      <c r="AW28" s="107">
        <f t="shared" si="2"/>
        <v>0.39600000000000002</v>
      </c>
      <c r="AX28" s="107">
        <f t="shared" si="2"/>
        <v>0</v>
      </c>
      <c r="AY28" s="107">
        <f t="shared" si="2"/>
        <v>10.521000000000001</v>
      </c>
      <c r="AZ28" s="107">
        <f t="shared" si="2"/>
        <v>63.7</v>
      </c>
      <c r="BA28" s="107">
        <f t="shared" si="2"/>
        <v>103.285</v>
      </c>
      <c r="BB28" s="107">
        <f t="shared" si="2"/>
        <v>0</v>
      </c>
      <c r="BC28" s="107">
        <f t="shared" si="2"/>
        <v>0</v>
      </c>
      <c r="BD28" s="107">
        <f t="shared" si="2"/>
        <v>26.033999999999999</v>
      </c>
      <c r="BE28" s="107">
        <f t="shared" si="2"/>
        <v>1.1659999999999999</v>
      </c>
      <c r="BF28" s="107">
        <f t="shared" si="2"/>
        <v>1.3009999999999999</v>
      </c>
      <c r="BG28" s="107">
        <f t="shared" si="2"/>
        <v>0</v>
      </c>
      <c r="BH28" s="107">
        <f t="shared" si="2"/>
        <v>40.098999999999997</v>
      </c>
      <c r="BI28" s="107">
        <f t="shared" si="2"/>
        <v>80.698000000000008</v>
      </c>
      <c r="BJ28" s="107">
        <f t="shared" si="2"/>
        <v>0</v>
      </c>
      <c r="BK28" s="107">
        <f t="shared" si="2"/>
        <v>56.294000000000004</v>
      </c>
      <c r="BL28" s="107">
        <f t="shared" si="2"/>
        <v>35.799999999999997</v>
      </c>
      <c r="BM28" s="107">
        <f t="shared" si="2"/>
        <v>19.736999999999998</v>
      </c>
      <c r="BN28" s="107">
        <f t="shared" si="2"/>
        <v>10.199999999999999</v>
      </c>
      <c r="BO28" s="107">
        <f t="shared" ref="BO28:CW28" si="3">SUM(BO21:BO27)</f>
        <v>0</v>
      </c>
      <c r="BP28" s="107">
        <f t="shared" si="3"/>
        <v>7.68</v>
      </c>
      <c r="BQ28" s="107">
        <f t="shared" si="3"/>
        <v>33.200000000000003</v>
      </c>
      <c r="BR28" s="107">
        <f t="shared" si="3"/>
        <v>0</v>
      </c>
      <c r="BS28" s="107">
        <f t="shared" si="3"/>
        <v>2.5339999999999998</v>
      </c>
      <c r="BT28" s="107">
        <f t="shared" si="3"/>
        <v>20.3</v>
      </c>
      <c r="BU28" s="107">
        <f t="shared" si="3"/>
        <v>43.707000000000001</v>
      </c>
      <c r="BV28" s="107">
        <f t="shared" si="3"/>
        <v>17.673000000000002</v>
      </c>
      <c r="BW28" s="107">
        <f t="shared" si="3"/>
        <v>0</v>
      </c>
      <c r="BX28" s="107">
        <f t="shared" si="3"/>
        <v>31.22</v>
      </c>
      <c r="BY28" s="107">
        <f t="shared" si="3"/>
        <v>31.170999999999999</v>
      </c>
      <c r="BZ28" s="107">
        <f t="shared" si="3"/>
        <v>5.9859999999999998</v>
      </c>
      <c r="CA28" s="107">
        <f t="shared" si="3"/>
        <v>32.640999999999998</v>
      </c>
      <c r="CB28" s="107">
        <f t="shared" si="3"/>
        <v>6.73</v>
      </c>
      <c r="CC28" s="107">
        <f t="shared" si="3"/>
        <v>34.801000000000002</v>
      </c>
      <c r="CD28" s="107">
        <f t="shared" si="3"/>
        <v>10.675000000000001</v>
      </c>
      <c r="CE28" s="107">
        <f t="shared" si="3"/>
        <v>14.297000000000001</v>
      </c>
      <c r="CF28" s="107">
        <f t="shared" si="3"/>
        <v>22.536000000000001</v>
      </c>
      <c r="CG28" s="107">
        <f t="shared" si="3"/>
        <v>20.291</v>
      </c>
      <c r="CH28" s="107">
        <f t="shared" si="3"/>
        <v>38.524999999999999</v>
      </c>
      <c r="CI28" s="107">
        <f t="shared" si="3"/>
        <v>43.224000000000004</v>
      </c>
      <c r="CJ28" s="107">
        <f t="shared" si="3"/>
        <v>4</v>
      </c>
      <c r="CK28" s="107">
        <f t="shared" si="3"/>
        <v>0</v>
      </c>
      <c r="CL28" s="107">
        <f t="shared" si="3"/>
        <v>40.875999999999998</v>
      </c>
      <c r="CM28" s="107">
        <f t="shared" si="3"/>
        <v>33.838000000000001</v>
      </c>
      <c r="CN28" s="107">
        <f t="shared" si="3"/>
        <v>37.615000000000002</v>
      </c>
      <c r="CO28" s="107">
        <f t="shared" si="3"/>
        <v>24.157</v>
      </c>
      <c r="CP28" s="107">
        <f t="shared" si="3"/>
        <v>48.91</v>
      </c>
      <c r="CQ28" s="107">
        <f t="shared" si="3"/>
        <v>43.186</v>
      </c>
      <c r="CR28" s="107">
        <f t="shared" si="3"/>
        <v>43.834000000000003</v>
      </c>
      <c r="CS28" s="107">
        <f t="shared" si="3"/>
        <v>40.834000000000003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534.31275000000005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48.183</v>
      </c>
      <c r="C32" s="94">
        <v>46.093000000000004</v>
      </c>
      <c r="D32" s="94">
        <v>42.533999999999999</v>
      </c>
      <c r="E32" s="94">
        <v>39.755000000000003</v>
      </c>
      <c r="F32" s="94">
        <v>43.05</v>
      </c>
      <c r="G32" s="94">
        <v>44.162999999999997</v>
      </c>
      <c r="H32" s="94">
        <v>37.281999999999996</v>
      </c>
      <c r="I32" s="94">
        <v>44.725999999999999</v>
      </c>
      <c r="J32" s="94">
        <v>49.319000000000003</v>
      </c>
      <c r="K32" s="94">
        <v>55.9</v>
      </c>
      <c r="L32" s="94">
        <v>57.981999999999999</v>
      </c>
      <c r="M32" s="94">
        <v>58.786999999999999</v>
      </c>
      <c r="N32" s="94">
        <v>57.747</v>
      </c>
      <c r="O32" s="94">
        <v>23.657</v>
      </c>
      <c r="P32" s="94">
        <v>17.846</v>
      </c>
      <c r="Q32" s="94">
        <v>18.462</v>
      </c>
      <c r="R32" s="94">
        <v>41.014000000000003</v>
      </c>
      <c r="S32" s="94">
        <v>51.536999999999999</v>
      </c>
      <c r="T32" s="94">
        <v>48.334000000000003</v>
      </c>
      <c r="U32" s="94">
        <v>63.856999999999999</v>
      </c>
      <c r="V32" s="94">
        <v>46.499000000000002</v>
      </c>
      <c r="W32" s="94">
        <v>67.597999999999999</v>
      </c>
      <c r="X32" s="94">
        <v>70.772000000000006</v>
      </c>
      <c r="Y32" s="94">
        <v>120.76900000000001</v>
      </c>
      <c r="Z32" s="94">
        <v>16.015000000000001</v>
      </c>
      <c r="AA32" s="94">
        <v>35.048000000000002</v>
      </c>
      <c r="AB32" s="94">
        <v>14.571</v>
      </c>
      <c r="AC32" s="94">
        <v>40.612000000000002</v>
      </c>
      <c r="AD32" s="94">
        <v>27.460999999999999</v>
      </c>
      <c r="AE32" s="94">
        <v>22.824999999999999</v>
      </c>
      <c r="AF32" s="94">
        <v>18.568000000000001</v>
      </c>
      <c r="AG32" s="94">
        <v>23.954999999999998</v>
      </c>
      <c r="AH32" s="94">
        <v>45.853999999999999</v>
      </c>
      <c r="AI32" s="94">
        <v>65.897000000000006</v>
      </c>
      <c r="AJ32" s="94">
        <v>74.971000000000004</v>
      </c>
      <c r="AK32" s="94">
        <v>72.724000000000004</v>
      </c>
      <c r="AL32" s="94">
        <v>97.402000000000001</v>
      </c>
      <c r="AM32" s="94">
        <v>88.906999999999996</v>
      </c>
      <c r="AN32" s="94">
        <v>51.945</v>
      </c>
      <c r="AO32" s="94">
        <v>52.427999999999997</v>
      </c>
      <c r="AP32" s="94">
        <v>53.93</v>
      </c>
      <c r="AQ32" s="94">
        <v>24.134</v>
      </c>
      <c r="AR32" s="94">
        <v>2.7480000000000002</v>
      </c>
      <c r="AS32" s="94">
        <v>2.69</v>
      </c>
      <c r="AT32" s="94">
        <v>12.308999999999999</v>
      </c>
      <c r="AU32" s="94">
        <v>0.86799999999999999</v>
      </c>
      <c r="AV32" s="94">
        <v>0.79500000000000004</v>
      </c>
      <c r="AW32" s="94">
        <v>0.39600000000000002</v>
      </c>
      <c r="AX32" s="94">
        <v>3.5369999999999999</v>
      </c>
      <c r="AY32" s="94">
        <v>12.676</v>
      </c>
      <c r="AZ32" s="94">
        <v>75.081999999999994</v>
      </c>
      <c r="BA32" s="94">
        <v>129.34</v>
      </c>
      <c r="BB32" s="94">
        <v>8.8049999999999997</v>
      </c>
      <c r="BC32" s="94">
        <v>7.0030000000000001</v>
      </c>
      <c r="BD32" s="94">
        <v>31.045000000000002</v>
      </c>
      <c r="BE32" s="94">
        <v>8.3800000000000008</v>
      </c>
      <c r="BF32" s="94">
        <v>28.401</v>
      </c>
      <c r="BG32" s="94">
        <v>25.7</v>
      </c>
      <c r="BH32" s="94">
        <v>114.91200000000001</v>
      </c>
      <c r="BI32" s="94">
        <v>156.761</v>
      </c>
      <c r="BJ32" s="94">
        <v>24.42</v>
      </c>
      <c r="BK32" s="94">
        <v>82.462000000000003</v>
      </c>
      <c r="BL32" s="94">
        <v>51.970999999999997</v>
      </c>
      <c r="BM32" s="94">
        <v>43.957000000000001</v>
      </c>
      <c r="BN32" s="94">
        <v>29.972999999999999</v>
      </c>
      <c r="BO32" s="94">
        <v>16.587</v>
      </c>
      <c r="BP32" s="94">
        <v>19.61</v>
      </c>
      <c r="BQ32" s="94">
        <v>40.531999999999996</v>
      </c>
      <c r="BR32" s="94">
        <v>7.1130000000000004</v>
      </c>
      <c r="BS32" s="94">
        <v>8.0139999999999993</v>
      </c>
      <c r="BT32" s="94">
        <v>28.523</v>
      </c>
      <c r="BU32" s="94">
        <v>51.593000000000004</v>
      </c>
      <c r="BV32" s="94">
        <v>34.902999999999999</v>
      </c>
      <c r="BW32" s="94">
        <v>16.193999999999999</v>
      </c>
      <c r="BX32" s="94">
        <v>37.472999999999999</v>
      </c>
      <c r="BY32" s="94">
        <v>37.192</v>
      </c>
      <c r="BZ32" s="94">
        <v>20.789000000000001</v>
      </c>
      <c r="CA32" s="94">
        <v>39.347999999999999</v>
      </c>
      <c r="CB32" s="94">
        <v>20.972999999999999</v>
      </c>
      <c r="CC32" s="94">
        <v>41.664000000000001</v>
      </c>
      <c r="CD32" s="94">
        <v>16.946000000000002</v>
      </c>
      <c r="CE32" s="94">
        <v>20.506</v>
      </c>
      <c r="CF32" s="94">
        <v>28.968</v>
      </c>
      <c r="CG32" s="94">
        <v>27.033000000000001</v>
      </c>
      <c r="CH32" s="94">
        <v>45.744</v>
      </c>
      <c r="CI32" s="94">
        <v>49.420999999999999</v>
      </c>
      <c r="CJ32" s="94">
        <v>9.2110000000000003</v>
      </c>
      <c r="CK32" s="94">
        <v>6.9020000000000001</v>
      </c>
      <c r="CL32" s="94">
        <v>44.076999999999998</v>
      </c>
      <c r="CM32" s="94">
        <v>37.524000000000001</v>
      </c>
      <c r="CN32" s="94">
        <v>41.735999999999997</v>
      </c>
      <c r="CO32" s="94">
        <v>29.076000000000001</v>
      </c>
      <c r="CP32" s="94">
        <v>54.823</v>
      </c>
      <c r="CQ32" s="94">
        <v>63.701999999999998</v>
      </c>
      <c r="CR32" s="94">
        <v>63.859000000000002</v>
      </c>
      <c r="CS32" s="94">
        <v>60.442999999999998</v>
      </c>
      <c r="CT32" s="95"/>
      <c r="CU32" s="95"/>
      <c r="CV32" s="95"/>
      <c r="CW32" s="96"/>
      <c r="CX32" s="97">
        <f t="array" ref="CX32">SUMPRODUCT(B32:CW32*0.25)</f>
        <v>974.45574999999974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48.183</v>
      </c>
      <c r="C34" s="77">
        <f t="shared" ref="C34:BN34" si="4">SUM(C31:C33)</f>
        <v>46.093000000000004</v>
      </c>
      <c r="D34" s="77">
        <f t="shared" si="4"/>
        <v>42.533999999999999</v>
      </c>
      <c r="E34" s="77">
        <f t="shared" si="4"/>
        <v>39.755000000000003</v>
      </c>
      <c r="F34" s="77">
        <f t="shared" si="4"/>
        <v>43.05</v>
      </c>
      <c r="G34" s="77">
        <f t="shared" si="4"/>
        <v>44.162999999999997</v>
      </c>
      <c r="H34" s="77">
        <f t="shared" si="4"/>
        <v>37.281999999999996</v>
      </c>
      <c r="I34" s="77">
        <f t="shared" si="4"/>
        <v>44.725999999999999</v>
      </c>
      <c r="J34" s="77">
        <f t="shared" si="4"/>
        <v>49.319000000000003</v>
      </c>
      <c r="K34" s="77">
        <f t="shared" si="4"/>
        <v>55.9</v>
      </c>
      <c r="L34" s="77">
        <f t="shared" si="4"/>
        <v>57.981999999999999</v>
      </c>
      <c r="M34" s="77">
        <f t="shared" si="4"/>
        <v>58.786999999999999</v>
      </c>
      <c r="N34" s="77">
        <f t="shared" si="4"/>
        <v>57.747</v>
      </c>
      <c r="O34" s="77">
        <f t="shared" si="4"/>
        <v>23.657</v>
      </c>
      <c r="P34" s="77">
        <f t="shared" si="4"/>
        <v>17.846</v>
      </c>
      <c r="Q34" s="77">
        <f t="shared" si="4"/>
        <v>18.462</v>
      </c>
      <c r="R34" s="77">
        <f t="shared" si="4"/>
        <v>41.014000000000003</v>
      </c>
      <c r="S34" s="77">
        <f t="shared" si="4"/>
        <v>51.536999999999999</v>
      </c>
      <c r="T34" s="77">
        <f t="shared" si="4"/>
        <v>48.334000000000003</v>
      </c>
      <c r="U34" s="77">
        <f t="shared" si="4"/>
        <v>63.856999999999999</v>
      </c>
      <c r="V34" s="77">
        <f t="shared" si="4"/>
        <v>46.499000000000002</v>
      </c>
      <c r="W34" s="77">
        <f t="shared" si="4"/>
        <v>67.597999999999999</v>
      </c>
      <c r="X34" s="77">
        <f t="shared" si="4"/>
        <v>70.772000000000006</v>
      </c>
      <c r="Y34" s="77">
        <f t="shared" si="4"/>
        <v>120.76900000000001</v>
      </c>
      <c r="Z34" s="77">
        <f t="shared" si="4"/>
        <v>16.015000000000001</v>
      </c>
      <c r="AA34" s="77">
        <f t="shared" si="4"/>
        <v>35.048000000000002</v>
      </c>
      <c r="AB34" s="77">
        <f t="shared" si="4"/>
        <v>14.571</v>
      </c>
      <c r="AC34" s="77">
        <f t="shared" si="4"/>
        <v>40.612000000000002</v>
      </c>
      <c r="AD34" s="77">
        <f t="shared" si="4"/>
        <v>27.460999999999999</v>
      </c>
      <c r="AE34" s="77">
        <f t="shared" si="4"/>
        <v>22.824999999999999</v>
      </c>
      <c r="AF34" s="77">
        <f t="shared" si="4"/>
        <v>18.568000000000001</v>
      </c>
      <c r="AG34" s="77">
        <f t="shared" si="4"/>
        <v>23.954999999999998</v>
      </c>
      <c r="AH34" s="77">
        <f t="shared" si="4"/>
        <v>45.853999999999999</v>
      </c>
      <c r="AI34" s="77">
        <f t="shared" si="4"/>
        <v>65.897000000000006</v>
      </c>
      <c r="AJ34" s="77">
        <f t="shared" si="4"/>
        <v>74.971000000000004</v>
      </c>
      <c r="AK34" s="77">
        <f t="shared" si="4"/>
        <v>72.724000000000004</v>
      </c>
      <c r="AL34" s="77">
        <f t="shared" si="4"/>
        <v>97.402000000000001</v>
      </c>
      <c r="AM34" s="77">
        <f t="shared" si="4"/>
        <v>88.906999999999996</v>
      </c>
      <c r="AN34" s="77">
        <f t="shared" si="4"/>
        <v>51.945</v>
      </c>
      <c r="AO34" s="77">
        <f t="shared" si="4"/>
        <v>52.427999999999997</v>
      </c>
      <c r="AP34" s="77">
        <f t="shared" si="4"/>
        <v>53.93</v>
      </c>
      <c r="AQ34" s="77">
        <f t="shared" si="4"/>
        <v>24.134</v>
      </c>
      <c r="AR34" s="77">
        <f t="shared" si="4"/>
        <v>2.7480000000000002</v>
      </c>
      <c r="AS34" s="77">
        <f t="shared" si="4"/>
        <v>2.69</v>
      </c>
      <c r="AT34" s="77">
        <f t="shared" si="4"/>
        <v>12.308999999999999</v>
      </c>
      <c r="AU34" s="77">
        <f t="shared" si="4"/>
        <v>0.86799999999999999</v>
      </c>
      <c r="AV34" s="77">
        <f t="shared" si="4"/>
        <v>0.79500000000000004</v>
      </c>
      <c r="AW34" s="77">
        <f t="shared" si="4"/>
        <v>0.39600000000000002</v>
      </c>
      <c r="AX34" s="77">
        <f t="shared" si="4"/>
        <v>3.5369999999999999</v>
      </c>
      <c r="AY34" s="77">
        <f t="shared" si="4"/>
        <v>12.676</v>
      </c>
      <c r="AZ34" s="77">
        <f t="shared" si="4"/>
        <v>75.081999999999994</v>
      </c>
      <c r="BA34" s="77">
        <f t="shared" si="4"/>
        <v>129.34</v>
      </c>
      <c r="BB34" s="77">
        <f t="shared" si="4"/>
        <v>8.8049999999999997</v>
      </c>
      <c r="BC34" s="77">
        <f t="shared" si="4"/>
        <v>7.0030000000000001</v>
      </c>
      <c r="BD34" s="77">
        <f t="shared" si="4"/>
        <v>31.045000000000002</v>
      </c>
      <c r="BE34" s="77">
        <f t="shared" si="4"/>
        <v>8.3800000000000008</v>
      </c>
      <c r="BF34" s="77">
        <f t="shared" si="4"/>
        <v>28.401</v>
      </c>
      <c r="BG34" s="77">
        <f t="shared" si="4"/>
        <v>25.7</v>
      </c>
      <c r="BH34" s="77">
        <f t="shared" si="4"/>
        <v>114.91200000000001</v>
      </c>
      <c r="BI34" s="77">
        <f t="shared" si="4"/>
        <v>156.761</v>
      </c>
      <c r="BJ34" s="77">
        <f t="shared" si="4"/>
        <v>24.42</v>
      </c>
      <c r="BK34" s="77">
        <f t="shared" si="4"/>
        <v>82.462000000000003</v>
      </c>
      <c r="BL34" s="77">
        <f t="shared" si="4"/>
        <v>51.970999999999997</v>
      </c>
      <c r="BM34" s="77">
        <f t="shared" si="4"/>
        <v>43.957000000000001</v>
      </c>
      <c r="BN34" s="77">
        <f t="shared" si="4"/>
        <v>29.972999999999999</v>
      </c>
      <c r="BO34" s="77">
        <f t="shared" ref="BO34:CW34" si="5">SUM(BO31:BO33)</f>
        <v>16.587</v>
      </c>
      <c r="BP34" s="77">
        <f t="shared" si="5"/>
        <v>19.61</v>
      </c>
      <c r="BQ34" s="77">
        <f t="shared" si="5"/>
        <v>40.531999999999996</v>
      </c>
      <c r="BR34" s="77">
        <f t="shared" si="5"/>
        <v>7.1130000000000004</v>
      </c>
      <c r="BS34" s="77">
        <f t="shared" si="5"/>
        <v>8.0139999999999993</v>
      </c>
      <c r="BT34" s="77">
        <f t="shared" si="5"/>
        <v>28.523</v>
      </c>
      <c r="BU34" s="77">
        <f t="shared" si="5"/>
        <v>51.593000000000004</v>
      </c>
      <c r="BV34" s="77">
        <f t="shared" si="5"/>
        <v>34.902999999999999</v>
      </c>
      <c r="BW34" s="77">
        <f t="shared" si="5"/>
        <v>16.193999999999999</v>
      </c>
      <c r="BX34" s="77">
        <f t="shared" si="5"/>
        <v>37.472999999999999</v>
      </c>
      <c r="BY34" s="77">
        <f t="shared" si="5"/>
        <v>37.192</v>
      </c>
      <c r="BZ34" s="77">
        <f t="shared" si="5"/>
        <v>20.789000000000001</v>
      </c>
      <c r="CA34" s="77">
        <f t="shared" si="5"/>
        <v>39.347999999999999</v>
      </c>
      <c r="CB34" s="77">
        <f t="shared" si="5"/>
        <v>20.972999999999999</v>
      </c>
      <c r="CC34" s="77">
        <f t="shared" si="5"/>
        <v>41.664000000000001</v>
      </c>
      <c r="CD34" s="77">
        <f t="shared" si="5"/>
        <v>16.946000000000002</v>
      </c>
      <c r="CE34" s="77">
        <f t="shared" si="5"/>
        <v>20.506</v>
      </c>
      <c r="CF34" s="77">
        <f t="shared" si="5"/>
        <v>28.968</v>
      </c>
      <c r="CG34" s="77">
        <f t="shared" si="5"/>
        <v>27.033000000000001</v>
      </c>
      <c r="CH34" s="77">
        <f t="shared" si="5"/>
        <v>45.744</v>
      </c>
      <c r="CI34" s="77">
        <f t="shared" si="5"/>
        <v>49.420999999999999</v>
      </c>
      <c r="CJ34" s="77">
        <f t="shared" si="5"/>
        <v>9.2110000000000003</v>
      </c>
      <c r="CK34" s="77">
        <f t="shared" si="5"/>
        <v>6.9020000000000001</v>
      </c>
      <c r="CL34" s="77">
        <f t="shared" si="5"/>
        <v>44.076999999999998</v>
      </c>
      <c r="CM34" s="77">
        <f t="shared" si="5"/>
        <v>37.524000000000001</v>
      </c>
      <c r="CN34" s="77">
        <f t="shared" si="5"/>
        <v>41.735999999999997</v>
      </c>
      <c r="CO34" s="77">
        <f t="shared" si="5"/>
        <v>29.076000000000001</v>
      </c>
      <c r="CP34" s="77">
        <f t="shared" si="5"/>
        <v>54.823</v>
      </c>
      <c r="CQ34" s="77">
        <f t="shared" si="5"/>
        <v>63.701999999999998</v>
      </c>
      <c r="CR34" s="77">
        <f t="shared" si="5"/>
        <v>63.859000000000002</v>
      </c>
      <c r="CS34" s="77">
        <f t="shared" si="5"/>
        <v>60.442999999999998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974.45574999999974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>
        <v>39.700000000000003</v>
      </c>
      <c r="P39" s="120">
        <v>30.8</v>
      </c>
      <c r="Q39" s="120">
        <v>10.4</v>
      </c>
      <c r="R39" s="120"/>
      <c r="S39" s="120"/>
      <c r="T39" s="120">
        <v>19</v>
      </c>
      <c r="U39" s="120"/>
      <c r="V39" s="120">
        <v>10.9</v>
      </c>
      <c r="W39" s="120"/>
      <c r="X39" s="120"/>
      <c r="Y39" s="120">
        <v>6.4</v>
      </c>
      <c r="Z39" s="120">
        <v>5.6</v>
      </c>
      <c r="AA39" s="120">
        <v>7.6</v>
      </c>
      <c r="AB39" s="120">
        <v>7.9</v>
      </c>
      <c r="AC39" s="120">
        <v>29.3</v>
      </c>
      <c r="AD39" s="120">
        <v>27.7</v>
      </c>
      <c r="AE39" s="120">
        <v>29.8</v>
      </c>
      <c r="AF39" s="120">
        <v>26.9</v>
      </c>
      <c r="AG39" s="120">
        <v>45.2</v>
      </c>
      <c r="AH39" s="120">
        <v>4.2</v>
      </c>
      <c r="AI39" s="120"/>
      <c r="AJ39" s="120">
        <v>7.8</v>
      </c>
      <c r="AK39" s="120">
        <v>12.2</v>
      </c>
      <c r="AL39" s="120">
        <v>12.5</v>
      </c>
      <c r="AM39" s="120">
        <v>12.5</v>
      </c>
      <c r="AN39" s="120">
        <v>55.1</v>
      </c>
      <c r="AO39" s="120">
        <v>75.099999999999994</v>
      </c>
      <c r="AP39" s="120">
        <v>61.7</v>
      </c>
      <c r="AQ39" s="120">
        <v>92.3</v>
      </c>
      <c r="AR39" s="120">
        <v>140.19999999999999</v>
      </c>
      <c r="AS39" s="120">
        <v>129.1</v>
      </c>
      <c r="AT39" s="120">
        <v>124.1</v>
      </c>
      <c r="AU39" s="120">
        <v>147</v>
      </c>
      <c r="AV39" s="120">
        <v>191.5</v>
      </c>
      <c r="AW39" s="120">
        <v>168.5</v>
      </c>
      <c r="AX39" s="120">
        <v>176.9</v>
      </c>
      <c r="AY39" s="120">
        <v>103</v>
      </c>
      <c r="AZ39" s="120">
        <v>35.700000000000003</v>
      </c>
      <c r="BA39" s="120"/>
      <c r="BB39" s="120">
        <v>143.80000000000001</v>
      </c>
      <c r="BC39" s="120">
        <v>148.4</v>
      </c>
      <c r="BD39" s="120">
        <v>101.3</v>
      </c>
      <c r="BE39" s="120">
        <v>130.30000000000001</v>
      </c>
      <c r="BF39" s="120">
        <v>96</v>
      </c>
      <c r="BG39" s="120">
        <v>89.4</v>
      </c>
      <c r="BH39" s="120"/>
      <c r="BI39" s="120"/>
      <c r="BJ39" s="120">
        <v>79.2</v>
      </c>
      <c r="BK39" s="120"/>
      <c r="BL39" s="120">
        <v>8.8000000000000007</v>
      </c>
      <c r="BM39" s="120">
        <v>5</v>
      </c>
      <c r="BN39" s="120">
        <v>7.2</v>
      </c>
      <c r="BO39" s="120">
        <v>23.6</v>
      </c>
      <c r="BP39" s="120"/>
      <c r="BQ39" s="120"/>
      <c r="BR39" s="120">
        <v>1.9</v>
      </c>
      <c r="BS39" s="120"/>
      <c r="BT39" s="120">
        <v>3.3</v>
      </c>
      <c r="BU39" s="120"/>
      <c r="BV39" s="120"/>
      <c r="BW39" s="120">
        <v>9.5</v>
      </c>
      <c r="BX39" s="120"/>
      <c r="BY39" s="120"/>
      <c r="BZ39" s="120">
        <v>23.1</v>
      </c>
      <c r="CA39" s="120">
        <v>22.1</v>
      </c>
      <c r="CB39" s="120">
        <v>34.700000000000003</v>
      </c>
      <c r="CC39" s="120">
        <v>16.7</v>
      </c>
      <c r="CD39" s="120">
        <v>40.5</v>
      </c>
      <c r="CE39" s="120">
        <v>29.1</v>
      </c>
      <c r="CF39" s="120">
        <v>34.700000000000003</v>
      </c>
      <c r="CG39" s="120">
        <v>24.7</v>
      </c>
      <c r="CH39" s="120">
        <v>16.2</v>
      </c>
      <c r="CI39" s="120">
        <v>24</v>
      </c>
      <c r="CJ39" s="120">
        <v>15.2</v>
      </c>
      <c r="CK39" s="120">
        <v>14.6</v>
      </c>
      <c r="CL39" s="120">
        <v>0.6</v>
      </c>
      <c r="CM39" s="120">
        <v>9.6</v>
      </c>
      <c r="CN39" s="120">
        <v>7.8</v>
      </c>
      <c r="CO39" s="120">
        <v>0.6</v>
      </c>
      <c r="CP39" s="120"/>
      <c r="CQ39" s="120">
        <v>9.9</v>
      </c>
      <c r="CR39" s="120">
        <v>6.7</v>
      </c>
      <c r="CS39" s="120">
        <v>5.9</v>
      </c>
      <c r="CT39" s="122"/>
      <c r="CU39" s="122"/>
      <c r="CV39" s="122"/>
      <c r="CW39" s="121"/>
      <c r="CX39" s="97">
        <f t="array" ref="CX39">SUMPRODUCT(B39:CW39*0.25)</f>
        <v>757.74999999999977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39.700000000000003</v>
      </c>
      <c r="P42" s="107">
        <f t="shared" si="6"/>
        <v>30.8</v>
      </c>
      <c r="Q42" s="107">
        <f t="shared" si="6"/>
        <v>10.4</v>
      </c>
      <c r="R42" s="107">
        <f t="shared" si="6"/>
        <v>0</v>
      </c>
      <c r="S42" s="107">
        <f t="shared" si="6"/>
        <v>0</v>
      </c>
      <c r="T42" s="107">
        <f t="shared" si="6"/>
        <v>19</v>
      </c>
      <c r="U42" s="107">
        <f t="shared" si="6"/>
        <v>0</v>
      </c>
      <c r="V42" s="107">
        <f t="shared" si="6"/>
        <v>10.9</v>
      </c>
      <c r="W42" s="107">
        <f t="shared" si="6"/>
        <v>0</v>
      </c>
      <c r="X42" s="107">
        <f t="shared" si="6"/>
        <v>0</v>
      </c>
      <c r="Y42" s="107">
        <f t="shared" si="6"/>
        <v>6.4</v>
      </c>
      <c r="Z42" s="107">
        <f t="shared" si="6"/>
        <v>5.6</v>
      </c>
      <c r="AA42" s="107">
        <f t="shared" si="6"/>
        <v>7.6</v>
      </c>
      <c r="AB42" s="107">
        <f t="shared" si="6"/>
        <v>7.9</v>
      </c>
      <c r="AC42" s="107">
        <f t="shared" si="6"/>
        <v>29.3</v>
      </c>
      <c r="AD42" s="107">
        <f t="shared" si="6"/>
        <v>27.7</v>
      </c>
      <c r="AE42" s="107">
        <f t="shared" si="6"/>
        <v>29.8</v>
      </c>
      <c r="AF42" s="107">
        <f t="shared" si="6"/>
        <v>26.9</v>
      </c>
      <c r="AG42" s="107">
        <f t="shared" si="6"/>
        <v>45.2</v>
      </c>
      <c r="AH42" s="107">
        <f t="shared" si="6"/>
        <v>4.2</v>
      </c>
      <c r="AI42" s="107">
        <f t="shared" si="6"/>
        <v>0</v>
      </c>
      <c r="AJ42" s="107">
        <f t="shared" si="6"/>
        <v>7.8</v>
      </c>
      <c r="AK42" s="107">
        <f t="shared" si="6"/>
        <v>12.2</v>
      </c>
      <c r="AL42" s="107">
        <f t="shared" si="6"/>
        <v>12.5</v>
      </c>
      <c r="AM42" s="107">
        <f t="shared" si="6"/>
        <v>12.5</v>
      </c>
      <c r="AN42" s="107">
        <f t="shared" si="6"/>
        <v>55.1</v>
      </c>
      <c r="AO42" s="107">
        <f t="shared" si="6"/>
        <v>75.099999999999994</v>
      </c>
      <c r="AP42" s="107">
        <f t="shared" si="6"/>
        <v>61.7</v>
      </c>
      <c r="AQ42" s="107">
        <f t="shared" si="6"/>
        <v>92.3</v>
      </c>
      <c r="AR42" s="107">
        <f t="shared" si="6"/>
        <v>140.19999999999999</v>
      </c>
      <c r="AS42" s="107">
        <f t="shared" si="6"/>
        <v>129.1</v>
      </c>
      <c r="AT42" s="107">
        <f t="shared" si="6"/>
        <v>124.1</v>
      </c>
      <c r="AU42" s="107">
        <f t="shared" si="6"/>
        <v>147</v>
      </c>
      <c r="AV42" s="107">
        <f t="shared" si="6"/>
        <v>191.5</v>
      </c>
      <c r="AW42" s="107">
        <f t="shared" si="6"/>
        <v>168.5</v>
      </c>
      <c r="AX42" s="107">
        <f t="shared" si="6"/>
        <v>176.9</v>
      </c>
      <c r="AY42" s="107">
        <f t="shared" si="6"/>
        <v>103</v>
      </c>
      <c r="AZ42" s="107">
        <f t="shared" si="6"/>
        <v>35.700000000000003</v>
      </c>
      <c r="BA42" s="107">
        <f t="shared" si="6"/>
        <v>0</v>
      </c>
      <c r="BB42" s="107">
        <f t="shared" si="6"/>
        <v>143.80000000000001</v>
      </c>
      <c r="BC42" s="107">
        <f t="shared" si="6"/>
        <v>148.4</v>
      </c>
      <c r="BD42" s="107">
        <f t="shared" si="6"/>
        <v>101.3</v>
      </c>
      <c r="BE42" s="107">
        <f t="shared" si="6"/>
        <v>130.30000000000001</v>
      </c>
      <c r="BF42" s="107">
        <f t="shared" si="6"/>
        <v>96</v>
      </c>
      <c r="BG42" s="107">
        <f t="shared" si="6"/>
        <v>89.4</v>
      </c>
      <c r="BH42" s="107">
        <f t="shared" si="6"/>
        <v>0</v>
      </c>
      <c r="BI42" s="107">
        <f t="shared" si="6"/>
        <v>0</v>
      </c>
      <c r="BJ42" s="107">
        <f t="shared" si="6"/>
        <v>79.2</v>
      </c>
      <c r="BK42" s="107">
        <f t="shared" si="6"/>
        <v>0</v>
      </c>
      <c r="BL42" s="107">
        <f t="shared" si="6"/>
        <v>8.8000000000000007</v>
      </c>
      <c r="BM42" s="107">
        <f t="shared" si="6"/>
        <v>5</v>
      </c>
      <c r="BN42" s="107">
        <f t="shared" si="6"/>
        <v>7.2</v>
      </c>
      <c r="BO42" s="107">
        <f t="shared" ref="BO42:CW42" si="7">SUM(BO37:BO41)</f>
        <v>23.6</v>
      </c>
      <c r="BP42" s="107">
        <f t="shared" si="7"/>
        <v>0</v>
      </c>
      <c r="BQ42" s="107">
        <f t="shared" si="7"/>
        <v>0</v>
      </c>
      <c r="BR42" s="107">
        <f t="shared" si="7"/>
        <v>1.9</v>
      </c>
      <c r="BS42" s="107">
        <f t="shared" si="7"/>
        <v>0</v>
      </c>
      <c r="BT42" s="107">
        <f t="shared" si="7"/>
        <v>3.3</v>
      </c>
      <c r="BU42" s="107">
        <f t="shared" si="7"/>
        <v>0</v>
      </c>
      <c r="BV42" s="107">
        <f t="shared" si="7"/>
        <v>0</v>
      </c>
      <c r="BW42" s="107">
        <f t="shared" si="7"/>
        <v>9.5</v>
      </c>
      <c r="BX42" s="107">
        <f t="shared" si="7"/>
        <v>0</v>
      </c>
      <c r="BY42" s="107">
        <f t="shared" si="7"/>
        <v>0</v>
      </c>
      <c r="BZ42" s="107">
        <f t="shared" si="7"/>
        <v>23.1</v>
      </c>
      <c r="CA42" s="107">
        <f t="shared" si="7"/>
        <v>22.1</v>
      </c>
      <c r="CB42" s="107">
        <f t="shared" si="7"/>
        <v>34.700000000000003</v>
      </c>
      <c r="CC42" s="107">
        <f t="shared" si="7"/>
        <v>16.7</v>
      </c>
      <c r="CD42" s="107">
        <f t="shared" si="7"/>
        <v>40.5</v>
      </c>
      <c r="CE42" s="107">
        <f t="shared" si="7"/>
        <v>29.1</v>
      </c>
      <c r="CF42" s="107">
        <f t="shared" si="7"/>
        <v>34.700000000000003</v>
      </c>
      <c r="CG42" s="107">
        <f t="shared" si="7"/>
        <v>24.7</v>
      </c>
      <c r="CH42" s="107">
        <f t="shared" si="7"/>
        <v>16.2</v>
      </c>
      <c r="CI42" s="107">
        <f t="shared" si="7"/>
        <v>24</v>
      </c>
      <c r="CJ42" s="107">
        <f t="shared" si="7"/>
        <v>15.2</v>
      </c>
      <c r="CK42" s="107">
        <f t="shared" si="7"/>
        <v>14.6</v>
      </c>
      <c r="CL42" s="107">
        <f t="shared" si="7"/>
        <v>0.6</v>
      </c>
      <c r="CM42" s="107">
        <f t="shared" si="7"/>
        <v>9.6</v>
      </c>
      <c r="CN42" s="107">
        <f t="shared" si="7"/>
        <v>7.8</v>
      </c>
      <c r="CO42" s="107">
        <f t="shared" si="7"/>
        <v>0.6</v>
      </c>
      <c r="CP42" s="107">
        <f t="shared" si="7"/>
        <v>0</v>
      </c>
      <c r="CQ42" s="107">
        <f t="shared" si="7"/>
        <v>9.9</v>
      </c>
      <c r="CR42" s="107">
        <f t="shared" si="7"/>
        <v>6.7</v>
      </c>
      <c r="CS42" s="107">
        <f t="shared" si="7"/>
        <v>5.9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757.74999999999977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>
        <v>39.700000000000003</v>
      </c>
      <c r="P47" s="120">
        <v>30.8</v>
      </c>
      <c r="Q47" s="120">
        <v>10.4</v>
      </c>
      <c r="R47" s="120"/>
      <c r="S47" s="120"/>
      <c r="T47" s="120">
        <v>19</v>
      </c>
      <c r="U47" s="120"/>
      <c r="V47" s="120">
        <v>10.9</v>
      </c>
      <c r="W47" s="120"/>
      <c r="X47" s="120"/>
      <c r="Y47" s="120">
        <v>6.4</v>
      </c>
      <c r="Z47" s="120">
        <v>5.6</v>
      </c>
      <c r="AA47" s="120">
        <v>7.6</v>
      </c>
      <c r="AB47" s="120">
        <v>7.9</v>
      </c>
      <c r="AC47" s="120">
        <v>29.3</v>
      </c>
      <c r="AD47" s="120">
        <v>27.7</v>
      </c>
      <c r="AE47" s="120">
        <v>29.8</v>
      </c>
      <c r="AF47" s="120">
        <v>26.9</v>
      </c>
      <c r="AG47" s="120">
        <v>45.2</v>
      </c>
      <c r="AH47" s="120">
        <v>4.2</v>
      </c>
      <c r="AI47" s="120"/>
      <c r="AJ47" s="120">
        <v>7.8</v>
      </c>
      <c r="AK47" s="120">
        <v>12.2</v>
      </c>
      <c r="AL47" s="120">
        <v>12.5</v>
      </c>
      <c r="AM47" s="120">
        <v>12.5</v>
      </c>
      <c r="AN47" s="120">
        <v>55.1</v>
      </c>
      <c r="AO47" s="120">
        <v>75.099999999999994</v>
      </c>
      <c r="AP47" s="120">
        <v>61.7</v>
      </c>
      <c r="AQ47" s="120">
        <v>92.3</v>
      </c>
      <c r="AR47" s="120">
        <v>140.19999999999999</v>
      </c>
      <c r="AS47" s="120">
        <v>129.1</v>
      </c>
      <c r="AT47" s="120">
        <v>124.1</v>
      </c>
      <c r="AU47" s="120">
        <v>147</v>
      </c>
      <c r="AV47" s="120">
        <v>191.5</v>
      </c>
      <c r="AW47" s="120">
        <v>168.5</v>
      </c>
      <c r="AX47" s="120">
        <v>176.9</v>
      </c>
      <c r="AY47" s="120">
        <v>103</v>
      </c>
      <c r="AZ47" s="120">
        <v>35.700000000000003</v>
      </c>
      <c r="BA47" s="120"/>
      <c r="BB47" s="120">
        <v>143.80000000000001</v>
      </c>
      <c r="BC47" s="120">
        <v>148.4</v>
      </c>
      <c r="BD47" s="120">
        <v>101.3</v>
      </c>
      <c r="BE47" s="120">
        <v>130.30000000000001</v>
      </c>
      <c r="BF47" s="120">
        <v>96</v>
      </c>
      <c r="BG47" s="120">
        <v>89.4</v>
      </c>
      <c r="BH47" s="120"/>
      <c r="BI47" s="120"/>
      <c r="BJ47" s="120">
        <v>79.2</v>
      </c>
      <c r="BK47" s="120"/>
      <c r="BL47" s="120">
        <v>8.8000000000000007</v>
      </c>
      <c r="BM47" s="120">
        <v>5</v>
      </c>
      <c r="BN47" s="120">
        <v>7.2</v>
      </c>
      <c r="BO47" s="120">
        <v>23.6</v>
      </c>
      <c r="BP47" s="120"/>
      <c r="BQ47" s="120"/>
      <c r="BR47" s="120">
        <v>1.9</v>
      </c>
      <c r="BS47" s="120"/>
      <c r="BT47" s="120">
        <v>3.3</v>
      </c>
      <c r="BU47" s="120"/>
      <c r="BV47" s="120"/>
      <c r="BW47" s="120">
        <v>9.5</v>
      </c>
      <c r="BX47" s="120"/>
      <c r="BY47" s="120"/>
      <c r="BZ47" s="120">
        <v>23.1</v>
      </c>
      <c r="CA47" s="120">
        <v>22.1</v>
      </c>
      <c r="CB47" s="120">
        <v>34.700000000000003</v>
      </c>
      <c r="CC47" s="120">
        <v>16.7</v>
      </c>
      <c r="CD47" s="120">
        <v>40.5</v>
      </c>
      <c r="CE47" s="120">
        <v>29.1</v>
      </c>
      <c r="CF47" s="120">
        <v>34.700000000000003</v>
      </c>
      <c r="CG47" s="120">
        <v>24.7</v>
      </c>
      <c r="CH47" s="120">
        <v>16.2</v>
      </c>
      <c r="CI47" s="120">
        <v>24</v>
      </c>
      <c r="CJ47" s="120">
        <v>15.2</v>
      </c>
      <c r="CK47" s="120">
        <v>14.6</v>
      </c>
      <c r="CL47" s="120">
        <v>0.6</v>
      </c>
      <c r="CM47" s="120">
        <v>9.6</v>
      </c>
      <c r="CN47" s="120">
        <v>7.8</v>
      </c>
      <c r="CO47" s="120">
        <v>0.6</v>
      </c>
      <c r="CP47" s="120"/>
      <c r="CQ47" s="120">
        <v>9.9</v>
      </c>
      <c r="CR47" s="120">
        <v>6.7</v>
      </c>
      <c r="CS47" s="120">
        <v>5.9</v>
      </c>
      <c r="CT47" s="122"/>
      <c r="CU47" s="122"/>
      <c r="CV47" s="122"/>
      <c r="CW47" s="121"/>
      <c r="CX47" s="97">
        <f t="array" ref="CX47">SUMPRODUCT(B47:CW47*0.25)</f>
        <v>757.74999999999977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39.700000000000003</v>
      </c>
      <c r="P51" s="107">
        <f t="shared" si="8"/>
        <v>30.8</v>
      </c>
      <c r="Q51" s="107">
        <f t="shared" si="8"/>
        <v>10.4</v>
      </c>
      <c r="R51" s="107">
        <f t="shared" si="8"/>
        <v>0</v>
      </c>
      <c r="S51" s="107">
        <f t="shared" si="8"/>
        <v>0</v>
      </c>
      <c r="T51" s="107">
        <f t="shared" si="8"/>
        <v>19</v>
      </c>
      <c r="U51" s="107">
        <f t="shared" si="8"/>
        <v>0</v>
      </c>
      <c r="V51" s="107">
        <f t="shared" si="8"/>
        <v>10.9</v>
      </c>
      <c r="W51" s="107">
        <f t="shared" si="8"/>
        <v>0</v>
      </c>
      <c r="X51" s="107">
        <f t="shared" si="8"/>
        <v>0</v>
      </c>
      <c r="Y51" s="107">
        <f t="shared" si="8"/>
        <v>6.4</v>
      </c>
      <c r="Z51" s="107">
        <f t="shared" si="8"/>
        <v>5.6</v>
      </c>
      <c r="AA51" s="107">
        <f t="shared" si="8"/>
        <v>7.6</v>
      </c>
      <c r="AB51" s="107">
        <f t="shared" si="8"/>
        <v>7.9</v>
      </c>
      <c r="AC51" s="107">
        <f t="shared" si="8"/>
        <v>29.3</v>
      </c>
      <c r="AD51" s="107">
        <f t="shared" si="8"/>
        <v>27.7</v>
      </c>
      <c r="AE51" s="107">
        <f t="shared" si="8"/>
        <v>29.8</v>
      </c>
      <c r="AF51" s="107">
        <f t="shared" si="8"/>
        <v>26.9</v>
      </c>
      <c r="AG51" s="107">
        <f t="shared" si="8"/>
        <v>45.2</v>
      </c>
      <c r="AH51" s="107">
        <f t="shared" si="8"/>
        <v>4.2</v>
      </c>
      <c r="AI51" s="107">
        <f t="shared" si="8"/>
        <v>0</v>
      </c>
      <c r="AJ51" s="107">
        <f t="shared" si="8"/>
        <v>7.8</v>
      </c>
      <c r="AK51" s="107">
        <f t="shared" si="8"/>
        <v>12.2</v>
      </c>
      <c r="AL51" s="107">
        <f t="shared" si="8"/>
        <v>12.5</v>
      </c>
      <c r="AM51" s="107">
        <f t="shared" si="8"/>
        <v>12.5</v>
      </c>
      <c r="AN51" s="107">
        <f t="shared" si="8"/>
        <v>55.1</v>
      </c>
      <c r="AO51" s="107">
        <f t="shared" si="8"/>
        <v>75.099999999999994</v>
      </c>
      <c r="AP51" s="107">
        <f t="shared" si="8"/>
        <v>61.7</v>
      </c>
      <c r="AQ51" s="107">
        <f t="shared" si="8"/>
        <v>92.3</v>
      </c>
      <c r="AR51" s="107">
        <f t="shared" si="8"/>
        <v>140.19999999999999</v>
      </c>
      <c r="AS51" s="107">
        <f t="shared" si="8"/>
        <v>129.1</v>
      </c>
      <c r="AT51" s="107">
        <f t="shared" si="8"/>
        <v>124.1</v>
      </c>
      <c r="AU51" s="107">
        <f t="shared" si="8"/>
        <v>147</v>
      </c>
      <c r="AV51" s="107">
        <f t="shared" si="8"/>
        <v>191.5</v>
      </c>
      <c r="AW51" s="107">
        <f t="shared" si="8"/>
        <v>168.5</v>
      </c>
      <c r="AX51" s="107">
        <f t="shared" si="8"/>
        <v>176.9</v>
      </c>
      <c r="AY51" s="107">
        <f t="shared" si="8"/>
        <v>103</v>
      </c>
      <c r="AZ51" s="107">
        <f t="shared" si="8"/>
        <v>35.700000000000003</v>
      </c>
      <c r="BA51" s="107">
        <f t="shared" si="8"/>
        <v>0</v>
      </c>
      <c r="BB51" s="107">
        <f t="shared" si="8"/>
        <v>143.80000000000001</v>
      </c>
      <c r="BC51" s="107">
        <f t="shared" si="8"/>
        <v>148.4</v>
      </c>
      <c r="BD51" s="107">
        <f t="shared" si="8"/>
        <v>101.3</v>
      </c>
      <c r="BE51" s="107">
        <f t="shared" si="8"/>
        <v>130.30000000000001</v>
      </c>
      <c r="BF51" s="107">
        <f t="shared" si="8"/>
        <v>96</v>
      </c>
      <c r="BG51" s="107">
        <f t="shared" si="8"/>
        <v>89.4</v>
      </c>
      <c r="BH51" s="107">
        <f t="shared" si="8"/>
        <v>0</v>
      </c>
      <c r="BI51" s="107">
        <f t="shared" si="8"/>
        <v>0</v>
      </c>
      <c r="BJ51" s="107">
        <f t="shared" si="8"/>
        <v>79.2</v>
      </c>
      <c r="BK51" s="107">
        <f t="shared" si="8"/>
        <v>0</v>
      </c>
      <c r="BL51" s="107">
        <f t="shared" si="8"/>
        <v>8.8000000000000007</v>
      </c>
      <c r="BM51" s="107">
        <f t="shared" si="8"/>
        <v>5</v>
      </c>
      <c r="BN51" s="107">
        <f t="shared" si="8"/>
        <v>7.2</v>
      </c>
      <c r="BO51" s="107">
        <f t="shared" ref="BO51:CW51" si="9">SUM(BO45:BO50)</f>
        <v>23.6</v>
      </c>
      <c r="BP51" s="107">
        <f t="shared" si="9"/>
        <v>0</v>
      </c>
      <c r="BQ51" s="107">
        <f t="shared" si="9"/>
        <v>0</v>
      </c>
      <c r="BR51" s="107">
        <f t="shared" si="9"/>
        <v>1.9</v>
      </c>
      <c r="BS51" s="107">
        <f t="shared" si="9"/>
        <v>0</v>
      </c>
      <c r="BT51" s="107">
        <f t="shared" si="9"/>
        <v>3.3</v>
      </c>
      <c r="BU51" s="107">
        <f t="shared" si="9"/>
        <v>0</v>
      </c>
      <c r="BV51" s="107">
        <f t="shared" si="9"/>
        <v>0</v>
      </c>
      <c r="BW51" s="107">
        <f t="shared" si="9"/>
        <v>9.5</v>
      </c>
      <c r="BX51" s="107">
        <f t="shared" si="9"/>
        <v>0</v>
      </c>
      <c r="BY51" s="107">
        <f t="shared" si="9"/>
        <v>0</v>
      </c>
      <c r="BZ51" s="107">
        <f t="shared" si="9"/>
        <v>23.1</v>
      </c>
      <c r="CA51" s="107">
        <f t="shared" si="9"/>
        <v>22.1</v>
      </c>
      <c r="CB51" s="107">
        <f t="shared" si="9"/>
        <v>34.700000000000003</v>
      </c>
      <c r="CC51" s="107">
        <f t="shared" si="9"/>
        <v>16.7</v>
      </c>
      <c r="CD51" s="107">
        <f t="shared" si="9"/>
        <v>40.5</v>
      </c>
      <c r="CE51" s="107">
        <f t="shared" si="9"/>
        <v>29.1</v>
      </c>
      <c r="CF51" s="107">
        <f t="shared" si="9"/>
        <v>34.700000000000003</v>
      </c>
      <c r="CG51" s="107">
        <f t="shared" si="9"/>
        <v>24.7</v>
      </c>
      <c r="CH51" s="107">
        <f t="shared" si="9"/>
        <v>16.2</v>
      </c>
      <c r="CI51" s="107">
        <f t="shared" si="9"/>
        <v>24</v>
      </c>
      <c r="CJ51" s="107">
        <f t="shared" si="9"/>
        <v>15.2</v>
      </c>
      <c r="CK51" s="107">
        <f t="shared" si="9"/>
        <v>14.6</v>
      </c>
      <c r="CL51" s="107">
        <f t="shared" si="9"/>
        <v>0.6</v>
      </c>
      <c r="CM51" s="107">
        <f t="shared" si="9"/>
        <v>9.6</v>
      </c>
      <c r="CN51" s="107">
        <f t="shared" si="9"/>
        <v>7.8</v>
      </c>
      <c r="CO51" s="107">
        <f t="shared" si="9"/>
        <v>0.6</v>
      </c>
      <c r="CP51" s="107">
        <f t="shared" si="9"/>
        <v>0</v>
      </c>
      <c r="CQ51" s="107">
        <f t="shared" si="9"/>
        <v>9.9</v>
      </c>
      <c r="CR51" s="107">
        <f t="shared" si="9"/>
        <v>6.7</v>
      </c>
      <c r="CS51" s="107">
        <f t="shared" si="9"/>
        <v>5.9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757.74999999999977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48.183</v>
      </c>
      <c r="C54" s="107">
        <f t="shared" ref="C54:BN54" si="12">C18+C28+C42</f>
        <v>46.093000000000004</v>
      </c>
      <c r="D54" s="107">
        <f t="shared" si="12"/>
        <v>42.534000000000006</v>
      </c>
      <c r="E54" s="107">
        <f t="shared" si="12"/>
        <v>39.755000000000003</v>
      </c>
      <c r="F54" s="107">
        <f t="shared" si="12"/>
        <v>43.05</v>
      </c>
      <c r="G54" s="107">
        <f t="shared" si="12"/>
        <v>44.162999999999997</v>
      </c>
      <c r="H54" s="107">
        <f t="shared" si="12"/>
        <v>37.281999999999996</v>
      </c>
      <c r="I54" s="107">
        <f t="shared" si="12"/>
        <v>44.725999999999999</v>
      </c>
      <c r="J54" s="107">
        <f t="shared" si="12"/>
        <v>49.319000000000003</v>
      </c>
      <c r="K54" s="107">
        <f t="shared" si="12"/>
        <v>55.900000000000006</v>
      </c>
      <c r="L54" s="107">
        <f t="shared" si="12"/>
        <v>57.981999999999999</v>
      </c>
      <c r="M54" s="107">
        <f t="shared" si="12"/>
        <v>58.786999999999999</v>
      </c>
      <c r="N54" s="107">
        <f t="shared" si="12"/>
        <v>57.747</v>
      </c>
      <c r="O54" s="107">
        <f t="shared" si="12"/>
        <v>63.356999999999999</v>
      </c>
      <c r="P54" s="107">
        <f t="shared" si="12"/>
        <v>48.646000000000001</v>
      </c>
      <c r="Q54" s="107">
        <f t="shared" si="12"/>
        <v>28.862000000000002</v>
      </c>
      <c r="R54" s="107">
        <f t="shared" si="12"/>
        <v>41.013999999999996</v>
      </c>
      <c r="S54" s="107">
        <f t="shared" si="12"/>
        <v>51.536999999999999</v>
      </c>
      <c r="T54" s="107">
        <f t="shared" si="12"/>
        <v>67.334000000000003</v>
      </c>
      <c r="U54" s="107">
        <f t="shared" si="12"/>
        <v>63.856999999999999</v>
      </c>
      <c r="V54" s="107">
        <f t="shared" si="12"/>
        <v>57.399000000000001</v>
      </c>
      <c r="W54" s="107">
        <f t="shared" si="12"/>
        <v>67.598000000000013</v>
      </c>
      <c r="X54" s="107">
        <f t="shared" si="12"/>
        <v>70.772000000000006</v>
      </c>
      <c r="Y54" s="107">
        <f t="shared" si="12"/>
        <v>127.16900000000001</v>
      </c>
      <c r="Z54" s="107">
        <f t="shared" si="12"/>
        <v>21.615000000000002</v>
      </c>
      <c r="AA54" s="107">
        <f t="shared" si="12"/>
        <v>42.648000000000003</v>
      </c>
      <c r="AB54" s="107">
        <f t="shared" si="12"/>
        <v>22.471</v>
      </c>
      <c r="AC54" s="107">
        <f t="shared" si="12"/>
        <v>69.911999999999992</v>
      </c>
      <c r="AD54" s="107">
        <f t="shared" si="12"/>
        <v>55.161000000000001</v>
      </c>
      <c r="AE54" s="107">
        <f t="shared" si="12"/>
        <v>52.625</v>
      </c>
      <c r="AF54" s="107">
        <f t="shared" si="12"/>
        <v>45.468000000000004</v>
      </c>
      <c r="AG54" s="107">
        <f t="shared" si="12"/>
        <v>69.155000000000001</v>
      </c>
      <c r="AH54" s="107">
        <f t="shared" si="12"/>
        <v>50.054000000000002</v>
      </c>
      <c r="AI54" s="107">
        <f t="shared" si="12"/>
        <v>65.897000000000006</v>
      </c>
      <c r="AJ54" s="107">
        <f t="shared" si="12"/>
        <v>82.771000000000001</v>
      </c>
      <c r="AK54" s="107">
        <f t="shared" si="12"/>
        <v>84.924000000000007</v>
      </c>
      <c r="AL54" s="107">
        <f t="shared" si="12"/>
        <v>109.902</v>
      </c>
      <c r="AM54" s="107">
        <f t="shared" si="12"/>
        <v>101.407</v>
      </c>
      <c r="AN54" s="107">
        <f t="shared" si="12"/>
        <v>107.04500000000002</v>
      </c>
      <c r="AO54" s="107">
        <f t="shared" si="12"/>
        <v>127.52799999999999</v>
      </c>
      <c r="AP54" s="107">
        <f t="shared" si="12"/>
        <v>115.63</v>
      </c>
      <c r="AQ54" s="107">
        <f t="shared" si="12"/>
        <v>116.434</v>
      </c>
      <c r="AR54" s="107">
        <f t="shared" si="12"/>
        <v>142.94799999999998</v>
      </c>
      <c r="AS54" s="107">
        <f t="shared" si="12"/>
        <v>131.79</v>
      </c>
      <c r="AT54" s="107">
        <f t="shared" si="12"/>
        <v>136.40899999999999</v>
      </c>
      <c r="AU54" s="107">
        <f t="shared" si="12"/>
        <v>147.86799999999999</v>
      </c>
      <c r="AV54" s="107">
        <f t="shared" si="12"/>
        <v>192.29499999999999</v>
      </c>
      <c r="AW54" s="107">
        <f t="shared" si="12"/>
        <v>168.89599999999999</v>
      </c>
      <c r="AX54" s="107">
        <f t="shared" si="12"/>
        <v>180.43700000000001</v>
      </c>
      <c r="AY54" s="107">
        <f t="shared" si="12"/>
        <v>115.676</v>
      </c>
      <c r="AZ54" s="107">
        <f t="shared" si="12"/>
        <v>110.78200000000001</v>
      </c>
      <c r="BA54" s="107">
        <f t="shared" si="12"/>
        <v>129.34</v>
      </c>
      <c r="BB54" s="107">
        <f t="shared" si="12"/>
        <v>152.60500000000002</v>
      </c>
      <c r="BC54" s="107">
        <f t="shared" si="12"/>
        <v>155.40300000000002</v>
      </c>
      <c r="BD54" s="107">
        <f t="shared" si="12"/>
        <v>132.345</v>
      </c>
      <c r="BE54" s="107">
        <f t="shared" si="12"/>
        <v>138.68</v>
      </c>
      <c r="BF54" s="107">
        <f t="shared" si="12"/>
        <v>124.401</v>
      </c>
      <c r="BG54" s="107">
        <f t="shared" si="12"/>
        <v>115.10000000000001</v>
      </c>
      <c r="BH54" s="107">
        <f t="shared" si="12"/>
        <v>114.91200000000001</v>
      </c>
      <c r="BI54" s="107">
        <f t="shared" si="12"/>
        <v>156.76100000000002</v>
      </c>
      <c r="BJ54" s="107">
        <f t="shared" si="12"/>
        <v>103.62</v>
      </c>
      <c r="BK54" s="107">
        <f t="shared" si="12"/>
        <v>82.462000000000003</v>
      </c>
      <c r="BL54" s="107">
        <f t="shared" si="12"/>
        <v>60.771000000000001</v>
      </c>
      <c r="BM54" s="107">
        <f t="shared" si="12"/>
        <v>48.956999999999994</v>
      </c>
      <c r="BN54" s="107">
        <f t="shared" si="12"/>
        <v>37.173000000000002</v>
      </c>
      <c r="BO54" s="107">
        <f t="shared" ref="BO54:CX54" si="13">BO18+BO28+BO42</f>
        <v>40.186999999999998</v>
      </c>
      <c r="BP54" s="107">
        <f t="shared" si="13"/>
        <v>19.61</v>
      </c>
      <c r="BQ54" s="107">
        <f t="shared" si="13"/>
        <v>40.532000000000004</v>
      </c>
      <c r="BR54" s="107">
        <f t="shared" si="13"/>
        <v>9.0129999999999999</v>
      </c>
      <c r="BS54" s="107">
        <f t="shared" si="13"/>
        <v>8.0139999999999993</v>
      </c>
      <c r="BT54" s="107">
        <f t="shared" si="13"/>
        <v>31.823000000000004</v>
      </c>
      <c r="BU54" s="107">
        <f t="shared" si="13"/>
        <v>51.593000000000004</v>
      </c>
      <c r="BV54" s="107">
        <f t="shared" si="13"/>
        <v>34.903000000000006</v>
      </c>
      <c r="BW54" s="107">
        <f t="shared" si="13"/>
        <v>25.693999999999999</v>
      </c>
      <c r="BX54" s="107">
        <f t="shared" si="13"/>
        <v>37.472999999999999</v>
      </c>
      <c r="BY54" s="107">
        <f t="shared" si="13"/>
        <v>37.192</v>
      </c>
      <c r="BZ54" s="107">
        <f t="shared" si="13"/>
        <v>43.889000000000003</v>
      </c>
      <c r="CA54" s="107">
        <f t="shared" si="13"/>
        <v>61.448</v>
      </c>
      <c r="CB54" s="107">
        <f t="shared" si="13"/>
        <v>55.673000000000002</v>
      </c>
      <c r="CC54" s="107">
        <f t="shared" si="13"/>
        <v>58.364000000000004</v>
      </c>
      <c r="CD54" s="107">
        <f t="shared" si="13"/>
        <v>57.445999999999998</v>
      </c>
      <c r="CE54" s="107">
        <f t="shared" si="13"/>
        <v>49.606000000000002</v>
      </c>
      <c r="CF54" s="107">
        <f t="shared" si="13"/>
        <v>63.668000000000006</v>
      </c>
      <c r="CG54" s="107">
        <f t="shared" si="13"/>
        <v>51.733000000000004</v>
      </c>
      <c r="CH54" s="107">
        <f t="shared" si="13"/>
        <v>61.944000000000003</v>
      </c>
      <c r="CI54" s="107">
        <f t="shared" si="13"/>
        <v>73.421000000000006</v>
      </c>
      <c r="CJ54" s="107">
        <f t="shared" si="13"/>
        <v>24.411000000000001</v>
      </c>
      <c r="CK54" s="107">
        <f t="shared" si="13"/>
        <v>21.501999999999999</v>
      </c>
      <c r="CL54" s="107">
        <f t="shared" si="13"/>
        <v>44.677</v>
      </c>
      <c r="CM54" s="107">
        <f t="shared" si="13"/>
        <v>47.124000000000002</v>
      </c>
      <c r="CN54" s="107">
        <f t="shared" si="13"/>
        <v>49.536000000000001</v>
      </c>
      <c r="CO54" s="107">
        <f t="shared" si="13"/>
        <v>29.676000000000002</v>
      </c>
      <c r="CP54" s="107">
        <f t="shared" si="13"/>
        <v>54.822999999999993</v>
      </c>
      <c r="CQ54" s="107">
        <f t="shared" si="13"/>
        <v>73.602000000000004</v>
      </c>
      <c r="CR54" s="107">
        <f t="shared" si="13"/>
        <v>70.558999999999997</v>
      </c>
      <c r="CS54" s="107">
        <f t="shared" si="13"/>
        <v>66.343000000000004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1732.2057500000001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>
        <v>39.700000000000003</v>
      </c>
      <c r="P5" s="25">
        <v>30.8</v>
      </c>
      <c r="Q5" s="25">
        <v>10.4</v>
      </c>
      <c r="R5" s="25"/>
      <c r="S5" s="25"/>
      <c r="T5" s="25">
        <v>19</v>
      </c>
      <c r="U5" s="25"/>
      <c r="V5" s="25">
        <v>10.9</v>
      </c>
      <c r="W5" s="25"/>
      <c r="X5" s="25"/>
      <c r="Y5" s="25">
        <v>6.4</v>
      </c>
      <c r="Z5" s="25">
        <v>5.6</v>
      </c>
      <c r="AA5" s="25">
        <v>7.6</v>
      </c>
      <c r="AB5" s="25">
        <v>7.9</v>
      </c>
      <c r="AC5" s="25">
        <v>29.3</v>
      </c>
      <c r="AD5" s="25">
        <v>27.7</v>
      </c>
      <c r="AE5" s="25">
        <v>29.8</v>
      </c>
      <c r="AF5" s="25">
        <v>26.9</v>
      </c>
      <c r="AG5" s="25">
        <v>45.2</v>
      </c>
      <c r="AH5" s="25">
        <v>4.2</v>
      </c>
      <c r="AI5" s="25"/>
      <c r="AJ5" s="25">
        <v>7.8</v>
      </c>
      <c r="AK5" s="25">
        <v>12.2</v>
      </c>
      <c r="AL5" s="25">
        <v>12.5</v>
      </c>
      <c r="AM5" s="25">
        <v>12.5</v>
      </c>
      <c r="AN5" s="25">
        <v>55.1</v>
      </c>
      <c r="AO5" s="25">
        <v>75.099999999999994</v>
      </c>
      <c r="AP5" s="25">
        <v>61.7</v>
      </c>
      <c r="AQ5" s="25">
        <v>92.3</v>
      </c>
      <c r="AR5" s="25">
        <v>140.19999999999999</v>
      </c>
      <c r="AS5" s="25">
        <v>129.1</v>
      </c>
      <c r="AT5" s="25">
        <v>124.1</v>
      </c>
      <c r="AU5" s="25">
        <v>147</v>
      </c>
      <c r="AV5" s="25">
        <v>191.5</v>
      </c>
      <c r="AW5" s="25">
        <v>168.5</v>
      </c>
      <c r="AX5" s="25">
        <v>176.9</v>
      </c>
      <c r="AY5" s="25">
        <v>103</v>
      </c>
      <c r="AZ5" s="25">
        <v>35.700000000000003</v>
      </c>
      <c r="BA5" s="25">
        <v>-76.900000000000006</v>
      </c>
      <c r="BB5" s="25">
        <v>143.80000000000001</v>
      </c>
      <c r="BC5" s="25">
        <v>148.4</v>
      </c>
      <c r="BD5" s="25">
        <v>101.3</v>
      </c>
      <c r="BE5" s="25">
        <v>130.30000000000001</v>
      </c>
      <c r="BF5" s="25">
        <v>96</v>
      </c>
      <c r="BG5" s="25">
        <v>89.4</v>
      </c>
      <c r="BH5" s="25">
        <v>-24.4</v>
      </c>
      <c r="BI5" s="25">
        <v>-64.099999999999994</v>
      </c>
      <c r="BJ5" s="25">
        <v>79.2</v>
      </c>
      <c r="BK5" s="25">
        <v>-14.6</v>
      </c>
      <c r="BL5" s="25">
        <v>8.8000000000000007</v>
      </c>
      <c r="BM5" s="25">
        <v>5</v>
      </c>
      <c r="BN5" s="25">
        <v>7.2</v>
      </c>
      <c r="BO5" s="25">
        <v>23.6</v>
      </c>
      <c r="BP5" s="25">
        <v>-1</v>
      </c>
      <c r="BQ5" s="25">
        <v>-27.4</v>
      </c>
      <c r="BR5" s="25">
        <v>1.9</v>
      </c>
      <c r="BS5" s="25">
        <v>-0.2</v>
      </c>
      <c r="BT5" s="25">
        <v>3.3</v>
      </c>
      <c r="BU5" s="25">
        <v>-0.4</v>
      </c>
      <c r="BV5" s="25">
        <v>-4.9000000000000004</v>
      </c>
      <c r="BW5" s="25">
        <v>9.5</v>
      </c>
      <c r="BX5" s="25">
        <v>-0.4</v>
      </c>
      <c r="BY5" s="25">
        <v>-0.4</v>
      </c>
      <c r="BZ5" s="25">
        <v>23.1</v>
      </c>
      <c r="CA5" s="25">
        <v>22.1</v>
      </c>
      <c r="CB5" s="25">
        <v>34.700000000000003</v>
      </c>
      <c r="CC5" s="25">
        <v>16.7</v>
      </c>
      <c r="CD5" s="25">
        <v>40.5</v>
      </c>
      <c r="CE5" s="25">
        <v>29.1</v>
      </c>
      <c r="CF5" s="25">
        <v>34.700000000000003</v>
      </c>
      <c r="CG5" s="25">
        <v>24.7</v>
      </c>
      <c r="CH5" s="25">
        <v>16.2</v>
      </c>
      <c r="CI5" s="25">
        <v>24</v>
      </c>
      <c r="CJ5" s="25">
        <v>15.2</v>
      </c>
      <c r="CK5" s="25">
        <v>14.6</v>
      </c>
      <c r="CL5" s="25">
        <v>0.6</v>
      </c>
      <c r="CM5" s="25">
        <v>9.6</v>
      </c>
      <c r="CN5" s="25">
        <v>7.8</v>
      </c>
      <c r="CO5" s="25">
        <v>0.6</v>
      </c>
      <c r="CP5" s="25"/>
      <c r="CQ5" s="25">
        <v>9.9</v>
      </c>
      <c r="CR5" s="25">
        <v>6.7</v>
      </c>
      <c r="CS5" s="25">
        <v>5.9</v>
      </c>
      <c r="CT5" s="26"/>
      <c r="CU5" s="26"/>
      <c r="CV5" s="26"/>
      <c r="CW5" s="27"/>
      <c r="CX5" s="132">
        <f t="array" ref="CX5">SUMPRODUCT(B5:CW5*0.25)</f>
        <v>704.0749999999997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80.75</v>
      </c>
      <c r="C8" s="138">
        <v>74.61</v>
      </c>
      <c r="D8" s="138">
        <v>80.89</v>
      </c>
      <c r="E8" s="138">
        <v>82.47</v>
      </c>
      <c r="F8" s="138">
        <v>84.87</v>
      </c>
      <c r="G8" s="138">
        <v>84.74</v>
      </c>
      <c r="H8" s="138">
        <v>84.44</v>
      </c>
      <c r="I8" s="138">
        <v>85.26</v>
      </c>
      <c r="J8" s="138">
        <v>93.67</v>
      </c>
      <c r="K8" s="138">
        <v>100.32</v>
      </c>
      <c r="L8" s="138">
        <v>100.58</v>
      </c>
      <c r="M8" s="138">
        <v>100.56</v>
      </c>
      <c r="N8" s="138">
        <v>100.45</v>
      </c>
      <c r="O8" s="138">
        <v>118.23</v>
      </c>
      <c r="P8" s="138">
        <v>120.79</v>
      </c>
      <c r="Q8" s="138">
        <v>107.14</v>
      </c>
      <c r="R8" s="138">
        <v>110.83</v>
      </c>
      <c r="S8" s="138">
        <v>112.64</v>
      </c>
      <c r="T8" s="138">
        <v>120.94</v>
      </c>
      <c r="U8" s="138">
        <v>123.02</v>
      </c>
      <c r="V8" s="138">
        <v>112.82</v>
      </c>
      <c r="W8" s="138">
        <v>98</v>
      </c>
      <c r="X8" s="138">
        <v>118.1</v>
      </c>
      <c r="Y8" s="138">
        <v>130.56</v>
      </c>
      <c r="Z8" s="138">
        <v>119.42</v>
      </c>
      <c r="AA8" s="138">
        <v>121</v>
      </c>
      <c r="AB8" s="138">
        <v>118.41</v>
      </c>
      <c r="AC8" s="138">
        <v>114.04</v>
      </c>
      <c r="AD8" s="138">
        <v>103.9</v>
      </c>
      <c r="AE8" s="138">
        <v>100.92</v>
      </c>
      <c r="AF8" s="138">
        <v>88.53</v>
      </c>
      <c r="AG8" s="138">
        <v>79.239999999999995</v>
      </c>
      <c r="AH8" s="138">
        <v>92.76</v>
      </c>
      <c r="AI8" s="138">
        <v>95.38</v>
      </c>
      <c r="AJ8" s="138">
        <v>79.03</v>
      </c>
      <c r="AK8" s="138">
        <v>62.37</v>
      </c>
      <c r="AL8" s="138">
        <v>102.84</v>
      </c>
      <c r="AM8" s="138">
        <v>100.81</v>
      </c>
      <c r="AN8" s="138">
        <v>85.4</v>
      </c>
      <c r="AO8" s="138">
        <v>53.34</v>
      </c>
      <c r="AP8" s="138">
        <v>105.1</v>
      </c>
      <c r="AQ8" s="138">
        <v>70.62</v>
      </c>
      <c r="AR8" s="138">
        <v>47.96</v>
      </c>
      <c r="AS8" s="138">
        <v>23.65</v>
      </c>
      <c r="AT8" s="138">
        <v>21.69</v>
      </c>
      <c r="AU8" s="138">
        <v>11.01</v>
      </c>
      <c r="AV8" s="138">
        <v>8.81</v>
      </c>
      <c r="AW8" s="138">
        <v>5.3</v>
      </c>
      <c r="AX8" s="138">
        <v>8.6300000000000008</v>
      </c>
      <c r="AY8" s="138">
        <v>5.99</v>
      </c>
      <c r="AZ8" s="138">
        <v>12.37</v>
      </c>
      <c r="BA8" s="138">
        <v>33.880000000000003</v>
      </c>
      <c r="BB8" s="138">
        <v>12.75</v>
      </c>
      <c r="BC8" s="138">
        <v>15.86</v>
      </c>
      <c r="BD8" s="138">
        <v>36</v>
      </c>
      <c r="BE8" s="138">
        <v>40.159999999999997</v>
      </c>
      <c r="BF8" s="138">
        <v>20.05</v>
      </c>
      <c r="BG8" s="138">
        <v>64.680000000000007</v>
      </c>
      <c r="BH8" s="138">
        <v>82.63</v>
      </c>
      <c r="BI8" s="138">
        <v>106.88</v>
      </c>
      <c r="BJ8" s="138">
        <v>50.33</v>
      </c>
      <c r="BK8" s="138">
        <v>82.4</v>
      </c>
      <c r="BL8" s="138">
        <v>95.5</v>
      </c>
      <c r="BM8" s="138">
        <v>124.46</v>
      </c>
      <c r="BN8" s="138">
        <v>99.48</v>
      </c>
      <c r="BO8" s="138">
        <v>109.83</v>
      </c>
      <c r="BP8" s="138">
        <v>129.21</v>
      </c>
      <c r="BQ8" s="138">
        <v>146.66</v>
      </c>
      <c r="BR8" s="138">
        <v>101.46</v>
      </c>
      <c r="BS8" s="138">
        <v>137.24</v>
      </c>
      <c r="BT8" s="138">
        <v>131.99</v>
      </c>
      <c r="BU8" s="138">
        <v>153.16999999999999</v>
      </c>
      <c r="BV8" s="138">
        <v>157.18</v>
      </c>
      <c r="BW8" s="138">
        <v>129.6</v>
      </c>
      <c r="BX8" s="138">
        <v>174.53</v>
      </c>
      <c r="BY8" s="138">
        <v>173.84</v>
      </c>
      <c r="BZ8" s="138">
        <v>136.88</v>
      </c>
      <c r="CA8" s="138">
        <v>211.38</v>
      </c>
      <c r="CB8" s="138">
        <v>127.51</v>
      </c>
      <c r="CC8" s="138">
        <v>177.01</v>
      </c>
      <c r="CD8" s="138">
        <v>124.66</v>
      </c>
      <c r="CE8" s="138">
        <v>125.42</v>
      </c>
      <c r="CF8" s="138">
        <v>118.69</v>
      </c>
      <c r="CG8" s="138">
        <v>117.71</v>
      </c>
      <c r="CH8" s="138">
        <v>120.6</v>
      </c>
      <c r="CI8" s="138">
        <v>112.37</v>
      </c>
      <c r="CJ8" s="138">
        <v>91.29</v>
      </c>
      <c r="CK8" s="138">
        <v>76.680000000000007</v>
      </c>
      <c r="CL8" s="138">
        <v>129.25</v>
      </c>
      <c r="CM8" s="138">
        <v>112.48</v>
      </c>
      <c r="CN8" s="138">
        <v>108.29</v>
      </c>
      <c r="CO8" s="138">
        <v>97.65</v>
      </c>
      <c r="CP8" s="138">
        <v>126.22</v>
      </c>
      <c r="CQ8" s="138">
        <v>104.9</v>
      </c>
      <c r="CR8" s="138">
        <v>98.41</v>
      </c>
      <c r="CS8" s="138">
        <v>96.79</v>
      </c>
      <c r="CT8" s="139"/>
      <c r="CU8" s="139"/>
      <c r="CV8" s="139"/>
      <c r="CW8" s="140"/>
      <c r="CX8" s="141">
        <f>IF(SUM(B8:CW8)&lt;&gt;0,AVERAGEIF(B8:CW8,"&lt;&gt;"""),"")</f>
        <v>94.678749999999994</v>
      </c>
    </row>
    <row r="9" spans="1:102" ht="24.9" customHeight="1" thickBot="1" x14ac:dyDescent="0.3">
      <c r="A9" s="133" t="s">
        <v>6</v>
      </c>
      <c r="B9" s="42">
        <v>79.680000000000007</v>
      </c>
      <c r="C9" s="43">
        <v>79.680000000000007</v>
      </c>
      <c r="D9" s="43">
        <v>79.680000000000007</v>
      </c>
      <c r="E9" s="43">
        <v>79.680000000000007</v>
      </c>
      <c r="F9" s="43">
        <v>84.827500000000001</v>
      </c>
      <c r="G9" s="43">
        <v>84.827500000000001</v>
      </c>
      <c r="H9" s="43">
        <v>84.827500000000001</v>
      </c>
      <c r="I9" s="43">
        <v>84.827500000000001</v>
      </c>
      <c r="J9" s="43">
        <v>98.782499999999999</v>
      </c>
      <c r="K9" s="43">
        <v>98.782499999999999</v>
      </c>
      <c r="L9" s="43">
        <v>98.782499999999999</v>
      </c>
      <c r="M9" s="43">
        <v>98.782499999999999</v>
      </c>
      <c r="N9" s="43">
        <v>111.6525</v>
      </c>
      <c r="O9" s="43">
        <v>111.6525</v>
      </c>
      <c r="P9" s="43">
        <v>111.6525</v>
      </c>
      <c r="Q9" s="43">
        <v>111.6525</v>
      </c>
      <c r="R9" s="43">
        <v>116.8575</v>
      </c>
      <c r="S9" s="43">
        <v>116.8575</v>
      </c>
      <c r="T9" s="43">
        <v>116.8575</v>
      </c>
      <c r="U9" s="43">
        <v>116.8575</v>
      </c>
      <c r="V9" s="43">
        <v>114.87</v>
      </c>
      <c r="W9" s="43">
        <v>114.87</v>
      </c>
      <c r="X9" s="43">
        <v>114.87</v>
      </c>
      <c r="Y9" s="43">
        <v>114.87</v>
      </c>
      <c r="Z9" s="43">
        <v>118.2175</v>
      </c>
      <c r="AA9" s="43">
        <v>118.2175</v>
      </c>
      <c r="AB9" s="43">
        <v>118.2175</v>
      </c>
      <c r="AC9" s="43">
        <v>118.2175</v>
      </c>
      <c r="AD9" s="43">
        <v>93.147499999999994</v>
      </c>
      <c r="AE9" s="43">
        <v>93.147499999999994</v>
      </c>
      <c r="AF9" s="43">
        <v>93.147499999999994</v>
      </c>
      <c r="AG9" s="43">
        <v>93.147499999999994</v>
      </c>
      <c r="AH9" s="43">
        <v>82.385000000000005</v>
      </c>
      <c r="AI9" s="43">
        <v>82.385000000000005</v>
      </c>
      <c r="AJ9" s="43">
        <v>82.385000000000005</v>
      </c>
      <c r="AK9" s="43">
        <v>82.385000000000005</v>
      </c>
      <c r="AL9" s="43">
        <v>85.597499999999997</v>
      </c>
      <c r="AM9" s="43">
        <v>85.597499999999997</v>
      </c>
      <c r="AN9" s="43">
        <v>85.597499999999997</v>
      </c>
      <c r="AO9" s="43">
        <v>85.597499999999997</v>
      </c>
      <c r="AP9" s="43">
        <v>61.832500000000003</v>
      </c>
      <c r="AQ9" s="43">
        <v>61.832500000000003</v>
      </c>
      <c r="AR9" s="43">
        <v>61.832500000000003</v>
      </c>
      <c r="AS9" s="43">
        <v>61.832500000000003</v>
      </c>
      <c r="AT9" s="43">
        <v>11.702500000000001</v>
      </c>
      <c r="AU9" s="43">
        <v>11.702500000000001</v>
      </c>
      <c r="AV9" s="43">
        <v>11.702500000000001</v>
      </c>
      <c r="AW9" s="43">
        <v>11.702500000000001</v>
      </c>
      <c r="AX9" s="43">
        <v>15.217499999999999</v>
      </c>
      <c r="AY9" s="43">
        <v>15.217499999999999</v>
      </c>
      <c r="AZ9" s="43">
        <v>15.217499999999999</v>
      </c>
      <c r="BA9" s="43">
        <v>15.217499999999999</v>
      </c>
      <c r="BB9" s="43">
        <v>26.192499999999999</v>
      </c>
      <c r="BC9" s="43">
        <v>26.192499999999999</v>
      </c>
      <c r="BD9" s="43">
        <v>26.192499999999999</v>
      </c>
      <c r="BE9" s="43">
        <v>26.192499999999999</v>
      </c>
      <c r="BF9" s="43">
        <v>68.56</v>
      </c>
      <c r="BG9" s="43">
        <v>68.56</v>
      </c>
      <c r="BH9" s="43">
        <v>68.56</v>
      </c>
      <c r="BI9" s="43">
        <v>68.56</v>
      </c>
      <c r="BJ9" s="43">
        <v>88.172499999999999</v>
      </c>
      <c r="BK9" s="43">
        <v>88.172499999999999</v>
      </c>
      <c r="BL9" s="43">
        <v>88.172499999999999</v>
      </c>
      <c r="BM9" s="43">
        <v>88.172499999999999</v>
      </c>
      <c r="BN9" s="43">
        <v>121.295</v>
      </c>
      <c r="BO9" s="43">
        <v>121.295</v>
      </c>
      <c r="BP9" s="43">
        <v>121.295</v>
      </c>
      <c r="BQ9" s="43">
        <v>121.295</v>
      </c>
      <c r="BR9" s="43">
        <v>130.965</v>
      </c>
      <c r="BS9" s="43">
        <v>130.965</v>
      </c>
      <c r="BT9" s="43">
        <v>130.965</v>
      </c>
      <c r="BU9" s="43">
        <v>130.965</v>
      </c>
      <c r="BV9" s="43">
        <v>158.78749999999999</v>
      </c>
      <c r="BW9" s="43">
        <v>158.78749999999999</v>
      </c>
      <c r="BX9" s="43">
        <v>158.78749999999999</v>
      </c>
      <c r="BY9" s="43">
        <v>158.78749999999999</v>
      </c>
      <c r="BZ9" s="43">
        <v>163.19499999999999</v>
      </c>
      <c r="CA9" s="43">
        <v>163.19499999999999</v>
      </c>
      <c r="CB9" s="43">
        <v>163.19499999999999</v>
      </c>
      <c r="CC9" s="43">
        <v>163.19499999999999</v>
      </c>
      <c r="CD9" s="43">
        <v>121.62</v>
      </c>
      <c r="CE9" s="43">
        <v>121.62</v>
      </c>
      <c r="CF9" s="43">
        <v>121.62</v>
      </c>
      <c r="CG9" s="43">
        <v>121.62</v>
      </c>
      <c r="CH9" s="43">
        <v>100.235</v>
      </c>
      <c r="CI9" s="43">
        <v>100.235</v>
      </c>
      <c r="CJ9" s="43">
        <v>100.235</v>
      </c>
      <c r="CK9" s="43">
        <v>100.235</v>
      </c>
      <c r="CL9" s="43">
        <v>111.9175</v>
      </c>
      <c r="CM9" s="43">
        <v>111.9175</v>
      </c>
      <c r="CN9" s="43">
        <v>111.9175</v>
      </c>
      <c r="CO9" s="43">
        <v>111.9175</v>
      </c>
      <c r="CP9" s="43">
        <v>106.58</v>
      </c>
      <c r="CQ9" s="43">
        <v>106.58</v>
      </c>
      <c r="CR9" s="43">
        <v>106.58</v>
      </c>
      <c r="CS9" s="43">
        <v>106.58</v>
      </c>
      <c r="CT9" s="44"/>
      <c r="CU9" s="44"/>
      <c r="CV9" s="44"/>
      <c r="CW9" s="45"/>
      <c r="CX9" s="142">
        <f>IF(SUM(B9:CW9)&lt;&gt;0,AVERAGEIF(B9:CW9,"&lt;&gt;"""),"")</f>
        <v>94.678749999999994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76.900000000000006</v>
      </c>
      <c r="BB14" s="149"/>
      <c r="BC14" s="149"/>
      <c r="BD14" s="149"/>
      <c r="BE14" s="149"/>
      <c r="BF14" s="149"/>
      <c r="BG14" s="149"/>
      <c r="BH14" s="149">
        <v>24.4</v>
      </c>
      <c r="BI14" s="149">
        <v>64.099999999999994</v>
      </c>
      <c r="BJ14" s="149"/>
      <c r="BK14" s="149">
        <v>14.6</v>
      </c>
      <c r="BL14" s="149"/>
      <c r="BM14" s="149"/>
      <c r="BN14" s="149"/>
      <c r="BO14" s="149"/>
      <c r="BP14" s="149">
        <v>1</v>
      </c>
      <c r="BQ14" s="149">
        <v>27.4</v>
      </c>
      <c r="BR14" s="149"/>
      <c r="BS14" s="149">
        <v>0.2</v>
      </c>
      <c r="BT14" s="149"/>
      <c r="BU14" s="149">
        <v>0.4</v>
      </c>
      <c r="BV14" s="149">
        <v>4.9000000000000004</v>
      </c>
      <c r="BW14" s="149"/>
      <c r="BX14" s="149">
        <v>0.4</v>
      </c>
      <c r="BY14" s="149">
        <v>0.4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53.675000000000004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76.900000000000006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24.4</v>
      </c>
      <c r="BI17" s="160">
        <f t="shared" si="0"/>
        <v>64.099999999999994</v>
      </c>
      <c r="BJ17" s="160">
        <f t="shared" si="0"/>
        <v>0</v>
      </c>
      <c r="BK17" s="160">
        <f t="shared" si="0"/>
        <v>14.6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</v>
      </c>
      <c r="BQ17" s="160">
        <f t="shared" si="1"/>
        <v>27.4</v>
      </c>
      <c r="BR17" s="160">
        <f t="shared" si="1"/>
        <v>0</v>
      </c>
      <c r="BS17" s="160">
        <f t="shared" si="1"/>
        <v>0.2</v>
      </c>
      <c r="BT17" s="160">
        <f t="shared" si="1"/>
        <v>0</v>
      </c>
      <c r="BU17" s="160">
        <f t="shared" si="1"/>
        <v>0.4</v>
      </c>
      <c r="BV17" s="160">
        <f t="shared" si="1"/>
        <v>4.9000000000000004</v>
      </c>
      <c r="BW17" s="160">
        <f t="shared" si="1"/>
        <v>0</v>
      </c>
      <c r="BX17" s="160">
        <f t="shared" si="1"/>
        <v>0.4</v>
      </c>
      <c r="BY17" s="160">
        <f t="shared" si="1"/>
        <v>0.4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53.675000000000004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>
        <v>39.700000000000003</v>
      </c>
      <c r="P22" s="149">
        <v>30.8</v>
      </c>
      <c r="Q22" s="149">
        <v>10.4</v>
      </c>
      <c r="R22" s="149"/>
      <c r="S22" s="149"/>
      <c r="T22" s="149">
        <v>19</v>
      </c>
      <c r="U22" s="149"/>
      <c r="V22" s="149">
        <v>10.9</v>
      </c>
      <c r="W22" s="149"/>
      <c r="X22" s="149"/>
      <c r="Y22" s="149">
        <v>6.4</v>
      </c>
      <c r="Z22" s="149">
        <v>5.6</v>
      </c>
      <c r="AA22" s="149">
        <v>7.6</v>
      </c>
      <c r="AB22" s="149">
        <v>7.9</v>
      </c>
      <c r="AC22" s="149">
        <v>29.3</v>
      </c>
      <c r="AD22" s="149">
        <v>27.7</v>
      </c>
      <c r="AE22" s="149">
        <v>29.8</v>
      </c>
      <c r="AF22" s="149">
        <v>26.9</v>
      </c>
      <c r="AG22" s="149">
        <v>45.2</v>
      </c>
      <c r="AH22" s="149">
        <v>4.2</v>
      </c>
      <c r="AI22" s="149"/>
      <c r="AJ22" s="149">
        <v>7.8</v>
      </c>
      <c r="AK22" s="149">
        <v>12.2</v>
      </c>
      <c r="AL22" s="149">
        <v>12.5</v>
      </c>
      <c r="AM22" s="149">
        <v>12.5</v>
      </c>
      <c r="AN22" s="149">
        <v>55.1</v>
      </c>
      <c r="AO22" s="149">
        <v>75.099999999999994</v>
      </c>
      <c r="AP22" s="149">
        <v>61.7</v>
      </c>
      <c r="AQ22" s="149">
        <v>92.3</v>
      </c>
      <c r="AR22" s="149">
        <v>140.19999999999999</v>
      </c>
      <c r="AS22" s="149">
        <v>129.1</v>
      </c>
      <c r="AT22" s="149">
        <v>124.1</v>
      </c>
      <c r="AU22" s="149">
        <v>147</v>
      </c>
      <c r="AV22" s="149">
        <v>191.5</v>
      </c>
      <c r="AW22" s="149">
        <v>168.5</v>
      </c>
      <c r="AX22" s="149">
        <v>176.9</v>
      </c>
      <c r="AY22" s="149">
        <v>103</v>
      </c>
      <c r="AZ22" s="149">
        <v>35.700000000000003</v>
      </c>
      <c r="BA22" s="149"/>
      <c r="BB22" s="149">
        <v>143.80000000000001</v>
      </c>
      <c r="BC22" s="149">
        <v>148.4</v>
      </c>
      <c r="BD22" s="149">
        <v>101.3</v>
      </c>
      <c r="BE22" s="149">
        <v>130.30000000000001</v>
      </c>
      <c r="BF22" s="149">
        <v>96</v>
      </c>
      <c r="BG22" s="149">
        <v>89.4</v>
      </c>
      <c r="BH22" s="149"/>
      <c r="BI22" s="149"/>
      <c r="BJ22" s="149">
        <v>79.2</v>
      </c>
      <c r="BK22" s="149"/>
      <c r="BL22" s="149">
        <v>8.8000000000000007</v>
      </c>
      <c r="BM22" s="149">
        <v>5</v>
      </c>
      <c r="BN22" s="149">
        <v>7.2</v>
      </c>
      <c r="BO22" s="149">
        <v>23.6</v>
      </c>
      <c r="BP22" s="149"/>
      <c r="BQ22" s="149"/>
      <c r="BR22" s="149">
        <v>1.9</v>
      </c>
      <c r="BS22" s="149"/>
      <c r="BT22" s="149">
        <v>3.3</v>
      </c>
      <c r="BU22" s="149"/>
      <c r="BV22" s="149"/>
      <c r="BW22" s="149">
        <v>9.5</v>
      </c>
      <c r="BX22" s="149"/>
      <c r="BY22" s="149"/>
      <c r="BZ22" s="149">
        <v>23.1</v>
      </c>
      <c r="CA22" s="149">
        <v>22.1</v>
      </c>
      <c r="CB22" s="149">
        <v>34.700000000000003</v>
      </c>
      <c r="CC22" s="149">
        <v>16.7</v>
      </c>
      <c r="CD22" s="149">
        <v>40.5</v>
      </c>
      <c r="CE22" s="149">
        <v>29.1</v>
      </c>
      <c r="CF22" s="149">
        <v>34.700000000000003</v>
      </c>
      <c r="CG22" s="149">
        <v>24.7</v>
      </c>
      <c r="CH22" s="149">
        <v>16.2</v>
      </c>
      <c r="CI22" s="149">
        <v>24</v>
      </c>
      <c r="CJ22" s="149">
        <v>15.2</v>
      </c>
      <c r="CK22" s="149">
        <v>14.6</v>
      </c>
      <c r="CL22" s="149">
        <v>0.6</v>
      </c>
      <c r="CM22" s="149">
        <v>9.6</v>
      </c>
      <c r="CN22" s="149">
        <v>7.8</v>
      </c>
      <c r="CO22" s="149">
        <v>0.6</v>
      </c>
      <c r="CP22" s="149"/>
      <c r="CQ22" s="149">
        <v>9.9</v>
      </c>
      <c r="CR22" s="149">
        <v>6.7</v>
      </c>
      <c r="CS22" s="149">
        <v>5.9</v>
      </c>
      <c r="CT22" s="150"/>
      <c r="CU22" s="150"/>
      <c r="CV22" s="150"/>
      <c r="CW22" s="151"/>
      <c r="CX22" s="152">
        <f t="array" ref="CX22">SUMPRODUCT(B22:CW22*0.25)</f>
        <v>757.74999999999977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39.700000000000003</v>
      </c>
      <c r="P25" s="160">
        <f t="shared" si="2"/>
        <v>30.8</v>
      </c>
      <c r="Q25" s="160">
        <f t="shared" si="2"/>
        <v>10.4</v>
      </c>
      <c r="R25" s="160">
        <f t="shared" si="2"/>
        <v>0</v>
      </c>
      <c r="S25" s="160">
        <f t="shared" si="2"/>
        <v>0</v>
      </c>
      <c r="T25" s="160">
        <f t="shared" si="2"/>
        <v>19</v>
      </c>
      <c r="U25" s="160">
        <f t="shared" si="2"/>
        <v>0</v>
      </c>
      <c r="V25" s="160">
        <f t="shared" si="2"/>
        <v>10.9</v>
      </c>
      <c r="W25" s="160">
        <f t="shared" si="2"/>
        <v>0</v>
      </c>
      <c r="X25" s="160">
        <f t="shared" si="2"/>
        <v>0</v>
      </c>
      <c r="Y25" s="160">
        <f t="shared" si="2"/>
        <v>6.4</v>
      </c>
      <c r="Z25" s="160">
        <f t="shared" si="2"/>
        <v>5.6</v>
      </c>
      <c r="AA25" s="160">
        <f t="shared" si="2"/>
        <v>7.6</v>
      </c>
      <c r="AB25" s="160">
        <f t="shared" si="2"/>
        <v>7.9</v>
      </c>
      <c r="AC25" s="160">
        <f t="shared" si="2"/>
        <v>29.3</v>
      </c>
      <c r="AD25" s="160">
        <f t="shared" si="2"/>
        <v>27.7</v>
      </c>
      <c r="AE25" s="160">
        <f t="shared" si="2"/>
        <v>29.8</v>
      </c>
      <c r="AF25" s="160">
        <f t="shared" si="2"/>
        <v>26.9</v>
      </c>
      <c r="AG25" s="160">
        <f t="shared" si="2"/>
        <v>45.2</v>
      </c>
      <c r="AH25" s="160">
        <f t="shared" si="2"/>
        <v>4.2</v>
      </c>
      <c r="AI25" s="160">
        <f t="shared" si="2"/>
        <v>0</v>
      </c>
      <c r="AJ25" s="160">
        <f t="shared" si="2"/>
        <v>7.8</v>
      </c>
      <c r="AK25" s="160">
        <f t="shared" si="2"/>
        <v>12.2</v>
      </c>
      <c r="AL25" s="160">
        <f t="shared" si="2"/>
        <v>12.5</v>
      </c>
      <c r="AM25" s="160">
        <f t="shared" si="2"/>
        <v>12.5</v>
      </c>
      <c r="AN25" s="160">
        <f t="shared" si="2"/>
        <v>55.1</v>
      </c>
      <c r="AO25" s="160">
        <f t="shared" si="2"/>
        <v>75.099999999999994</v>
      </c>
      <c r="AP25" s="160">
        <f t="shared" si="2"/>
        <v>61.7</v>
      </c>
      <c r="AQ25" s="160">
        <f t="shared" si="2"/>
        <v>92.3</v>
      </c>
      <c r="AR25" s="160">
        <f t="shared" si="2"/>
        <v>140.19999999999999</v>
      </c>
      <c r="AS25" s="160">
        <f t="shared" si="2"/>
        <v>129.1</v>
      </c>
      <c r="AT25" s="160">
        <f t="shared" si="2"/>
        <v>124.1</v>
      </c>
      <c r="AU25" s="160">
        <f t="shared" si="2"/>
        <v>147</v>
      </c>
      <c r="AV25" s="160">
        <f t="shared" si="2"/>
        <v>191.5</v>
      </c>
      <c r="AW25" s="160">
        <f t="shared" si="2"/>
        <v>168.5</v>
      </c>
      <c r="AX25" s="160">
        <f t="shared" si="2"/>
        <v>176.9</v>
      </c>
      <c r="AY25" s="160">
        <f t="shared" si="2"/>
        <v>103</v>
      </c>
      <c r="AZ25" s="160">
        <f t="shared" si="2"/>
        <v>35.700000000000003</v>
      </c>
      <c r="BA25" s="160">
        <f t="shared" si="2"/>
        <v>0</v>
      </c>
      <c r="BB25" s="160">
        <f t="shared" si="2"/>
        <v>143.80000000000001</v>
      </c>
      <c r="BC25" s="160">
        <f t="shared" si="2"/>
        <v>148.4</v>
      </c>
      <c r="BD25" s="160">
        <f t="shared" si="2"/>
        <v>101.3</v>
      </c>
      <c r="BE25" s="160">
        <f t="shared" si="2"/>
        <v>130.30000000000001</v>
      </c>
      <c r="BF25" s="160">
        <f t="shared" si="2"/>
        <v>96</v>
      </c>
      <c r="BG25" s="160">
        <f t="shared" si="2"/>
        <v>89.4</v>
      </c>
      <c r="BH25" s="160">
        <f t="shared" si="2"/>
        <v>0</v>
      </c>
      <c r="BI25" s="160">
        <f t="shared" si="2"/>
        <v>0</v>
      </c>
      <c r="BJ25" s="160">
        <f t="shared" si="2"/>
        <v>79.2</v>
      </c>
      <c r="BK25" s="160">
        <f t="shared" si="2"/>
        <v>0</v>
      </c>
      <c r="BL25" s="160">
        <f t="shared" si="2"/>
        <v>8.8000000000000007</v>
      </c>
      <c r="BM25" s="160">
        <f t="shared" si="2"/>
        <v>5</v>
      </c>
      <c r="BN25" s="160">
        <f t="shared" si="2"/>
        <v>7.2</v>
      </c>
      <c r="BO25" s="160">
        <f t="shared" ref="BO25:CW25" si="3">SUM(BO20:BO24)</f>
        <v>23.6</v>
      </c>
      <c r="BP25" s="160">
        <f t="shared" si="3"/>
        <v>0</v>
      </c>
      <c r="BQ25" s="160">
        <f t="shared" si="3"/>
        <v>0</v>
      </c>
      <c r="BR25" s="160">
        <f t="shared" si="3"/>
        <v>1.9</v>
      </c>
      <c r="BS25" s="160">
        <f t="shared" si="3"/>
        <v>0</v>
      </c>
      <c r="BT25" s="160">
        <f t="shared" si="3"/>
        <v>3.3</v>
      </c>
      <c r="BU25" s="160">
        <f t="shared" si="3"/>
        <v>0</v>
      </c>
      <c r="BV25" s="160">
        <f t="shared" si="3"/>
        <v>0</v>
      </c>
      <c r="BW25" s="160">
        <f t="shared" si="3"/>
        <v>9.5</v>
      </c>
      <c r="BX25" s="160">
        <f t="shared" si="3"/>
        <v>0</v>
      </c>
      <c r="BY25" s="160">
        <f t="shared" si="3"/>
        <v>0</v>
      </c>
      <c r="BZ25" s="160">
        <f t="shared" si="3"/>
        <v>23.1</v>
      </c>
      <c r="CA25" s="160">
        <f t="shared" si="3"/>
        <v>22.1</v>
      </c>
      <c r="CB25" s="160">
        <f t="shared" si="3"/>
        <v>34.700000000000003</v>
      </c>
      <c r="CC25" s="160">
        <f t="shared" si="3"/>
        <v>16.7</v>
      </c>
      <c r="CD25" s="160">
        <f t="shared" si="3"/>
        <v>40.5</v>
      </c>
      <c r="CE25" s="160">
        <f t="shared" si="3"/>
        <v>29.1</v>
      </c>
      <c r="CF25" s="160">
        <f t="shared" si="3"/>
        <v>34.700000000000003</v>
      </c>
      <c r="CG25" s="160">
        <f t="shared" si="3"/>
        <v>24.7</v>
      </c>
      <c r="CH25" s="160">
        <f t="shared" si="3"/>
        <v>16.2</v>
      </c>
      <c r="CI25" s="160">
        <f t="shared" si="3"/>
        <v>24</v>
      </c>
      <c r="CJ25" s="160">
        <f t="shared" si="3"/>
        <v>15.2</v>
      </c>
      <c r="CK25" s="160">
        <f t="shared" si="3"/>
        <v>14.6</v>
      </c>
      <c r="CL25" s="160">
        <f t="shared" si="3"/>
        <v>0.6</v>
      </c>
      <c r="CM25" s="160">
        <f t="shared" si="3"/>
        <v>9.6</v>
      </c>
      <c r="CN25" s="160">
        <f t="shared" si="3"/>
        <v>7.8</v>
      </c>
      <c r="CO25" s="160">
        <f t="shared" si="3"/>
        <v>0.6</v>
      </c>
      <c r="CP25" s="160">
        <f t="shared" si="3"/>
        <v>0</v>
      </c>
      <c r="CQ25" s="160">
        <f t="shared" si="3"/>
        <v>9.9</v>
      </c>
      <c r="CR25" s="160">
        <f t="shared" si="3"/>
        <v>6.7</v>
      </c>
      <c r="CS25" s="160">
        <f t="shared" si="3"/>
        <v>5.9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757.74999999999977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2026-03-18T21:24:16Z</dcterms:created>
  <dcterms:modified xsi:type="dcterms:W3CDTF">2026-03-18T21:24:19Z</dcterms:modified>
</cp:coreProperties>
</file>