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<sst xmlns="http://schemas.openxmlformats.org/spreadsheetml/2006/main" count="124" uniqueCount="57">
  <si>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22/05/2026 23:27:18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</si>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</sst>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F28-42DA-8C14-460356CB3BD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F28-42DA-8C14-460356CB3BD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5.6</c:v>
                </c:pt>
                <c:pt idx="21">
                  <c:v>5.6</c:v>
                </c:pt>
                <c:pt idx="22">
                  <c:v>5.6</c:v>
                </c:pt>
                <c:pt idx="23">
                  <c:v>4.5999999999999996</c:v>
                </c:pt>
                <c:pt idx="34">
                  <c:v>5</c:v>
                </c:pt>
                <c:pt idx="35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9">
                  <c:v>0.02</c:v>
                </c:pt>
                <c:pt idx="50">
                  <c:v>4.8000000000000001E-2</c:v>
                </c:pt>
                <c:pt idx="51">
                  <c:v>8.0000000000000002E-3</c:v>
                </c:pt>
                <c:pt idx="53">
                  <c:v>2.4E-2</c:v>
                </c:pt>
                <c:pt idx="54">
                  <c:v>1.6E-2</c:v>
                </c:pt>
                <c:pt idx="56">
                  <c:v>0.02</c:v>
                </c:pt>
                <c:pt idx="65">
                  <c:v>5</c:v>
                </c:pt>
                <c:pt idx="66">
                  <c:v>0.04</c:v>
                </c:pt>
                <c:pt idx="92">
                  <c:v>1.3</c:v>
                </c:pt>
                <c:pt idx="93">
                  <c:v>1.3</c:v>
                </c:pt>
                <c:pt idx="94">
                  <c:v>1.3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28-42DA-8C14-460356CB3BD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">
                  <c:v>1.7889999999999999</c:v>
                </c:pt>
                <c:pt idx="13">
                  <c:v>0.246</c:v>
                </c:pt>
                <c:pt idx="14">
                  <c:v>0.92600000000000005</c:v>
                </c:pt>
                <c:pt idx="19">
                  <c:v>5.9669999999999996</c:v>
                </c:pt>
                <c:pt idx="20">
                  <c:v>3.988</c:v>
                </c:pt>
                <c:pt idx="21">
                  <c:v>7.8079999999999998</c:v>
                </c:pt>
                <c:pt idx="22">
                  <c:v>9.8070000000000004</c:v>
                </c:pt>
                <c:pt idx="23">
                  <c:v>8.5410000000000004</c:v>
                </c:pt>
                <c:pt idx="24">
                  <c:v>3.5999999999999997E-2</c:v>
                </c:pt>
                <c:pt idx="27">
                  <c:v>10.211</c:v>
                </c:pt>
                <c:pt idx="29">
                  <c:v>8.9999999999999993E-3</c:v>
                </c:pt>
                <c:pt idx="32">
                  <c:v>6.6369999999999996</c:v>
                </c:pt>
                <c:pt idx="35">
                  <c:v>0.20499999999999999</c:v>
                </c:pt>
                <c:pt idx="66">
                  <c:v>2</c:v>
                </c:pt>
                <c:pt idx="73">
                  <c:v>16.36</c:v>
                </c:pt>
                <c:pt idx="74">
                  <c:v>3.3620000000000001</c:v>
                </c:pt>
                <c:pt idx="76">
                  <c:v>5.4640000000000004</c:v>
                </c:pt>
                <c:pt idx="78">
                  <c:v>18.594000000000001</c:v>
                </c:pt>
                <c:pt idx="85">
                  <c:v>13.141999999999999</c:v>
                </c:pt>
                <c:pt idx="86">
                  <c:v>8.4329999999999998</c:v>
                </c:pt>
                <c:pt idx="90">
                  <c:v>9.3680000000000003</c:v>
                </c:pt>
                <c:pt idx="91">
                  <c:v>11.849</c:v>
                </c:pt>
                <c:pt idx="92">
                  <c:v>7.4260000000000002</c:v>
                </c:pt>
                <c:pt idx="93">
                  <c:v>11.391</c:v>
                </c:pt>
                <c:pt idx="94">
                  <c:v>7.2549999999999999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28-42DA-8C14-460356CB3BD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F28-42DA-8C14-460356CB3BD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28-42DA-8C14-460356CB3BD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F28-42DA-8C14-460356CB3BD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F28-42DA-8C14-460356CB3BD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28-42DA-8C14-460356CB3BD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">
                  <c:v>2.0760000000000001</c:v>
                </c:pt>
                <c:pt idx="72">
                  <c:v>47.42</c:v>
                </c:pt>
                <c:pt idx="73">
                  <c:v>55.851999999999997</c:v>
                </c:pt>
                <c:pt idx="74">
                  <c:v>11.006</c:v>
                </c:pt>
                <c:pt idx="77">
                  <c:v>11.250999999999999</c:v>
                </c:pt>
                <c:pt idx="80">
                  <c:v>130.43899999999999</c:v>
                </c:pt>
                <c:pt idx="81">
                  <c:v>149.173</c:v>
                </c:pt>
                <c:pt idx="82">
                  <c:v>141.88300000000001</c:v>
                </c:pt>
                <c:pt idx="83">
                  <c:v>127.023</c:v>
                </c:pt>
                <c:pt idx="84">
                  <c:v>51.716000000000001</c:v>
                </c:pt>
                <c:pt idx="85">
                  <c:v>45.323999999999998</c:v>
                </c:pt>
                <c:pt idx="86">
                  <c:v>21.754000000000001</c:v>
                </c:pt>
                <c:pt idx="87">
                  <c:v>59.945</c:v>
                </c:pt>
                <c:pt idx="88">
                  <c:v>226.29400000000001</c:v>
                </c:pt>
                <c:pt idx="89">
                  <c:v>174.40600000000001</c:v>
                </c:pt>
                <c:pt idx="90">
                  <c:v>125.04599999999999</c:v>
                </c:pt>
                <c:pt idx="91">
                  <c:v>122.145</c:v>
                </c:pt>
                <c:pt idx="92">
                  <c:v>85.204999999999998</c:v>
                </c:pt>
                <c:pt idx="93">
                  <c:v>77.084000000000003</c:v>
                </c:pt>
                <c:pt idx="94">
                  <c:v>80.099000000000004</c:v>
                </c:pt>
                <c:pt idx="95">
                  <c:v>81.748999999999995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28-42DA-8C14-460356CB3BD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121.8</c:v>
                </c:pt>
                <c:pt idx="38">
                  <c:v>50</c:v>
                </c:pt>
                <c:pt idx="39">
                  <c:v>253.9</c:v>
                </c:pt>
                <c:pt idx="40">
                  <c:v>141.5</c:v>
                </c:pt>
                <c:pt idx="41">
                  <c:v>83</c:v>
                </c:pt>
                <c:pt idx="42">
                  <c:v>21</c:v>
                </c:pt>
                <c:pt idx="43">
                  <c:v>12</c:v>
                </c:pt>
                <c:pt idx="44">
                  <c:v>80.2</c:v>
                </c:pt>
                <c:pt idx="45">
                  <c:v>80</c:v>
                </c:pt>
                <c:pt idx="46">
                  <c:v>78</c:v>
                </c:pt>
                <c:pt idx="47">
                  <c:v>77</c:v>
                </c:pt>
                <c:pt idx="48">
                  <c:v>117</c:v>
                </c:pt>
                <c:pt idx="49">
                  <c:v>113</c:v>
                </c:pt>
                <c:pt idx="50">
                  <c:v>115</c:v>
                </c:pt>
                <c:pt idx="51">
                  <c:v>117</c:v>
                </c:pt>
                <c:pt idx="52">
                  <c:v>108</c:v>
                </c:pt>
                <c:pt idx="53">
                  <c:v>107</c:v>
                </c:pt>
                <c:pt idx="54">
                  <c:v>109</c:v>
                </c:pt>
                <c:pt idx="55">
                  <c:v>110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13</c:v>
                </c:pt>
                <c:pt idx="64">
                  <c:v>0</c:v>
                </c:pt>
                <c:pt idx="65">
                  <c:v>2.2000000000000002</c:v>
                </c:pt>
                <c:pt idx="66">
                  <c:v>0</c:v>
                </c:pt>
                <c:pt idx="67">
                  <c:v>262.8</c:v>
                </c:pt>
                <c:pt idx="68">
                  <c:v>0</c:v>
                </c:pt>
                <c:pt idx="69">
                  <c:v>0</c:v>
                </c:pt>
                <c:pt idx="70">
                  <c:v>39.1</c:v>
                </c:pt>
                <c:pt idx="71">
                  <c:v>120.4</c:v>
                </c:pt>
                <c:pt idx="72">
                  <c:v>3.4</c:v>
                </c:pt>
                <c:pt idx="73">
                  <c:v>0</c:v>
                </c:pt>
                <c:pt idx="74">
                  <c:v>4.5999999999999996</c:v>
                </c:pt>
                <c:pt idx="75">
                  <c:v>69.400000000000006</c:v>
                </c:pt>
                <c:pt idx="76">
                  <c:v>0</c:v>
                </c:pt>
                <c:pt idx="77">
                  <c:v>3.5</c:v>
                </c:pt>
                <c:pt idx="78">
                  <c:v>12.3</c:v>
                </c:pt>
                <c:pt idx="79">
                  <c:v>25.1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28-42DA-8C14-460356CB3BD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F28-42DA-8C14-460356CB3BD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165.41499999999999</c:v>
                </c:pt>
                <c:pt idx="1">
                  <c:v>131.78899999999999</c:v>
                </c:pt>
                <c:pt idx="2">
                  <c:v>131.79499999999999</c:v>
                </c:pt>
                <c:pt idx="3">
                  <c:v>133.18100000000001</c:v>
                </c:pt>
                <c:pt idx="4">
                  <c:v>164.328</c:v>
                </c:pt>
                <c:pt idx="5">
                  <c:v>161.64599999999999</c:v>
                </c:pt>
                <c:pt idx="6">
                  <c:v>166.91300000000001</c:v>
                </c:pt>
                <c:pt idx="7">
                  <c:v>164.21</c:v>
                </c:pt>
                <c:pt idx="8">
                  <c:v>154.309</c:v>
                </c:pt>
                <c:pt idx="9">
                  <c:v>152.959</c:v>
                </c:pt>
                <c:pt idx="10">
                  <c:v>152.917</c:v>
                </c:pt>
                <c:pt idx="11">
                  <c:v>153.268</c:v>
                </c:pt>
                <c:pt idx="12">
                  <c:v>154.726</c:v>
                </c:pt>
                <c:pt idx="13">
                  <c:v>156.255</c:v>
                </c:pt>
                <c:pt idx="14">
                  <c:v>157.465</c:v>
                </c:pt>
                <c:pt idx="15">
                  <c:v>159.90299999999999</c:v>
                </c:pt>
                <c:pt idx="16">
                  <c:v>160.78700000000001</c:v>
                </c:pt>
                <c:pt idx="17">
                  <c:v>158.958</c:v>
                </c:pt>
                <c:pt idx="18">
                  <c:v>157.09800000000001</c:v>
                </c:pt>
                <c:pt idx="19">
                  <c:v>158.24799999999999</c:v>
                </c:pt>
                <c:pt idx="20">
                  <c:v>162.80600000000001</c:v>
                </c:pt>
                <c:pt idx="21">
                  <c:v>155.41300000000001</c:v>
                </c:pt>
                <c:pt idx="22">
                  <c:v>154.887</c:v>
                </c:pt>
                <c:pt idx="23">
                  <c:v>158.78399999999999</c:v>
                </c:pt>
                <c:pt idx="24">
                  <c:v>50.887</c:v>
                </c:pt>
                <c:pt idx="25">
                  <c:v>92.06</c:v>
                </c:pt>
                <c:pt idx="26">
                  <c:v>64.558999999999997</c:v>
                </c:pt>
                <c:pt idx="27">
                  <c:v>68.290999999999997</c:v>
                </c:pt>
                <c:pt idx="28">
                  <c:v>129.19999999999999</c:v>
                </c:pt>
                <c:pt idx="29">
                  <c:v>166.691</c:v>
                </c:pt>
                <c:pt idx="30">
                  <c:v>154.24199999999999</c:v>
                </c:pt>
                <c:pt idx="31">
                  <c:v>100.66800000000001</c:v>
                </c:pt>
                <c:pt idx="32">
                  <c:v>80.739000000000004</c:v>
                </c:pt>
                <c:pt idx="33">
                  <c:v>128.68</c:v>
                </c:pt>
                <c:pt idx="34">
                  <c:v>77.39</c:v>
                </c:pt>
                <c:pt idx="35">
                  <c:v>53.390999999999998</c:v>
                </c:pt>
                <c:pt idx="36">
                  <c:v>129.852</c:v>
                </c:pt>
                <c:pt idx="37">
                  <c:v>17.794</c:v>
                </c:pt>
                <c:pt idx="38">
                  <c:v>82.204999999999998</c:v>
                </c:pt>
                <c:pt idx="39">
                  <c:v>17.664000000000001</c:v>
                </c:pt>
                <c:pt idx="40">
                  <c:v>6.4029999999999996</c:v>
                </c:pt>
                <c:pt idx="41">
                  <c:v>22.899000000000001</c:v>
                </c:pt>
                <c:pt idx="42">
                  <c:v>55.423000000000002</c:v>
                </c:pt>
                <c:pt idx="43">
                  <c:v>116.10599999999999</c:v>
                </c:pt>
                <c:pt idx="44">
                  <c:v>80.268000000000001</c:v>
                </c:pt>
                <c:pt idx="45">
                  <c:v>81.274000000000001</c:v>
                </c:pt>
                <c:pt idx="46">
                  <c:v>89.063999999999993</c:v>
                </c:pt>
                <c:pt idx="47">
                  <c:v>86.975999999999999</c:v>
                </c:pt>
                <c:pt idx="48">
                  <c:v>11.776999999999999</c:v>
                </c:pt>
                <c:pt idx="49">
                  <c:v>77.125</c:v>
                </c:pt>
                <c:pt idx="50">
                  <c:v>12.307</c:v>
                </c:pt>
                <c:pt idx="51">
                  <c:v>12.606999999999999</c:v>
                </c:pt>
                <c:pt idx="52">
                  <c:v>66.411000000000001</c:v>
                </c:pt>
                <c:pt idx="53">
                  <c:v>78.555000000000007</c:v>
                </c:pt>
                <c:pt idx="54">
                  <c:v>71.534000000000006</c:v>
                </c:pt>
                <c:pt idx="55">
                  <c:v>62.87</c:v>
                </c:pt>
                <c:pt idx="56">
                  <c:v>96.873000000000005</c:v>
                </c:pt>
                <c:pt idx="57">
                  <c:v>94.753</c:v>
                </c:pt>
                <c:pt idx="58">
                  <c:v>92.912000000000006</c:v>
                </c:pt>
                <c:pt idx="59">
                  <c:v>90.6</c:v>
                </c:pt>
                <c:pt idx="60">
                  <c:v>55.622</c:v>
                </c:pt>
                <c:pt idx="61">
                  <c:v>40.226999999999997</c:v>
                </c:pt>
                <c:pt idx="62">
                  <c:v>19.175999999999998</c:v>
                </c:pt>
                <c:pt idx="63">
                  <c:v>41.511000000000003</c:v>
                </c:pt>
                <c:pt idx="64">
                  <c:v>55.686999999999998</c:v>
                </c:pt>
                <c:pt idx="65">
                  <c:v>37.805999999999997</c:v>
                </c:pt>
                <c:pt idx="66">
                  <c:v>157.959</c:v>
                </c:pt>
                <c:pt idx="67">
                  <c:v>63.469000000000001</c:v>
                </c:pt>
                <c:pt idx="68">
                  <c:v>87.795000000000002</c:v>
                </c:pt>
                <c:pt idx="69">
                  <c:v>96.207999999999998</c:v>
                </c:pt>
                <c:pt idx="70">
                  <c:v>0.56100000000000005</c:v>
                </c:pt>
                <c:pt idx="71">
                  <c:v>0.44500000000000001</c:v>
                </c:pt>
                <c:pt idx="72">
                  <c:v>54.46</c:v>
                </c:pt>
                <c:pt idx="73">
                  <c:v>55.5</c:v>
                </c:pt>
                <c:pt idx="74">
                  <c:v>55.643000000000001</c:v>
                </c:pt>
                <c:pt idx="75">
                  <c:v>0.46200000000000002</c:v>
                </c:pt>
                <c:pt idx="76">
                  <c:v>50.014000000000003</c:v>
                </c:pt>
                <c:pt idx="77">
                  <c:v>49.478000000000002</c:v>
                </c:pt>
                <c:pt idx="78">
                  <c:v>37.024999999999999</c:v>
                </c:pt>
                <c:pt idx="79">
                  <c:v>29.943000000000001</c:v>
                </c:pt>
                <c:pt idx="80">
                  <c:v>25.248999999999999</c:v>
                </c:pt>
                <c:pt idx="81">
                  <c:v>23.26</c:v>
                </c:pt>
                <c:pt idx="82">
                  <c:v>22.89</c:v>
                </c:pt>
                <c:pt idx="83">
                  <c:v>21.09</c:v>
                </c:pt>
                <c:pt idx="84">
                  <c:v>17.66</c:v>
                </c:pt>
                <c:pt idx="85">
                  <c:v>16.36</c:v>
                </c:pt>
                <c:pt idx="86">
                  <c:v>15.14</c:v>
                </c:pt>
                <c:pt idx="87">
                  <c:v>14.01</c:v>
                </c:pt>
                <c:pt idx="88">
                  <c:v>12.65</c:v>
                </c:pt>
                <c:pt idx="89">
                  <c:v>12.14</c:v>
                </c:pt>
                <c:pt idx="90">
                  <c:v>12.31</c:v>
                </c:pt>
                <c:pt idx="91">
                  <c:v>11.69</c:v>
                </c:pt>
                <c:pt idx="92">
                  <c:v>12.03</c:v>
                </c:pt>
                <c:pt idx="93">
                  <c:v>11.56</c:v>
                </c:pt>
                <c:pt idx="94">
                  <c:v>10.54</c:v>
                </c:pt>
                <c:pt idx="95">
                  <c:v>10.88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F28-42DA-8C14-460356CB3BD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F28-42DA-8C14-460356CB3BD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6">
                  <c:v>37.462000000000003</c:v>
                </c:pt>
                <c:pt idx="86">
                  <c:v>39.5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F28-42DA-8C14-460356CB3B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96.4</c:v>
                </c:pt>
                <c:pt idx="1">
                  <c:v>92.5</c:v>
                </c:pt>
                <c:pt idx="2">
                  <c:v>92.49</c:v>
                </c:pt>
                <c:pt idx="3">
                  <c:v>92.48</c:v>
                </c:pt>
                <c:pt idx="4">
                  <c:v>110.6</c:v>
                </c:pt>
                <c:pt idx="5">
                  <c:v>111.04</c:v>
                </c:pt>
                <c:pt idx="6">
                  <c:v>130.22</c:v>
                </c:pt>
                <c:pt idx="7">
                  <c:v>123.5</c:v>
                </c:pt>
                <c:pt idx="8">
                  <c:v>124.74</c:v>
                </c:pt>
                <c:pt idx="9">
                  <c:v>114.48</c:v>
                </c:pt>
                <c:pt idx="10">
                  <c:v>112.7</c:v>
                </c:pt>
                <c:pt idx="11">
                  <c:v>112.33</c:v>
                </c:pt>
                <c:pt idx="12">
                  <c:v>110.6</c:v>
                </c:pt>
                <c:pt idx="13">
                  <c:v>120.01</c:v>
                </c:pt>
                <c:pt idx="14">
                  <c:v>118.84</c:v>
                </c:pt>
                <c:pt idx="15">
                  <c:v>114.9</c:v>
                </c:pt>
                <c:pt idx="16">
                  <c:v>115.98</c:v>
                </c:pt>
                <c:pt idx="17">
                  <c:v>113.71</c:v>
                </c:pt>
                <c:pt idx="18">
                  <c:v>114.13</c:v>
                </c:pt>
                <c:pt idx="19">
                  <c:v>114</c:v>
                </c:pt>
                <c:pt idx="20">
                  <c:v>116.3</c:v>
                </c:pt>
                <c:pt idx="21">
                  <c:v>112.7</c:v>
                </c:pt>
                <c:pt idx="22">
                  <c:v>109.22</c:v>
                </c:pt>
                <c:pt idx="23">
                  <c:v>103.7</c:v>
                </c:pt>
                <c:pt idx="24">
                  <c:v>76</c:v>
                </c:pt>
                <c:pt idx="25">
                  <c:v>80.78</c:v>
                </c:pt>
                <c:pt idx="26">
                  <c:v>76</c:v>
                </c:pt>
                <c:pt idx="27">
                  <c:v>27.5</c:v>
                </c:pt>
                <c:pt idx="28">
                  <c:v>80.89</c:v>
                </c:pt>
                <c:pt idx="29">
                  <c:v>81.8</c:v>
                </c:pt>
                <c:pt idx="30">
                  <c:v>50</c:v>
                </c:pt>
                <c:pt idx="31">
                  <c:v>-1.98</c:v>
                </c:pt>
                <c:pt idx="32">
                  <c:v>37.96</c:v>
                </c:pt>
                <c:pt idx="33">
                  <c:v>6</c:v>
                </c:pt>
                <c:pt idx="34">
                  <c:v>5</c:v>
                </c:pt>
                <c:pt idx="35">
                  <c:v>-2</c:v>
                </c:pt>
                <c:pt idx="36">
                  <c:v>5</c:v>
                </c:pt>
                <c:pt idx="37">
                  <c:v>3.99</c:v>
                </c:pt>
                <c:pt idx="38">
                  <c:v>0.6</c:v>
                </c:pt>
                <c:pt idx="39">
                  <c:v>-0.95</c:v>
                </c:pt>
                <c:pt idx="40">
                  <c:v>1.21</c:v>
                </c:pt>
                <c:pt idx="41">
                  <c:v>1.2</c:v>
                </c:pt>
                <c:pt idx="42">
                  <c:v>3.09</c:v>
                </c:pt>
                <c:pt idx="43">
                  <c:v>4</c:v>
                </c:pt>
                <c:pt idx="44">
                  <c:v>4.99</c:v>
                </c:pt>
                <c:pt idx="45">
                  <c:v>4.99</c:v>
                </c:pt>
                <c:pt idx="46">
                  <c:v>4.99</c:v>
                </c:pt>
                <c:pt idx="47">
                  <c:v>4.99</c:v>
                </c:pt>
                <c:pt idx="48">
                  <c:v>2.74</c:v>
                </c:pt>
                <c:pt idx="49">
                  <c:v>4.99</c:v>
                </c:pt>
                <c:pt idx="50">
                  <c:v>2.74</c:v>
                </c:pt>
                <c:pt idx="51">
                  <c:v>2.48</c:v>
                </c:pt>
                <c:pt idx="52">
                  <c:v>4.99</c:v>
                </c:pt>
                <c:pt idx="53">
                  <c:v>4.99</c:v>
                </c:pt>
                <c:pt idx="54">
                  <c:v>4.99</c:v>
                </c:pt>
                <c:pt idx="55">
                  <c:v>4.99</c:v>
                </c:pt>
                <c:pt idx="56">
                  <c:v>4.99</c:v>
                </c:pt>
                <c:pt idx="57">
                  <c:v>4.99</c:v>
                </c:pt>
                <c:pt idx="58">
                  <c:v>4.99</c:v>
                </c:pt>
                <c:pt idx="59">
                  <c:v>4.99</c:v>
                </c:pt>
                <c:pt idx="60">
                  <c:v>3.99</c:v>
                </c:pt>
                <c:pt idx="61">
                  <c:v>0</c:v>
                </c:pt>
                <c:pt idx="62">
                  <c:v>-2.04</c:v>
                </c:pt>
                <c:pt idx="63">
                  <c:v>2.8</c:v>
                </c:pt>
                <c:pt idx="64">
                  <c:v>4</c:v>
                </c:pt>
                <c:pt idx="65">
                  <c:v>6.17</c:v>
                </c:pt>
                <c:pt idx="66">
                  <c:v>5</c:v>
                </c:pt>
                <c:pt idx="67">
                  <c:v>9.06</c:v>
                </c:pt>
                <c:pt idx="68">
                  <c:v>7.43</c:v>
                </c:pt>
                <c:pt idx="69">
                  <c:v>9.35</c:v>
                </c:pt>
                <c:pt idx="70">
                  <c:v>60.32</c:v>
                </c:pt>
                <c:pt idx="71">
                  <c:v>104.14</c:v>
                </c:pt>
                <c:pt idx="72">
                  <c:v>105.31</c:v>
                </c:pt>
                <c:pt idx="73">
                  <c:v>117.32</c:v>
                </c:pt>
                <c:pt idx="74">
                  <c:v>142.16999999999999</c:v>
                </c:pt>
                <c:pt idx="75">
                  <c:v>145.38999999999999</c:v>
                </c:pt>
                <c:pt idx="76">
                  <c:v>129.26</c:v>
                </c:pt>
                <c:pt idx="77">
                  <c:v>143.18</c:v>
                </c:pt>
                <c:pt idx="78">
                  <c:v>154.02000000000001</c:v>
                </c:pt>
                <c:pt idx="79">
                  <c:v>175.24</c:v>
                </c:pt>
                <c:pt idx="80">
                  <c:v>109.73</c:v>
                </c:pt>
                <c:pt idx="81">
                  <c:v>112.16</c:v>
                </c:pt>
                <c:pt idx="82">
                  <c:v>108.97</c:v>
                </c:pt>
                <c:pt idx="83">
                  <c:v>102.05</c:v>
                </c:pt>
                <c:pt idx="84">
                  <c:v>115.53</c:v>
                </c:pt>
                <c:pt idx="85">
                  <c:v>114.42</c:v>
                </c:pt>
                <c:pt idx="86">
                  <c:v>112.75</c:v>
                </c:pt>
                <c:pt idx="87">
                  <c:v>118</c:v>
                </c:pt>
                <c:pt idx="88">
                  <c:v>108.77</c:v>
                </c:pt>
                <c:pt idx="89">
                  <c:v>113.07</c:v>
                </c:pt>
                <c:pt idx="90">
                  <c:v>115.54</c:v>
                </c:pt>
                <c:pt idx="91">
                  <c:v>116.94</c:v>
                </c:pt>
                <c:pt idx="92">
                  <c:v>113.01</c:v>
                </c:pt>
                <c:pt idx="93">
                  <c:v>114.27</c:v>
                </c:pt>
                <c:pt idx="94">
                  <c:v>114.45</c:v>
                </c:pt>
                <c:pt idx="95">
                  <c:v>113.99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F28-42DA-8C14-460356CB3B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5F-4633-8DCF-D0993FCA7B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5.2</c:v>
                </c:pt>
                <c:pt idx="7">
                  <c:v>2.2999999999999998</c:v>
                </c:pt>
                <c:pt idx="8">
                  <c:v>5</c:v>
                </c:pt>
                <c:pt idx="9">
                  <c:v>5.3</c:v>
                </c:pt>
                <c:pt idx="10">
                  <c:v>5</c:v>
                </c:pt>
                <c:pt idx="11">
                  <c:v>5.3</c:v>
                </c:pt>
                <c:pt idx="12">
                  <c:v>5</c:v>
                </c:pt>
                <c:pt idx="13">
                  <c:v>3.4</c:v>
                </c:pt>
                <c:pt idx="14">
                  <c:v>3.4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5.3</c:v>
                </c:pt>
                <c:pt idx="20">
                  <c:v>13.3</c:v>
                </c:pt>
                <c:pt idx="21">
                  <c:v>13.3</c:v>
                </c:pt>
                <c:pt idx="22">
                  <c:v>16</c:v>
                </c:pt>
                <c:pt idx="23">
                  <c:v>9.3000000000000007</c:v>
                </c:pt>
                <c:pt idx="24">
                  <c:v>4.8</c:v>
                </c:pt>
                <c:pt idx="25">
                  <c:v>4.8</c:v>
                </c:pt>
                <c:pt idx="31">
                  <c:v>1.6</c:v>
                </c:pt>
                <c:pt idx="33">
                  <c:v>4.5</c:v>
                </c:pt>
                <c:pt idx="34">
                  <c:v>4.5</c:v>
                </c:pt>
                <c:pt idx="35">
                  <c:v>4.5</c:v>
                </c:pt>
                <c:pt idx="36">
                  <c:v>11.5</c:v>
                </c:pt>
                <c:pt idx="37">
                  <c:v>11.5</c:v>
                </c:pt>
                <c:pt idx="38">
                  <c:v>11.5</c:v>
                </c:pt>
                <c:pt idx="39">
                  <c:v>11.5</c:v>
                </c:pt>
                <c:pt idx="40">
                  <c:v>11.5</c:v>
                </c:pt>
                <c:pt idx="41">
                  <c:v>11.5</c:v>
                </c:pt>
                <c:pt idx="42">
                  <c:v>11.4</c:v>
                </c:pt>
                <c:pt idx="43">
                  <c:v>11.4</c:v>
                </c:pt>
                <c:pt idx="44">
                  <c:v>11.4</c:v>
                </c:pt>
                <c:pt idx="45">
                  <c:v>11.4</c:v>
                </c:pt>
                <c:pt idx="46">
                  <c:v>11.4</c:v>
                </c:pt>
                <c:pt idx="47">
                  <c:v>11.4</c:v>
                </c:pt>
                <c:pt idx="48">
                  <c:v>11.4</c:v>
                </c:pt>
                <c:pt idx="49">
                  <c:v>11.4</c:v>
                </c:pt>
                <c:pt idx="50">
                  <c:v>11.4</c:v>
                </c:pt>
                <c:pt idx="51">
                  <c:v>11.4</c:v>
                </c:pt>
                <c:pt idx="52">
                  <c:v>11.4</c:v>
                </c:pt>
                <c:pt idx="53">
                  <c:v>11.4</c:v>
                </c:pt>
                <c:pt idx="54">
                  <c:v>11.4</c:v>
                </c:pt>
                <c:pt idx="55">
                  <c:v>11.4</c:v>
                </c:pt>
                <c:pt idx="56">
                  <c:v>11.4</c:v>
                </c:pt>
                <c:pt idx="57">
                  <c:v>11.4</c:v>
                </c:pt>
                <c:pt idx="58">
                  <c:v>11.4</c:v>
                </c:pt>
                <c:pt idx="59">
                  <c:v>11.4</c:v>
                </c:pt>
                <c:pt idx="60">
                  <c:v>11.5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9">
                  <c:v>1.6</c:v>
                </c:pt>
                <c:pt idx="70">
                  <c:v>1.6</c:v>
                </c:pt>
                <c:pt idx="71">
                  <c:v>4</c:v>
                </c:pt>
                <c:pt idx="84">
                  <c:v>1.6</c:v>
                </c:pt>
                <c:pt idx="85">
                  <c:v>1.6</c:v>
                </c:pt>
                <c:pt idx="86">
                  <c:v>1.6</c:v>
                </c:pt>
                <c:pt idx="87">
                  <c:v>1.6</c:v>
                </c:pt>
                <c:pt idx="88">
                  <c:v>1.6</c:v>
                </c:pt>
                <c:pt idx="89">
                  <c:v>1.6</c:v>
                </c:pt>
                <c:pt idx="90">
                  <c:v>5.9</c:v>
                </c:pt>
                <c:pt idx="91">
                  <c:v>5.9</c:v>
                </c:pt>
                <c:pt idx="92">
                  <c:v>6.1</c:v>
                </c:pt>
                <c:pt idx="93">
                  <c:v>6.1</c:v>
                </c:pt>
                <c:pt idx="94">
                  <c:v>6.1</c:v>
                </c:pt>
                <c:pt idx="95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5F-4633-8DCF-D0993FCA7B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">
                  <c:v>6.8</c:v>
                </c:pt>
                <c:pt idx="8">
                  <c:v>6.8</c:v>
                </c:pt>
                <c:pt idx="9">
                  <c:v>6.8</c:v>
                </c:pt>
                <c:pt idx="10">
                  <c:v>9.6240000000000006</c:v>
                </c:pt>
                <c:pt idx="11">
                  <c:v>3.2</c:v>
                </c:pt>
                <c:pt idx="12">
                  <c:v>13.2</c:v>
                </c:pt>
                <c:pt idx="13">
                  <c:v>6.8</c:v>
                </c:pt>
                <c:pt idx="14">
                  <c:v>6.8</c:v>
                </c:pt>
                <c:pt idx="15">
                  <c:v>6.8</c:v>
                </c:pt>
                <c:pt idx="16">
                  <c:v>13.6</c:v>
                </c:pt>
                <c:pt idx="17">
                  <c:v>13.6</c:v>
                </c:pt>
                <c:pt idx="18">
                  <c:v>13.6</c:v>
                </c:pt>
                <c:pt idx="19">
                  <c:v>4</c:v>
                </c:pt>
                <c:pt idx="20">
                  <c:v>7.2</c:v>
                </c:pt>
                <c:pt idx="21">
                  <c:v>7.2</c:v>
                </c:pt>
                <c:pt idx="22">
                  <c:v>7.2</c:v>
                </c:pt>
                <c:pt idx="23">
                  <c:v>10.4</c:v>
                </c:pt>
                <c:pt idx="24">
                  <c:v>0.04</c:v>
                </c:pt>
                <c:pt idx="25">
                  <c:v>10.8</c:v>
                </c:pt>
                <c:pt idx="28">
                  <c:v>15.2</c:v>
                </c:pt>
                <c:pt idx="29">
                  <c:v>6</c:v>
                </c:pt>
                <c:pt idx="30">
                  <c:v>10.8</c:v>
                </c:pt>
                <c:pt idx="31">
                  <c:v>4.2039999999999997</c:v>
                </c:pt>
                <c:pt idx="32">
                  <c:v>4.0369999999999999</c:v>
                </c:pt>
                <c:pt idx="33">
                  <c:v>11.004</c:v>
                </c:pt>
                <c:pt idx="34">
                  <c:v>10</c:v>
                </c:pt>
                <c:pt idx="35">
                  <c:v>9.6</c:v>
                </c:pt>
                <c:pt idx="36">
                  <c:v>9.6</c:v>
                </c:pt>
                <c:pt idx="37">
                  <c:v>9.6</c:v>
                </c:pt>
                <c:pt idx="38">
                  <c:v>9.1999999999999993</c:v>
                </c:pt>
                <c:pt idx="39">
                  <c:v>9.1999999999999993</c:v>
                </c:pt>
                <c:pt idx="40">
                  <c:v>9.1999999999999993</c:v>
                </c:pt>
                <c:pt idx="41">
                  <c:v>9.1999999999999993</c:v>
                </c:pt>
                <c:pt idx="42">
                  <c:v>9.1999999999999993</c:v>
                </c:pt>
                <c:pt idx="43">
                  <c:v>8.6999999999999993</c:v>
                </c:pt>
                <c:pt idx="44">
                  <c:v>8.6999999999999993</c:v>
                </c:pt>
                <c:pt idx="45">
                  <c:v>8.7119999999999997</c:v>
                </c:pt>
                <c:pt idx="46">
                  <c:v>8.7119999999999997</c:v>
                </c:pt>
                <c:pt idx="47">
                  <c:v>8.7279999999999998</c:v>
                </c:pt>
                <c:pt idx="48">
                  <c:v>7.62</c:v>
                </c:pt>
                <c:pt idx="49">
                  <c:v>7.6</c:v>
                </c:pt>
                <c:pt idx="50">
                  <c:v>7.6</c:v>
                </c:pt>
                <c:pt idx="51">
                  <c:v>7.6</c:v>
                </c:pt>
                <c:pt idx="52">
                  <c:v>7.2080000000000002</c:v>
                </c:pt>
                <c:pt idx="53">
                  <c:v>7.2</c:v>
                </c:pt>
                <c:pt idx="54">
                  <c:v>7.2</c:v>
                </c:pt>
                <c:pt idx="55">
                  <c:v>7.2</c:v>
                </c:pt>
                <c:pt idx="56">
                  <c:v>7.2</c:v>
                </c:pt>
                <c:pt idx="57">
                  <c:v>7.2279999999999998</c:v>
                </c:pt>
                <c:pt idx="58">
                  <c:v>7.3920000000000003</c:v>
                </c:pt>
                <c:pt idx="59">
                  <c:v>7.8559999999999999</c:v>
                </c:pt>
                <c:pt idx="60">
                  <c:v>1.3160000000000001</c:v>
                </c:pt>
                <c:pt idx="61">
                  <c:v>1.3</c:v>
                </c:pt>
                <c:pt idx="62">
                  <c:v>1.2</c:v>
                </c:pt>
                <c:pt idx="63">
                  <c:v>1.3</c:v>
                </c:pt>
                <c:pt idx="67">
                  <c:v>3.9910000000000001</c:v>
                </c:pt>
                <c:pt idx="68">
                  <c:v>5.44</c:v>
                </c:pt>
                <c:pt idx="69">
                  <c:v>1.3</c:v>
                </c:pt>
                <c:pt idx="70">
                  <c:v>1.4</c:v>
                </c:pt>
                <c:pt idx="71">
                  <c:v>7</c:v>
                </c:pt>
                <c:pt idx="72">
                  <c:v>9.6</c:v>
                </c:pt>
                <c:pt idx="73">
                  <c:v>3.92</c:v>
                </c:pt>
                <c:pt idx="74">
                  <c:v>5.6</c:v>
                </c:pt>
                <c:pt idx="75">
                  <c:v>13.6</c:v>
                </c:pt>
                <c:pt idx="76">
                  <c:v>7</c:v>
                </c:pt>
                <c:pt idx="77">
                  <c:v>9.52</c:v>
                </c:pt>
                <c:pt idx="78">
                  <c:v>13.6</c:v>
                </c:pt>
                <c:pt idx="79">
                  <c:v>13.2</c:v>
                </c:pt>
                <c:pt idx="83">
                  <c:v>0.64</c:v>
                </c:pt>
                <c:pt idx="88">
                  <c:v>8.4</c:v>
                </c:pt>
                <c:pt idx="89">
                  <c:v>5.88</c:v>
                </c:pt>
                <c:pt idx="92">
                  <c:v>5.6</c:v>
                </c:pt>
                <c:pt idx="93">
                  <c:v>4.4000000000000004</c:v>
                </c:pt>
                <c:pt idx="94">
                  <c:v>3.2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5F-4633-8DCF-D0993FCA7B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10.7</c:v>
                </c:pt>
                <c:pt idx="2">
                  <c:v>12.9</c:v>
                </c:pt>
                <c:pt idx="3">
                  <c:v>12.2</c:v>
                </c:pt>
                <c:pt idx="4">
                  <c:v>6.1840000000000002</c:v>
                </c:pt>
                <c:pt idx="6">
                  <c:v>9.6820000000000004</c:v>
                </c:pt>
                <c:pt idx="7">
                  <c:v>7.798</c:v>
                </c:pt>
                <c:pt idx="8">
                  <c:v>12.15</c:v>
                </c:pt>
                <c:pt idx="9">
                  <c:v>12.484</c:v>
                </c:pt>
                <c:pt idx="10">
                  <c:v>45.564999999999998</c:v>
                </c:pt>
                <c:pt idx="11">
                  <c:v>9.3729999999999993</c:v>
                </c:pt>
                <c:pt idx="12">
                  <c:v>53.5</c:v>
                </c:pt>
                <c:pt idx="13">
                  <c:v>6.8</c:v>
                </c:pt>
                <c:pt idx="14">
                  <c:v>6.8</c:v>
                </c:pt>
                <c:pt idx="15">
                  <c:v>12.114000000000001</c:v>
                </c:pt>
                <c:pt idx="16">
                  <c:v>14</c:v>
                </c:pt>
                <c:pt idx="17">
                  <c:v>18.428000000000001</c:v>
                </c:pt>
                <c:pt idx="18">
                  <c:v>20.57</c:v>
                </c:pt>
                <c:pt idx="19">
                  <c:v>2</c:v>
                </c:pt>
                <c:pt idx="20">
                  <c:v>5.6</c:v>
                </c:pt>
                <c:pt idx="21">
                  <c:v>5.6</c:v>
                </c:pt>
                <c:pt idx="22">
                  <c:v>6.4</c:v>
                </c:pt>
                <c:pt idx="23">
                  <c:v>10.8</c:v>
                </c:pt>
                <c:pt idx="24">
                  <c:v>7.7</c:v>
                </c:pt>
                <c:pt idx="25">
                  <c:v>40.79</c:v>
                </c:pt>
                <c:pt idx="26">
                  <c:v>12.842000000000001</c:v>
                </c:pt>
                <c:pt idx="27">
                  <c:v>14.009</c:v>
                </c:pt>
                <c:pt idx="28">
                  <c:v>55.4</c:v>
                </c:pt>
                <c:pt idx="29">
                  <c:v>19.399999999999999</c:v>
                </c:pt>
                <c:pt idx="30">
                  <c:v>48</c:v>
                </c:pt>
                <c:pt idx="31">
                  <c:v>14.343999999999999</c:v>
                </c:pt>
                <c:pt idx="32">
                  <c:v>4.5389999999999997</c:v>
                </c:pt>
                <c:pt idx="33">
                  <c:v>36.375999999999998</c:v>
                </c:pt>
                <c:pt idx="34">
                  <c:v>27.39</c:v>
                </c:pt>
                <c:pt idx="35">
                  <c:v>18.882999999999999</c:v>
                </c:pt>
                <c:pt idx="36">
                  <c:v>15.752000000000001</c:v>
                </c:pt>
                <c:pt idx="37">
                  <c:v>30.632000000000001</c:v>
                </c:pt>
                <c:pt idx="38">
                  <c:v>27.445</c:v>
                </c:pt>
                <c:pt idx="39">
                  <c:v>40.603000000000002</c:v>
                </c:pt>
                <c:pt idx="40">
                  <c:v>55.183</c:v>
                </c:pt>
                <c:pt idx="41">
                  <c:v>17.100000000000001</c:v>
                </c:pt>
                <c:pt idx="42">
                  <c:v>17.5</c:v>
                </c:pt>
                <c:pt idx="43">
                  <c:v>68.650000000000006</c:v>
                </c:pt>
                <c:pt idx="44">
                  <c:v>80.213999999999999</c:v>
                </c:pt>
                <c:pt idx="45">
                  <c:v>81.03</c:v>
                </c:pt>
                <c:pt idx="46">
                  <c:v>87.052000000000007</c:v>
                </c:pt>
                <c:pt idx="47">
                  <c:v>84.965999999999994</c:v>
                </c:pt>
                <c:pt idx="48">
                  <c:v>54.957000000000001</c:v>
                </c:pt>
                <c:pt idx="49">
                  <c:v>113.676</c:v>
                </c:pt>
                <c:pt idx="50">
                  <c:v>53.158999999999999</c:v>
                </c:pt>
                <c:pt idx="51">
                  <c:v>54.515000000000001</c:v>
                </c:pt>
                <c:pt idx="52">
                  <c:v>97.498999999999995</c:v>
                </c:pt>
                <c:pt idx="53">
                  <c:v>107.556</c:v>
                </c:pt>
                <c:pt idx="54">
                  <c:v>100.172</c:v>
                </c:pt>
                <c:pt idx="55">
                  <c:v>91.802000000000007</c:v>
                </c:pt>
                <c:pt idx="56">
                  <c:v>15.6</c:v>
                </c:pt>
                <c:pt idx="57">
                  <c:v>15.2</c:v>
                </c:pt>
                <c:pt idx="58">
                  <c:v>14.8</c:v>
                </c:pt>
                <c:pt idx="59">
                  <c:v>12.4</c:v>
                </c:pt>
                <c:pt idx="60">
                  <c:v>4.3</c:v>
                </c:pt>
                <c:pt idx="61">
                  <c:v>1.9</c:v>
                </c:pt>
                <c:pt idx="62">
                  <c:v>1.9</c:v>
                </c:pt>
                <c:pt idx="63">
                  <c:v>13.115</c:v>
                </c:pt>
                <c:pt idx="64">
                  <c:v>19.97</c:v>
                </c:pt>
                <c:pt idx="65">
                  <c:v>14.943</c:v>
                </c:pt>
                <c:pt idx="66">
                  <c:v>14.8</c:v>
                </c:pt>
                <c:pt idx="67">
                  <c:v>30.091999999999999</c:v>
                </c:pt>
                <c:pt idx="68">
                  <c:v>17.372</c:v>
                </c:pt>
                <c:pt idx="69">
                  <c:v>42.2</c:v>
                </c:pt>
                <c:pt idx="70">
                  <c:v>15.211</c:v>
                </c:pt>
                <c:pt idx="71">
                  <c:v>10.8</c:v>
                </c:pt>
                <c:pt idx="72">
                  <c:v>64.400000000000006</c:v>
                </c:pt>
                <c:pt idx="73">
                  <c:v>7.84</c:v>
                </c:pt>
                <c:pt idx="74">
                  <c:v>8.8000000000000007</c:v>
                </c:pt>
                <c:pt idx="75">
                  <c:v>22.917999999999999</c:v>
                </c:pt>
                <c:pt idx="76">
                  <c:v>11.2</c:v>
                </c:pt>
                <c:pt idx="77">
                  <c:v>16.170999999999999</c:v>
                </c:pt>
                <c:pt idx="78">
                  <c:v>22.7</c:v>
                </c:pt>
                <c:pt idx="79">
                  <c:v>12.726000000000001</c:v>
                </c:pt>
                <c:pt idx="80">
                  <c:v>9.0050000000000008</c:v>
                </c:pt>
                <c:pt idx="81">
                  <c:v>57.606000000000002</c:v>
                </c:pt>
                <c:pt idx="82">
                  <c:v>47.1</c:v>
                </c:pt>
                <c:pt idx="83">
                  <c:v>52.712000000000003</c:v>
                </c:pt>
                <c:pt idx="84">
                  <c:v>2.746</c:v>
                </c:pt>
                <c:pt idx="87">
                  <c:v>1.3440000000000001</c:v>
                </c:pt>
                <c:pt idx="88">
                  <c:v>69.495999999999995</c:v>
                </c:pt>
                <c:pt idx="89">
                  <c:v>25.594000000000001</c:v>
                </c:pt>
                <c:pt idx="92">
                  <c:v>11.4</c:v>
                </c:pt>
                <c:pt idx="93">
                  <c:v>4.8</c:v>
                </c:pt>
                <c:pt idx="94">
                  <c:v>4.4000000000000004</c:v>
                </c:pt>
                <c:pt idx="95">
                  <c:v>6.0940000000000003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5F-4633-8DCF-D0993FCA7B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5F-4633-8DCF-D0993FCA7B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5F-4633-8DCF-D0993FCA7BD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B5F-4633-8DCF-D0993FCA7BD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B5F-4633-8DCF-D0993FCA7BD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5F-4633-8DCF-D0993FCA7BD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B5F-4633-8DCF-D0993FCA7BD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154.80000000000001</c:v>
                </c:pt>
                <c:pt idx="1">
                  <c:v>107.4</c:v>
                </c:pt>
                <c:pt idx="2">
                  <c:v>107.4</c:v>
                </c:pt>
                <c:pt idx="3">
                  <c:v>107.5</c:v>
                </c:pt>
                <c:pt idx="4">
                  <c:v>146.441</c:v>
                </c:pt>
                <c:pt idx="5">
                  <c:v>153.25399999999999</c:v>
                </c:pt>
                <c:pt idx="7">
                  <c:v>23</c:v>
                </c:pt>
                <c:pt idx="9">
                  <c:v>32.393000000000001</c:v>
                </c:pt>
                <c:pt idx="10">
                  <c:v>61</c:v>
                </c:pt>
                <c:pt idx="11">
                  <c:v>24.398</c:v>
                </c:pt>
                <c:pt idx="12">
                  <c:v>67.225999999999999</c:v>
                </c:pt>
                <c:pt idx="23">
                  <c:v>7.8</c:v>
                </c:pt>
                <c:pt idx="73">
                  <c:v>39.5</c:v>
                </c:pt>
                <c:pt idx="74">
                  <c:v>15.9</c:v>
                </c:pt>
                <c:pt idx="76">
                  <c:v>47.7</c:v>
                </c:pt>
                <c:pt idx="77">
                  <c:v>36.5</c:v>
                </c:pt>
                <c:pt idx="80">
                  <c:v>50</c:v>
                </c:pt>
                <c:pt idx="81">
                  <c:v>50</c:v>
                </c:pt>
                <c:pt idx="82">
                  <c:v>46.650999999999996</c:v>
                </c:pt>
                <c:pt idx="84">
                  <c:v>49.9</c:v>
                </c:pt>
                <c:pt idx="85">
                  <c:v>31.8</c:v>
                </c:pt>
                <c:pt idx="86">
                  <c:v>39.9</c:v>
                </c:pt>
                <c:pt idx="87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5F-4633-8DCF-D0993FCA7BD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146.9</c:v>
                </c:pt>
                <c:pt idx="7">
                  <c:v>128.5</c:v>
                </c:pt>
                <c:pt idx="8">
                  <c:v>129.1</c:v>
                </c:pt>
                <c:pt idx="9">
                  <c:v>88.7</c:v>
                </c:pt>
                <c:pt idx="10">
                  <c:v>12</c:v>
                </c:pt>
                <c:pt idx="11">
                  <c:v>104.1</c:v>
                </c:pt>
                <c:pt idx="12">
                  <c:v>2.2000000000000002</c:v>
                </c:pt>
                <c:pt idx="13">
                  <c:v>137.80000000000001</c:v>
                </c:pt>
                <c:pt idx="14">
                  <c:v>139.1</c:v>
                </c:pt>
                <c:pt idx="15">
                  <c:v>133.6</c:v>
                </c:pt>
                <c:pt idx="16">
                  <c:v>126.4</c:v>
                </c:pt>
                <c:pt idx="17">
                  <c:v>116</c:v>
                </c:pt>
                <c:pt idx="18">
                  <c:v>115.5</c:v>
                </c:pt>
                <c:pt idx="19">
                  <c:v>149.6</c:v>
                </c:pt>
                <c:pt idx="20">
                  <c:v>138.4</c:v>
                </c:pt>
                <c:pt idx="21">
                  <c:v>135.30000000000001</c:v>
                </c:pt>
                <c:pt idx="22">
                  <c:v>133.19999999999999</c:v>
                </c:pt>
                <c:pt idx="23">
                  <c:v>115.6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89.3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24.2</c:v>
                </c:pt>
                <c:pt idx="67">
                  <c:v>0</c:v>
                </c:pt>
                <c:pt idx="68">
                  <c:v>46.5</c:v>
                </c:pt>
                <c:pt idx="69">
                  <c:v>12.7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34.9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64.400000000000006</c:v>
                </c:pt>
                <c:pt idx="81">
                  <c:v>39.799999999999997</c:v>
                </c:pt>
                <c:pt idx="82">
                  <c:v>41.4</c:v>
                </c:pt>
                <c:pt idx="83">
                  <c:v>75.599999999999994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131.80000000000001</c:v>
                </c:pt>
                <c:pt idx="89">
                  <c:v>128</c:v>
                </c:pt>
                <c:pt idx="90">
                  <c:v>128</c:v>
                </c:pt>
                <c:pt idx="91">
                  <c:v>119.7</c:v>
                </c:pt>
                <c:pt idx="92">
                  <c:v>42.4</c:v>
                </c:pt>
                <c:pt idx="93">
                  <c:v>46.4</c:v>
                </c:pt>
                <c:pt idx="94">
                  <c:v>46.4</c:v>
                </c:pt>
                <c:pt idx="95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5F-4633-8DCF-D0993FCA7BD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10.615</c:v>
                </c:pt>
                <c:pt idx="1">
                  <c:v>13.689</c:v>
                </c:pt>
                <c:pt idx="2">
                  <c:v>11.494999999999999</c:v>
                </c:pt>
                <c:pt idx="3">
                  <c:v>13.481</c:v>
                </c:pt>
                <c:pt idx="4">
                  <c:v>9.4030000000000005</c:v>
                </c:pt>
                <c:pt idx="5">
                  <c:v>7.8810000000000002</c:v>
                </c:pt>
                <c:pt idx="6">
                  <c:v>0.42599999999999999</c:v>
                </c:pt>
                <c:pt idx="7">
                  <c:v>2.6059999999999999</c:v>
                </c:pt>
                <c:pt idx="8">
                  <c:v>5.2590000000000003</c:v>
                </c:pt>
                <c:pt idx="9">
                  <c:v>7.282</c:v>
                </c:pt>
                <c:pt idx="10">
                  <c:v>19.728000000000002</c:v>
                </c:pt>
                <c:pt idx="11">
                  <c:v>6.8970000000000002</c:v>
                </c:pt>
                <c:pt idx="12">
                  <c:v>13.6</c:v>
                </c:pt>
                <c:pt idx="13">
                  <c:v>5.7229999999999999</c:v>
                </c:pt>
                <c:pt idx="14">
                  <c:v>6.2869999999999999</c:v>
                </c:pt>
                <c:pt idx="15">
                  <c:v>6.3579999999999997</c:v>
                </c:pt>
                <c:pt idx="16">
                  <c:v>5.8</c:v>
                </c:pt>
                <c:pt idx="17">
                  <c:v>5.907</c:v>
                </c:pt>
                <c:pt idx="18">
                  <c:v>6.3929999999999998</c:v>
                </c:pt>
                <c:pt idx="19">
                  <c:v>7.2729999999999997</c:v>
                </c:pt>
                <c:pt idx="20">
                  <c:v>7.9189999999999996</c:v>
                </c:pt>
                <c:pt idx="21">
                  <c:v>7.4450000000000003</c:v>
                </c:pt>
                <c:pt idx="22">
                  <c:v>7.5140000000000002</c:v>
                </c:pt>
                <c:pt idx="23">
                  <c:v>18.010999999999999</c:v>
                </c:pt>
                <c:pt idx="24">
                  <c:v>38.383000000000003</c:v>
                </c:pt>
                <c:pt idx="25">
                  <c:v>35.67</c:v>
                </c:pt>
                <c:pt idx="26">
                  <c:v>51.716999999999999</c:v>
                </c:pt>
                <c:pt idx="27">
                  <c:v>64.492999999999995</c:v>
                </c:pt>
                <c:pt idx="28">
                  <c:v>58.6</c:v>
                </c:pt>
                <c:pt idx="29">
                  <c:v>52</c:v>
                </c:pt>
                <c:pt idx="30">
                  <c:v>95.441000000000003</c:v>
                </c:pt>
                <c:pt idx="31">
                  <c:v>80.52</c:v>
                </c:pt>
                <c:pt idx="32">
                  <c:v>78.8</c:v>
                </c:pt>
                <c:pt idx="33">
                  <c:v>76.8</c:v>
                </c:pt>
                <c:pt idx="34">
                  <c:v>40.5</c:v>
                </c:pt>
                <c:pt idx="35">
                  <c:v>25.613</c:v>
                </c:pt>
                <c:pt idx="36">
                  <c:v>93</c:v>
                </c:pt>
                <c:pt idx="37">
                  <c:v>92.888999999999996</c:v>
                </c:pt>
                <c:pt idx="38">
                  <c:v>89.066999999999993</c:v>
                </c:pt>
                <c:pt idx="39">
                  <c:v>215.25899999999999</c:v>
                </c:pt>
                <c:pt idx="40">
                  <c:v>77.034000000000006</c:v>
                </c:pt>
                <c:pt idx="41">
                  <c:v>73.099000000000004</c:v>
                </c:pt>
                <c:pt idx="42">
                  <c:v>43.323</c:v>
                </c:pt>
                <c:pt idx="43">
                  <c:v>44.356000000000002</c:v>
                </c:pt>
                <c:pt idx="44">
                  <c:v>60.154000000000003</c:v>
                </c:pt>
                <c:pt idx="45">
                  <c:v>60.131999999999998</c:v>
                </c:pt>
                <c:pt idx="46">
                  <c:v>59.9</c:v>
                </c:pt>
                <c:pt idx="47">
                  <c:v>58.881999999999998</c:v>
                </c:pt>
                <c:pt idx="48">
                  <c:v>54.8</c:v>
                </c:pt>
                <c:pt idx="49">
                  <c:v>57.469000000000001</c:v>
                </c:pt>
                <c:pt idx="50">
                  <c:v>55.195999999999998</c:v>
                </c:pt>
                <c:pt idx="51">
                  <c:v>56.1</c:v>
                </c:pt>
                <c:pt idx="52">
                  <c:v>58.304000000000002</c:v>
                </c:pt>
                <c:pt idx="53">
                  <c:v>59.423000000000002</c:v>
                </c:pt>
                <c:pt idx="54">
                  <c:v>61.777999999999999</c:v>
                </c:pt>
                <c:pt idx="55">
                  <c:v>62.468000000000004</c:v>
                </c:pt>
                <c:pt idx="56">
                  <c:v>62.692999999999998</c:v>
                </c:pt>
                <c:pt idx="57">
                  <c:v>60.924999999999997</c:v>
                </c:pt>
                <c:pt idx="58">
                  <c:v>59.32</c:v>
                </c:pt>
                <c:pt idx="59">
                  <c:v>58.944000000000003</c:v>
                </c:pt>
                <c:pt idx="60">
                  <c:v>38.506</c:v>
                </c:pt>
                <c:pt idx="61">
                  <c:v>32.527000000000001</c:v>
                </c:pt>
                <c:pt idx="62">
                  <c:v>11.576000000000001</c:v>
                </c:pt>
                <c:pt idx="63">
                  <c:v>35.595999999999997</c:v>
                </c:pt>
                <c:pt idx="64">
                  <c:v>31.216999999999999</c:v>
                </c:pt>
                <c:pt idx="65">
                  <c:v>25.56</c:v>
                </c:pt>
                <c:pt idx="66">
                  <c:v>116.509</c:v>
                </c:pt>
                <c:pt idx="67">
                  <c:v>292.21199999999999</c:v>
                </c:pt>
                <c:pt idx="68">
                  <c:v>18.494</c:v>
                </c:pt>
                <c:pt idx="69">
                  <c:v>38.4</c:v>
                </c:pt>
                <c:pt idx="70">
                  <c:v>21.408000000000001</c:v>
                </c:pt>
                <c:pt idx="71">
                  <c:v>99.031999999999996</c:v>
                </c:pt>
                <c:pt idx="72">
                  <c:v>31.263999999999999</c:v>
                </c:pt>
                <c:pt idx="73">
                  <c:v>41.545000000000002</c:v>
                </c:pt>
                <c:pt idx="74">
                  <c:v>44.313000000000002</c:v>
                </c:pt>
                <c:pt idx="75">
                  <c:v>33.335999999999999</c:v>
                </c:pt>
                <c:pt idx="76">
                  <c:v>27.04</c:v>
                </c:pt>
                <c:pt idx="77">
                  <c:v>2.0470000000000002</c:v>
                </c:pt>
                <c:pt idx="78">
                  <c:v>31.603000000000002</c:v>
                </c:pt>
                <c:pt idx="79">
                  <c:v>29.100999999999999</c:v>
                </c:pt>
                <c:pt idx="80">
                  <c:v>32.283000000000001</c:v>
                </c:pt>
                <c:pt idx="81">
                  <c:v>25.065000000000001</c:v>
                </c:pt>
                <c:pt idx="82">
                  <c:v>29.622</c:v>
                </c:pt>
                <c:pt idx="83">
                  <c:v>19.161000000000001</c:v>
                </c:pt>
                <c:pt idx="84">
                  <c:v>15.13</c:v>
                </c:pt>
                <c:pt idx="85">
                  <c:v>41.426000000000002</c:v>
                </c:pt>
                <c:pt idx="86">
                  <c:v>43.326999999999998</c:v>
                </c:pt>
                <c:pt idx="87">
                  <c:v>35.011000000000003</c:v>
                </c:pt>
                <c:pt idx="88">
                  <c:v>27.667000000000002</c:v>
                </c:pt>
                <c:pt idx="89">
                  <c:v>25.472000000000001</c:v>
                </c:pt>
                <c:pt idx="90">
                  <c:v>12.824</c:v>
                </c:pt>
                <c:pt idx="91">
                  <c:v>20.084</c:v>
                </c:pt>
                <c:pt idx="92">
                  <c:v>40.460999999999999</c:v>
                </c:pt>
                <c:pt idx="93">
                  <c:v>39.634999999999998</c:v>
                </c:pt>
                <c:pt idx="94">
                  <c:v>39.055999999999997</c:v>
                </c:pt>
                <c:pt idx="95">
                  <c:v>39.344000000000001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5F-4633-8DCF-D0993FCA7BD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B5F-4633-8DCF-D0993FCA7BD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0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B5F-4633-8DCF-D0993FCA7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96.4</c:v>
                </c:pt>
                <c:pt idx="1">
                  <c:v>92.5</c:v>
                </c:pt>
                <c:pt idx="2">
                  <c:v>92.49</c:v>
                </c:pt>
                <c:pt idx="3">
                  <c:v>92.48</c:v>
                </c:pt>
                <c:pt idx="4">
                  <c:v>110.6</c:v>
                </c:pt>
                <c:pt idx="5">
                  <c:v>111.04</c:v>
                </c:pt>
                <c:pt idx="6">
                  <c:v>130.22</c:v>
                </c:pt>
                <c:pt idx="7">
                  <c:v>123.5</c:v>
                </c:pt>
                <c:pt idx="8">
                  <c:v>124.74</c:v>
                </c:pt>
                <c:pt idx="9">
                  <c:v>114.48</c:v>
                </c:pt>
                <c:pt idx="10">
                  <c:v>112.7</c:v>
                </c:pt>
                <c:pt idx="11">
                  <c:v>112.33</c:v>
                </c:pt>
                <c:pt idx="12">
                  <c:v>110.6</c:v>
                </c:pt>
                <c:pt idx="13">
                  <c:v>120.01</c:v>
                </c:pt>
                <c:pt idx="14">
                  <c:v>118.84</c:v>
                </c:pt>
                <c:pt idx="15">
                  <c:v>114.9</c:v>
                </c:pt>
                <c:pt idx="16">
                  <c:v>115.98</c:v>
                </c:pt>
                <c:pt idx="17">
                  <c:v>113.71</c:v>
                </c:pt>
                <c:pt idx="18">
                  <c:v>114.13</c:v>
                </c:pt>
                <c:pt idx="19">
                  <c:v>114</c:v>
                </c:pt>
                <c:pt idx="20">
                  <c:v>116.3</c:v>
                </c:pt>
                <c:pt idx="21">
                  <c:v>112.7</c:v>
                </c:pt>
                <c:pt idx="22">
                  <c:v>109.22</c:v>
                </c:pt>
                <c:pt idx="23">
                  <c:v>103.7</c:v>
                </c:pt>
                <c:pt idx="24">
                  <c:v>76</c:v>
                </c:pt>
                <c:pt idx="25">
                  <c:v>80.78</c:v>
                </c:pt>
                <c:pt idx="26">
                  <c:v>76</c:v>
                </c:pt>
                <c:pt idx="27">
                  <c:v>27.5</c:v>
                </c:pt>
                <c:pt idx="28">
                  <c:v>80.89</c:v>
                </c:pt>
                <c:pt idx="29">
                  <c:v>81.8</c:v>
                </c:pt>
                <c:pt idx="30">
                  <c:v>50</c:v>
                </c:pt>
                <c:pt idx="31">
                  <c:v>-1.98</c:v>
                </c:pt>
                <c:pt idx="32">
                  <c:v>37.96</c:v>
                </c:pt>
                <c:pt idx="33">
                  <c:v>6</c:v>
                </c:pt>
                <c:pt idx="34">
                  <c:v>5</c:v>
                </c:pt>
                <c:pt idx="35">
                  <c:v>-2</c:v>
                </c:pt>
                <c:pt idx="36">
                  <c:v>5</c:v>
                </c:pt>
                <c:pt idx="37">
                  <c:v>3.99</c:v>
                </c:pt>
                <c:pt idx="38">
                  <c:v>0.6</c:v>
                </c:pt>
                <c:pt idx="39">
                  <c:v>-0.95</c:v>
                </c:pt>
                <c:pt idx="40">
                  <c:v>1.21</c:v>
                </c:pt>
                <c:pt idx="41">
                  <c:v>1.2</c:v>
                </c:pt>
                <c:pt idx="42">
                  <c:v>3.09</c:v>
                </c:pt>
                <c:pt idx="43">
                  <c:v>4</c:v>
                </c:pt>
                <c:pt idx="44">
                  <c:v>4.99</c:v>
                </c:pt>
                <c:pt idx="45">
                  <c:v>4.99</c:v>
                </c:pt>
                <c:pt idx="46">
                  <c:v>4.99</c:v>
                </c:pt>
                <c:pt idx="47">
                  <c:v>4.99</c:v>
                </c:pt>
                <c:pt idx="48">
                  <c:v>2.74</c:v>
                </c:pt>
                <c:pt idx="49">
                  <c:v>4.99</c:v>
                </c:pt>
                <c:pt idx="50">
                  <c:v>2.74</c:v>
                </c:pt>
                <c:pt idx="51">
                  <c:v>2.48</c:v>
                </c:pt>
                <c:pt idx="52">
                  <c:v>4.99</c:v>
                </c:pt>
                <c:pt idx="53">
                  <c:v>4.99</c:v>
                </c:pt>
                <c:pt idx="54">
                  <c:v>4.99</c:v>
                </c:pt>
                <c:pt idx="55">
                  <c:v>4.99</c:v>
                </c:pt>
                <c:pt idx="56">
                  <c:v>4.99</c:v>
                </c:pt>
                <c:pt idx="57">
                  <c:v>4.99</c:v>
                </c:pt>
                <c:pt idx="58">
                  <c:v>4.99</c:v>
                </c:pt>
                <c:pt idx="59">
                  <c:v>4.99</c:v>
                </c:pt>
                <c:pt idx="60">
                  <c:v>3.99</c:v>
                </c:pt>
                <c:pt idx="61">
                  <c:v>0</c:v>
                </c:pt>
                <c:pt idx="62">
                  <c:v>-2.04</c:v>
                </c:pt>
                <c:pt idx="63">
                  <c:v>2.8</c:v>
                </c:pt>
                <c:pt idx="64">
                  <c:v>4</c:v>
                </c:pt>
                <c:pt idx="65">
                  <c:v>6.17</c:v>
                </c:pt>
                <c:pt idx="66">
                  <c:v>5</c:v>
                </c:pt>
                <c:pt idx="67">
                  <c:v>9.06</c:v>
                </c:pt>
                <c:pt idx="68">
                  <c:v>7.43</c:v>
                </c:pt>
                <c:pt idx="69">
                  <c:v>9.35</c:v>
                </c:pt>
                <c:pt idx="70">
                  <c:v>60.32</c:v>
                </c:pt>
                <c:pt idx="71">
                  <c:v>104.14</c:v>
                </c:pt>
                <c:pt idx="72">
                  <c:v>105.31</c:v>
                </c:pt>
                <c:pt idx="73">
                  <c:v>117.32</c:v>
                </c:pt>
                <c:pt idx="74">
                  <c:v>142.16999999999999</c:v>
                </c:pt>
                <c:pt idx="75">
                  <c:v>145.38999999999999</c:v>
                </c:pt>
                <c:pt idx="76">
                  <c:v>129.26</c:v>
                </c:pt>
                <c:pt idx="77">
                  <c:v>143.18</c:v>
                </c:pt>
                <c:pt idx="78">
                  <c:v>154.02000000000001</c:v>
                </c:pt>
                <c:pt idx="79">
                  <c:v>175.24</c:v>
                </c:pt>
                <c:pt idx="80">
                  <c:v>109.73</c:v>
                </c:pt>
                <c:pt idx="81">
                  <c:v>112.16</c:v>
                </c:pt>
                <c:pt idx="82">
                  <c:v>108.97</c:v>
                </c:pt>
                <c:pt idx="83">
                  <c:v>102.05</c:v>
                </c:pt>
                <c:pt idx="84">
                  <c:v>115.53</c:v>
                </c:pt>
                <c:pt idx="85">
                  <c:v>114.42</c:v>
                </c:pt>
                <c:pt idx="86">
                  <c:v>112.75</c:v>
                </c:pt>
                <c:pt idx="87">
                  <c:v>118</c:v>
                </c:pt>
                <c:pt idx="88">
                  <c:v>108.77</c:v>
                </c:pt>
                <c:pt idx="89">
                  <c:v>113.07</c:v>
                </c:pt>
                <c:pt idx="90">
                  <c:v>115.54</c:v>
                </c:pt>
                <c:pt idx="91">
                  <c:v>116.94</c:v>
                </c:pt>
                <c:pt idx="92">
                  <c:v>113.01</c:v>
                </c:pt>
                <c:pt idx="93">
                  <c:v>114.27</c:v>
                </c:pt>
                <c:pt idx="94">
                  <c:v>114.45</c:v>
                </c:pt>
                <c:pt idx="95">
                  <c:v>113.99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B5F-4633-8DCF-D0993FCA7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165.41499999999999</v>
      </c>
      <c r="C5" s="25">
        <v>131.78899999999999</v>
      </c>
      <c r="D5" s="25">
        <v>131.79499999999999</v>
      </c>
      <c r="E5" s="25">
        <v>133.18100000000001</v>
      </c>
      <c r="F5" s="25">
        <v>164.328</v>
      </c>
      <c r="G5" s="25">
        <v>163.435</v>
      </c>
      <c r="H5" s="25">
        <v>168.989</v>
      </c>
      <c r="I5" s="25">
        <v>164.21</v>
      </c>
      <c r="J5" s="25">
        <v>158.309</v>
      </c>
      <c r="K5" s="25">
        <v>152.959</v>
      </c>
      <c r="L5" s="25">
        <v>152.917</v>
      </c>
      <c r="M5" s="25">
        <v>153.268</v>
      </c>
      <c r="N5" s="25">
        <v>154.726</v>
      </c>
      <c r="O5" s="25">
        <v>160.501</v>
      </c>
      <c r="P5" s="25">
        <v>162.39099999999999</v>
      </c>
      <c r="Q5" s="25">
        <v>163.90299999999999</v>
      </c>
      <c r="R5" s="25">
        <v>164.78700000000001</v>
      </c>
      <c r="S5" s="25">
        <v>158.958</v>
      </c>
      <c r="T5" s="25">
        <v>161.09800000000001</v>
      </c>
      <c r="U5" s="25">
        <v>168.215</v>
      </c>
      <c r="V5" s="25">
        <v>172.39400000000001</v>
      </c>
      <c r="W5" s="25">
        <v>168.821</v>
      </c>
      <c r="X5" s="25">
        <v>170.29400000000001</v>
      </c>
      <c r="Y5" s="25">
        <v>171.92500000000001</v>
      </c>
      <c r="Z5" s="25">
        <v>50.923000000000002</v>
      </c>
      <c r="AA5" s="25">
        <v>92.06</v>
      </c>
      <c r="AB5" s="25">
        <v>64.558999999999997</v>
      </c>
      <c r="AC5" s="25">
        <v>78.501999999999995</v>
      </c>
      <c r="AD5" s="25">
        <v>129.19999999999999</v>
      </c>
      <c r="AE5" s="25">
        <v>166.7</v>
      </c>
      <c r="AF5" s="25">
        <v>154.24199999999999</v>
      </c>
      <c r="AG5" s="25">
        <v>100.66800000000001</v>
      </c>
      <c r="AH5" s="25">
        <v>87.376000000000005</v>
      </c>
      <c r="AI5" s="25">
        <v>128.68</v>
      </c>
      <c r="AJ5" s="25">
        <v>82.39</v>
      </c>
      <c r="AK5" s="25">
        <v>58.595999999999997</v>
      </c>
      <c r="AL5" s="25">
        <v>129.852</v>
      </c>
      <c r="AM5" s="25">
        <v>144.59399999999999</v>
      </c>
      <c r="AN5" s="25">
        <v>137.20500000000001</v>
      </c>
      <c r="AO5" s="25">
        <v>276.56400000000002</v>
      </c>
      <c r="AP5" s="25">
        <v>152.90299999999999</v>
      </c>
      <c r="AQ5" s="25">
        <v>110.899</v>
      </c>
      <c r="AR5" s="25">
        <v>81.423000000000002</v>
      </c>
      <c r="AS5" s="25">
        <v>133.10599999999999</v>
      </c>
      <c r="AT5" s="25">
        <v>160.46799999999999</v>
      </c>
      <c r="AU5" s="25">
        <v>161.274</v>
      </c>
      <c r="AV5" s="25">
        <v>167.06399999999999</v>
      </c>
      <c r="AW5" s="25">
        <v>163.976</v>
      </c>
      <c r="AX5" s="25">
        <v>128.77699999999999</v>
      </c>
      <c r="AY5" s="25">
        <v>190.14500000000001</v>
      </c>
      <c r="AZ5" s="25">
        <v>127.355</v>
      </c>
      <c r="BA5" s="25">
        <v>129.61500000000001</v>
      </c>
      <c r="BB5" s="25">
        <v>174.411</v>
      </c>
      <c r="BC5" s="25">
        <v>185.57900000000001</v>
      </c>
      <c r="BD5" s="25">
        <v>180.55</v>
      </c>
      <c r="BE5" s="25">
        <v>172.87</v>
      </c>
      <c r="BF5" s="25">
        <v>96.893000000000001</v>
      </c>
      <c r="BG5" s="25">
        <v>94.753</v>
      </c>
      <c r="BH5" s="25">
        <v>92.912000000000006</v>
      </c>
      <c r="BI5" s="25">
        <v>90.6</v>
      </c>
      <c r="BJ5" s="25">
        <v>55.622</v>
      </c>
      <c r="BK5" s="25">
        <v>40.226999999999997</v>
      </c>
      <c r="BL5" s="25">
        <v>19.175999999999998</v>
      </c>
      <c r="BM5" s="25">
        <v>54.511000000000003</v>
      </c>
      <c r="BN5" s="25">
        <v>55.686999999999998</v>
      </c>
      <c r="BO5" s="25">
        <v>45.006</v>
      </c>
      <c r="BP5" s="25">
        <v>159.999</v>
      </c>
      <c r="BQ5" s="25">
        <v>326.26900000000001</v>
      </c>
      <c r="BR5" s="25">
        <v>87.795000000000002</v>
      </c>
      <c r="BS5" s="25">
        <v>96.207999999999998</v>
      </c>
      <c r="BT5" s="25">
        <v>39.661000000000001</v>
      </c>
      <c r="BU5" s="25">
        <v>120.845</v>
      </c>
      <c r="BV5" s="25">
        <v>105.28</v>
      </c>
      <c r="BW5" s="25">
        <v>127.712</v>
      </c>
      <c r="BX5" s="25">
        <v>74.611000000000004</v>
      </c>
      <c r="BY5" s="25">
        <v>69.861999999999995</v>
      </c>
      <c r="BZ5" s="25">
        <v>92.94</v>
      </c>
      <c r="CA5" s="25">
        <v>64.228999999999999</v>
      </c>
      <c r="CB5" s="25">
        <v>67.918999999999997</v>
      </c>
      <c r="CC5" s="25">
        <v>55.042999999999999</v>
      </c>
      <c r="CD5" s="25">
        <v>155.68799999999999</v>
      </c>
      <c r="CE5" s="25">
        <v>172.43299999999999</v>
      </c>
      <c r="CF5" s="25">
        <v>164.773</v>
      </c>
      <c r="CG5" s="25">
        <v>148.113</v>
      </c>
      <c r="CH5" s="25">
        <v>69.376000000000005</v>
      </c>
      <c r="CI5" s="25">
        <v>74.825999999999993</v>
      </c>
      <c r="CJ5" s="25">
        <v>84.826999999999998</v>
      </c>
      <c r="CK5" s="25">
        <v>73.954999999999998</v>
      </c>
      <c r="CL5" s="25">
        <v>238.94399999999999</v>
      </c>
      <c r="CM5" s="25">
        <v>186.54599999999999</v>
      </c>
      <c r="CN5" s="25">
        <v>146.72399999999999</v>
      </c>
      <c r="CO5" s="25">
        <v>145.684</v>
      </c>
      <c r="CP5" s="25">
        <v>105.961</v>
      </c>
      <c r="CQ5" s="25">
        <v>101.33499999999999</v>
      </c>
      <c r="CR5" s="25">
        <v>99.194000000000003</v>
      </c>
      <c r="CS5" s="25">
        <v>95.328999999999994</v>
      </c>
      <c r="CT5" s="26"/>
      <c r="CU5" s="26"/>
      <c r="CV5" s="26"/>
      <c r="CW5" s="27"/>
      <c r="CX5" s="28">
        <f t="array" ref="CX5">SUMPRODUCT(B5:CW5*0.25)</f>
        <v>3079.6504999999984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96.4</v>
      </c>
      <c r="C8" s="37">
        <v>92.5</v>
      </c>
      <c r="D8" s="37">
        <v>92.49</v>
      </c>
      <c r="E8" s="37">
        <v>92.48</v>
      </c>
      <c r="F8" s="37">
        <v>110.6</v>
      </c>
      <c r="G8" s="37">
        <v>111.04</v>
      </c>
      <c r="H8" s="37">
        <v>130.22</v>
      </c>
      <c r="I8" s="37">
        <v>123.5</v>
      </c>
      <c r="J8" s="37">
        <v>124.74</v>
      </c>
      <c r="K8" s="37">
        <v>114.48</v>
      </c>
      <c r="L8" s="37">
        <v>112.7</v>
      </c>
      <c r="M8" s="37">
        <v>112.33</v>
      </c>
      <c r="N8" s="37">
        <v>110.6</v>
      </c>
      <c r="O8" s="37">
        <v>120.01</v>
      </c>
      <c r="P8" s="37">
        <v>118.84</v>
      </c>
      <c r="Q8" s="37">
        <v>114.9</v>
      </c>
      <c r="R8" s="37">
        <v>115.98</v>
      </c>
      <c r="S8" s="37">
        <v>113.71</v>
      </c>
      <c r="T8" s="37">
        <v>114.13</v>
      </c>
      <c r="U8" s="37">
        <v>114</v>
      </c>
      <c r="V8" s="37">
        <v>116.3</v>
      </c>
      <c r="W8" s="37">
        <v>112.7</v>
      </c>
      <c r="X8" s="37">
        <v>109.22</v>
      </c>
      <c r="Y8" s="37">
        <v>103.7</v>
      </c>
      <c r="Z8" s="37">
        <v>76</v>
      </c>
      <c r="AA8" s="37">
        <v>80.78</v>
      </c>
      <c r="AB8" s="37">
        <v>76</v>
      </c>
      <c r="AC8" s="37">
        <v>27.5</v>
      </c>
      <c r="AD8" s="37">
        <v>80.89</v>
      </c>
      <c r="AE8" s="37">
        <v>81.8</v>
      </c>
      <c r="AF8" s="37">
        <v>50</v>
      </c>
      <c r="AG8" s="37">
        <v>-1.98</v>
      </c>
      <c r="AH8" s="37">
        <v>37.96</v>
      </c>
      <c r="AI8" s="37">
        <v>6</v>
      </c>
      <c r="AJ8" s="37">
        <v>5</v>
      </c>
      <c r="AK8" s="37">
        <v>-2</v>
      </c>
      <c r="AL8" s="37">
        <v>5</v>
      </c>
      <c r="AM8" s="37">
        <v>3.99</v>
      </c>
      <c r="AN8" s="37">
        <v>0.6</v>
      </c>
      <c r="AO8" s="37">
        <v>-0.95</v>
      </c>
      <c r="AP8" s="37">
        <v>1.21</v>
      </c>
      <c r="AQ8" s="37">
        <v>1.2</v>
      </c>
      <c r="AR8" s="37">
        <v>3.09</v>
      </c>
      <c r="AS8" s="37">
        <v>4</v>
      </c>
      <c r="AT8" s="37">
        <v>4.99</v>
      </c>
      <c r="AU8" s="37">
        <v>4.99</v>
      </c>
      <c r="AV8" s="37">
        <v>4.99</v>
      </c>
      <c r="AW8" s="37">
        <v>4.99</v>
      </c>
      <c r="AX8" s="37">
        <v>2.74</v>
      </c>
      <c r="AY8" s="37">
        <v>4.99</v>
      </c>
      <c r="AZ8" s="37">
        <v>2.74</v>
      </c>
      <c r="BA8" s="37">
        <v>2.48</v>
      </c>
      <c r="BB8" s="37">
        <v>4.99</v>
      </c>
      <c r="BC8" s="37">
        <v>4.99</v>
      </c>
      <c r="BD8" s="37">
        <v>4.99</v>
      </c>
      <c r="BE8" s="37">
        <v>4.99</v>
      </c>
      <c r="BF8" s="37">
        <v>4.99</v>
      </c>
      <c r="BG8" s="37">
        <v>4.99</v>
      </c>
      <c r="BH8" s="37">
        <v>4.99</v>
      </c>
      <c r="BI8" s="37">
        <v>4.99</v>
      </c>
      <c r="BJ8" s="37">
        <v>3.99</v>
      </c>
      <c r="BK8" s="37">
        <v>0</v>
      </c>
      <c r="BL8" s="37">
        <v>-2.04</v>
      </c>
      <c r="BM8" s="37">
        <v>2.8</v>
      </c>
      <c r="BN8" s="37">
        <v>4</v>
      </c>
      <c r="BO8" s="37">
        <v>6.17</v>
      </c>
      <c r="BP8" s="37">
        <v>5</v>
      </c>
      <c r="BQ8" s="37">
        <v>9.06</v>
      </c>
      <c r="BR8" s="37">
        <v>7.43</v>
      </c>
      <c r="BS8" s="37">
        <v>9.35</v>
      </c>
      <c r="BT8" s="37">
        <v>60.32</v>
      </c>
      <c r="BU8" s="37">
        <v>104.14</v>
      </c>
      <c r="BV8" s="37">
        <v>105.31</v>
      </c>
      <c r="BW8" s="37">
        <v>117.32</v>
      </c>
      <c r="BX8" s="37">
        <v>142.16999999999999</v>
      </c>
      <c r="BY8" s="37">
        <v>145.38999999999999</v>
      </c>
      <c r="BZ8" s="37">
        <v>129.26</v>
      </c>
      <c r="CA8" s="37">
        <v>143.18</v>
      </c>
      <c r="CB8" s="37">
        <v>154.02000000000001</v>
      </c>
      <c r="CC8" s="37">
        <v>175.24</v>
      </c>
      <c r="CD8" s="37">
        <v>109.73</v>
      </c>
      <c r="CE8" s="37">
        <v>112.16</v>
      </c>
      <c r="CF8" s="37">
        <v>108.97</v>
      </c>
      <c r="CG8" s="37">
        <v>102.05</v>
      </c>
      <c r="CH8" s="37">
        <v>115.53</v>
      </c>
      <c r="CI8" s="37">
        <v>114.42</v>
      </c>
      <c r="CJ8" s="37">
        <v>112.75</v>
      </c>
      <c r="CK8" s="37">
        <v>118</v>
      </c>
      <c r="CL8" s="37">
        <v>108.77</v>
      </c>
      <c r="CM8" s="37">
        <v>113.07</v>
      </c>
      <c r="CN8" s="37">
        <v>115.54</v>
      </c>
      <c r="CO8" s="37">
        <v>116.94</v>
      </c>
      <c r="CP8" s="37">
        <v>113.01</v>
      </c>
      <c r="CQ8" s="37">
        <v>114.27</v>
      </c>
      <c r="CR8" s="37">
        <v>114.45</v>
      </c>
      <c r="CS8" s="37">
        <v>113.99</v>
      </c>
      <c r="CT8" s="38"/>
      <c r="CU8" s="38"/>
      <c r="CV8" s="38"/>
      <c r="CW8" s="39"/>
      <c r="CX8" s="40">
        <f>IF(SUM(B8:CW8)&lt;&gt;0,AVERAGEIF(B8:CW8,"&lt;&gt;"""),"")</f>
        <v>66.7942708333333</v>
      </c>
    </row>
    <row r="9" spans="1:102" ht="24.95" customHeight="1" thickBot="1" x14ac:dyDescent="0.25">
      <c r="A9" s="41" t="s">
        <v>6</v>
      </c>
      <c r="B9" s="42">
        <v>93.467500000000001</v>
      </c>
      <c r="C9" s="43">
        <v>93.467500000000001</v>
      </c>
      <c r="D9" s="43">
        <v>93.467500000000001</v>
      </c>
      <c r="E9" s="43">
        <v>93.467500000000001</v>
      </c>
      <c r="F9" s="43">
        <v>118.84</v>
      </c>
      <c r="G9" s="43">
        <v>118.84</v>
      </c>
      <c r="H9" s="43">
        <v>118.84</v>
      </c>
      <c r="I9" s="43">
        <v>118.84</v>
      </c>
      <c r="J9" s="43">
        <v>116.0625</v>
      </c>
      <c r="K9" s="43">
        <v>116.0625</v>
      </c>
      <c r="L9" s="43">
        <v>116.0625</v>
      </c>
      <c r="M9" s="43">
        <v>116.0625</v>
      </c>
      <c r="N9" s="43">
        <v>116.08750000000001</v>
      </c>
      <c r="O9" s="43">
        <v>116.08750000000001</v>
      </c>
      <c r="P9" s="43">
        <v>116.08750000000001</v>
      </c>
      <c r="Q9" s="43">
        <v>116.08750000000001</v>
      </c>
      <c r="R9" s="43">
        <v>114.455</v>
      </c>
      <c r="S9" s="43">
        <v>114.455</v>
      </c>
      <c r="T9" s="43">
        <v>114.455</v>
      </c>
      <c r="U9" s="43">
        <v>114.455</v>
      </c>
      <c r="V9" s="43">
        <v>110.48</v>
      </c>
      <c r="W9" s="43">
        <v>110.48</v>
      </c>
      <c r="X9" s="43">
        <v>110.48</v>
      </c>
      <c r="Y9" s="43">
        <v>110.48</v>
      </c>
      <c r="Z9" s="43">
        <v>65.069999999999993</v>
      </c>
      <c r="AA9" s="43">
        <v>65.069999999999993</v>
      </c>
      <c r="AB9" s="43">
        <v>65.069999999999993</v>
      </c>
      <c r="AC9" s="43">
        <v>65.069999999999993</v>
      </c>
      <c r="AD9" s="43">
        <v>52.677500000000002</v>
      </c>
      <c r="AE9" s="43">
        <v>52.677500000000002</v>
      </c>
      <c r="AF9" s="43">
        <v>52.677500000000002</v>
      </c>
      <c r="AG9" s="43">
        <v>52.677500000000002</v>
      </c>
      <c r="AH9" s="43">
        <v>11.74</v>
      </c>
      <c r="AI9" s="43">
        <v>11.74</v>
      </c>
      <c r="AJ9" s="43">
        <v>11.74</v>
      </c>
      <c r="AK9" s="43">
        <v>11.74</v>
      </c>
      <c r="AL9" s="43">
        <v>2.16</v>
      </c>
      <c r="AM9" s="43">
        <v>2.16</v>
      </c>
      <c r="AN9" s="43">
        <v>2.16</v>
      </c>
      <c r="AO9" s="43">
        <v>2.16</v>
      </c>
      <c r="AP9" s="43">
        <v>2.375</v>
      </c>
      <c r="AQ9" s="43">
        <v>2.375</v>
      </c>
      <c r="AR9" s="43">
        <v>2.375</v>
      </c>
      <c r="AS9" s="43">
        <v>2.375</v>
      </c>
      <c r="AT9" s="43">
        <v>4.99</v>
      </c>
      <c r="AU9" s="43">
        <v>4.99</v>
      </c>
      <c r="AV9" s="43">
        <v>4.99</v>
      </c>
      <c r="AW9" s="43">
        <v>4.99</v>
      </c>
      <c r="AX9" s="43">
        <v>3.2374999999999998</v>
      </c>
      <c r="AY9" s="43">
        <v>3.2374999999999998</v>
      </c>
      <c r="AZ9" s="43">
        <v>3.2374999999999998</v>
      </c>
      <c r="BA9" s="43">
        <v>3.2374999999999998</v>
      </c>
      <c r="BB9" s="43">
        <v>4.99</v>
      </c>
      <c r="BC9" s="43">
        <v>4.99</v>
      </c>
      <c r="BD9" s="43">
        <v>4.99</v>
      </c>
      <c r="BE9" s="43">
        <v>4.99</v>
      </c>
      <c r="BF9" s="43">
        <v>4.99</v>
      </c>
      <c r="BG9" s="43">
        <v>4.99</v>
      </c>
      <c r="BH9" s="43">
        <v>4.99</v>
      </c>
      <c r="BI9" s="43">
        <v>4.99</v>
      </c>
      <c r="BJ9" s="43">
        <v>1.1875</v>
      </c>
      <c r="BK9" s="43">
        <v>1.1875</v>
      </c>
      <c r="BL9" s="43">
        <v>1.1875</v>
      </c>
      <c r="BM9" s="43">
        <v>1.1875</v>
      </c>
      <c r="BN9" s="43">
        <v>6.0575000000000001</v>
      </c>
      <c r="BO9" s="43">
        <v>6.0575000000000001</v>
      </c>
      <c r="BP9" s="43">
        <v>6.0575000000000001</v>
      </c>
      <c r="BQ9" s="43">
        <v>6.0575000000000001</v>
      </c>
      <c r="BR9" s="43">
        <v>45.31</v>
      </c>
      <c r="BS9" s="43">
        <v>45.31</v>
      </c>
      <c r="BT9" s="43">
        <v>45.31</v>
      </c>
      <c r="BU9" s="43">
        <v>45.31</v>
      </c>
      <c r="BV9" s="43">
        <v>127.5475</v>
      </c>
      <c r="BW9" s="43">
        <v>127.5475</v>
      </c>
      <c r="BX9" s="43">
        <v>127.5475</v>
      </c>
      <c r="BY9" s="43">
        <v>127.5475</v>
      </c>
      <c r="BZ9" s="43">
        <v>150.42500000000001</v>
      </c>
      <c r="CA9" s="43">
        <v>150.42500000000001</v>
      </c>
      <c r="CB9" s="43">
        <v>150.42500000000001</v>
      </c>
      <c r="CC9" s="43">
        <v>150.42500000000001</v>
      </c>
      <c r="CD9" s="43">
        <v>108.22750000000001</v>
      </c>
      <c r="CE9" s="43">
        <v>108.22750000000001</v>
      </c>
      <c r="CF9" s="43">
        <v>108.22750000000001</v>
      </c>
      <c r="CG9" s="43">
        <v>108.22750000000001</v>
      </c>
      <c r="CH9" s="43">
        <v>115.175</v>
      </c>
      <c r="CI9" s="43">
        <v>115.175</v>
      </c>
      <c r="CJ9" s="43">
        <v>115.175</v>
      </c>
      <c r="CK9" s="43">
        <v>115.175</v>
      </c>
      <c r="CL9" s="43">
        <v>113.58</v>
      </c>
      <c r="CM9" s="43">
        <v>113.58</v>
      </c>
      <c r="CN9" s="43">
        <v>113.58</v>
      </c>
      <c r="CO9" s="43">
        <v>113.58</v>
      </c>
      <c r="CP9" s="43">
        <v>113.93</v>
      </c>
      <c r="CQ9" s="43">
        <v>113.93</v>
      </c>
      <c r="CR9" s="43">
        <v>113.93</v>
      </c>
      <c r="CS9" s="43">
        <v>113.93</v>
      </c>
      <c r="CT9" s="44"/>
      <c r="CU9" s="44"/>
      <c r="CV9" s="44"/>
      <c r="CW9" s="45"/>
      <c r="CX9" s="46">
        <f>IF(SUM(B9:CW9)&lt;&gt;0,AVERAGEIF(B9:CW9,"&lt;&gt;"""),"")</f>
        <v>66.794270833333314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>
        <v>2.0760000000000001</v>
      </c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47.42</v>
      </c>
      <c r="BW13" s="65">
        <v>55.851999999999997</v>
      </c>
      <c r="BX13" s="65">
        <v>11.006</v>
      </c>
      <c r="BY13" s="65"/>
      <c r="BZ13" s="65"/>
      <c r="CA13" s="65">
        <v>11.250999999999999</v>
      </c>
      <c r="CB13" s="65"/>
      <c r="CC13" s="65"/>
      <c r="CD13" s="65">
        <v>130.43899999999999</v>
      </c>
      <c r="CE13" s="65">
        <v>149.173</v>
      </c>
      <c r="CF13" s="65">
        <v>141.88300000000001</v>
      </c>
      <c r="CG13" s="65">
        <v>127.023</v>
      </c>
      <c r="CH13" s="65">
        <v>51.716000000000001</v>
      </c>
      <c r="CI13" s="65">
        <v>45.323999999999998</v>
      </c>
      <c r="CJ13" s="65">
        <v>21.754000000000001</v>
      </c>
      <c r="CK13" s="65">
        <v>59.945</v>
      </c>
      <c r="CL13" s="65">
        <v>226.29400000000001</v>
      </c>
      <c r="CM13" s="65">
        <v>174.40600000000001</v>
      </c>
      <c r="CN13" s="65">
        <v>125.04599999999999</v>
      </c>
      <c r="CO13" s="65">
        <v>122.145</v>
      </c>
      <c r="CP13" s="65">
        <v>85.204999999999998</v>
      </c>
      <c r="CQ13" s="65">
        <v>77.084000000000003</v>
      </c>
      <c r="CR13" s="65">
        <v>80.099000000000004</v>
      </c>
      <c r="CS13" s="65">
        <v>81.748999999999995</v>
      </c>
      <c r="CT13" s="66"/>
      <c r="CU13" s="66"/>
      <c r="CV13" s="66"/>
      <c r="CW13" s="67"/>
      <c r="CX13" s="68">
        <f t="array" ref="CX13">SUMPRODUCT(B13:CW13*0.25)</f>
        <v>456.72250000000003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>
        <v>37.462000000000003</v>
      </c>
      <c r="CA14" s="65"/>
      <c r="CB14" s="65"/>
      <c r="CC14" s="65"/>
      <c r="CD14" s="65"/>
      <c r="CE14" s="65"/>
      <c r="CF14" s="65"/>
      <c r="CG14" s="65"/>
      <c r="CH14" s="65"/>
      <c r="CI14" s="65"/>
      <c r="CJ14" s="65">
        <v>39.5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19.240500000000001</v>
      </c>
    </row>
    <row r="15" spans="1:102" ht="24.95" customHeight="1" x14ac:dyDescent="0.2">
      <c r="A15" s="69" t="s">
        <v>12</v>
      </c>
      <c r="B15" s="70">
        <v>165.41499999999999</v>
      </c>
      <c r="C15" s="71">
        <v>131.78899999999999</v>
      </c>
      <c r="D15" s="71">
        <v>131.79499999999999</v>
      </c>
      <c r="E15" s="71">
        <v>133.18100000000001</v>
      </c>
      <c r="F15" s="71">
        <v>164.328</v>
      </c>
      <c r="G15" s="71">
        <v>161.64599999999999</v>
      </c>
      <c r="H15" s="71">
        <v>166.91300000000001</v>
      </c>
      <c r="I15" s="71">
        <v>164.21</v>
      </c>
      <c r="J15" s="71">
        <v>154.309</v>
      </c>
      <c r="K15" s="71">
        <v>152.959</v>
      </c>
      <c r="L15" s="71">
        <v>152.917</v>
      </c>
      <c r="M15" s="71">
        <v>153.268</v>
      </c>
      <c r="N15" s="71">
        <v>154.726</v>
      </c>
      <c r="O15" s="71">
        <v>156.255</v>
      </c>
      <c r="P15" s="71">
        <v>157.465</v>
      </c>
      <c r="Q15" s="71">
        <v>159.90299999999999</v>
      </c>
      <c r="R15" s="71">
        <v>160.78700000000001</v>
      </c>
      <c r="S15" s="71">
        <v>158.958</v>
      </c>
      <c r="T15" s="71">
        <v>157.09800000000001</v>
      </c>
      <c r="U15" s="71">
        <v>158.24799999999999</v>
      </c>
      <c r="V15" s="71">
        <v>162.80600000000001</v>
      </c>
      <c r="W15" s="71">
        <v>155.41300000000001</v>
      </c>
      <c r="X15" s="71">
        <v>154.887</v>
      </c>
      <c r="Y15" s="71">
        <v>158.78399999999999</v>
      </c>
      <c r="Z15" s="71">
        <v>50.887</v>
      </c>
      <c r="AA15" s="71">
        <v>92.06</v>
      </c>
      <c r="AB15" s="71">
        <v>64.558999999999997</v>
      </c>
      <c r="AC15" s="71">
        <v>68.290999999999997</v>
      </c>
      <c r="AD15" s="71">
        <v>129.19999999999999</v>
      </c>
      <c r="AE15" s="71">
        <v>166.691</v>
      </c>
      <c r="AF15" s="71">
        <v>154.24199999999999</v>
      </c>
      <c r="AG15" s="71">
        <v>100.66800000000001</v>
      </c>
      <c r="AH15" s="71">
        <v>80.739000000000004</v>
      </c>
      <c r="AI15" s="71">
        <v>128.68</v>
      </c>
      <c r="AJ15" s="71">
        <v>77.39</v>
      </c>
      <c r="AK15" s="71">
        <v>53.390999999999998</v>
      </c>
      <c r="AL15" s="71">
        <v>129.852</v>
      </c>
      <c r="AM15" s="71">
        <v>17.794</v>
      </c>
      <c r="AN15" s="71">
        <v>82.204999999999998</v>
      </c>
      <c r="AO15" s="71">
        <v>17.664000000000001</v>
      </c>
      <c r="AP15" s="71">
        <v>6.4029999999999996</v>
      </c>
      <c r="AQ15" s="71">
        <v>22.899000000000001</v>
      </c>
      <c r="AR15" s="71">
        <v>55.423000000000002</v>
      </c>
      <c r="AS15" s="71">
        <v>116.10599999999999</v>
      </c>
      <c r="AT15" s="71">
        <v>80.268000000000001</v>
      </c>
      <c r="AU15" s="71">
        <v>81.274000000000001</v>
      </c>
      <c r="AV15" s="71">
        <v>89.063999999999993</v>
      </c>
      <c r="AW15" s="71">
        <v>86.975999999999999</v>
      </c>
      <c r="AX15" s="71">
        <v>11.776999999999999</v>
      </c>
      <c r="AY15" s="71">
        <v>77.125</v>
      </c>
      <c r="AZ15" s="71">
        <v>12.307</v>
      </c>
      <c r="BA15" s="71">
        <v>12.606999999999999</v>
      </c>
      <c r="BB15" s="71">
        <v>66.411000000000001</v>
      </c>
      <c r="BC15" s="71">
        <v>78.555000000000007</v>
      </c>
      <c r="BD15" s="71">
        <v>71.534000000000006</v>
      </c>
      <c r="BE15" s="71">
        <v>62.87</v>
      </c>
      <c r="BF15" s="71">
        <v>96.873000000000005</v>
      </c>
      <c r="BG15" s="71">
        <v>94.753</v>
      </c>
      <c r="BH15" s="71">
        <v>92.912000000000006</v>
      </c>
      <c r="BI15" s="71">
        <v>90.6</v>
      </c>
      <c r="BJ15" s="71">
        <v>55.622</v>
      </c>
      <c r="BK15" s="71">
        <v>40.226999999999997</v>
      </c>
      <c r="BL15" s="71">
        <v>19.175999999999998</v>
      </c>
      <c r="BM15" s="71">
        <v>41.511000000000003</v>
      </c>
      <c r="BN15" s="71">
        <v>55.686999999999998</v>
      </c>
      <c r="BO15" s="71">
        <v>37.805999999999997</v>
      </c>
      <c r="BP15" s="71">
        <v>157.959</v>
      </c>
      <c r="BQ15" s="71">
        <v>63.469000000000001</v>
      </c>
      <c r="BR15" s="71">
        <v>87.795000000000002</v>
      </c>
      <c r="BS15" s="71">
        <v>96.207999999999998</v>
      </c>
      <c r="BT15" s="71">
        <v>0.56100000000000005</v>
      </c>
      <c r="BU15" s="71">
        <v>0.44500000000000001</v>
      </c>
      <c r="BV15" s="71">
        <v>54.46</v>
      </c>
      <c r="BW15" s="71">
        <v>55.5</v>
      </c>
      <c r="BX15" s="71">
        <v>55.643000000000001</v>
      </c>
      <c r="BY15" s="71">
        <v>0.46200000000000002</v>
      </c>
      <c r="BZ15" s="71">
        <v>50.014000000000003</v>
      </c>
      <c r="CA15" s="71">
        <v>49.478000000000002</v>
      </c>
      <c r="CB15" s="71">
        <v>37.024999999999999</v>
      </c>
      <c r="CC15" s="71">
        <v>29.943000000000001</v>
      </c>
      <c r="CD15" s="71">
        <v>25.248999999999999</v>
      </c>
      <c r="CE15" s="71">
        <v>23.26</v>
      </c>
      <c r="CF15" s="71">
        <v>22.89</v>
      </c>
      <c r="CG15" s="71">
        <v>21.09</v>
      </c>
      <c r="CH15" s="71">
        <v>17.66</v>
      </c>
      <c r="CI15" s="71">
        <v>16.36</v>
      </c>
      <c r="CJ15" s="71">
        <v>15.14</v>
      </c>
      <c r="CK15" s="71">
        <v>14.01</v>
      </c>
      <c r="CL15" s="71">
        <v>12.65</v>
      </c>
      <c r="CM15" s="71">
        <v>12.14</v>
      </c>
      <c r="CN15" s="71">
        <v>12.31</v>
      </c>
      <c r="CO15" s="71">
        <v>11.69</v>
      </c>
      <c r="CP15" s="71">
        <v>12.03</v>
      </c>
      <c r="CQ15" s="71">
        <v>11.56</v>
      </c>
      <c r="CR15" s="71">
        <v>10.54</v>
      </c>
      <c r="CS15" s="71">
        <v>10.88</v>
      </c>
      <c r="CT15" s="72"/>
      <c r="CU15" s="72"/>
      <c r="CV15" s="72"/>
      <c r="CW15" s="73"/>
      <c r="CX15" s="74">
        <f t="array" ref="CX15">SUMPRODUCT(B15:CW15*0.25)</f>
        <v>1921.89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165.41499999999999</v>
      </c>
      <c r="C18" s="77">
        <f t="shared" ref="C18:BN18" si="0">SUM(C11:C17)</f>
        <v>131.78899999999999</v>
      </c>
      <c r="D18" s="77">
        <f t="shared" si="0"/>
        <v>131.79499999999999</v>
      </c>
      <c r="E18" s="77">
        <f t="shared" si="0"/>
        <v>133.18100000000001</v>
      </c>
      <c r="F18" s="77">
        <f t="shared" si="0"/>
        <v>164.328</v>
      </c>
      <c r="G18" s="77">
        <f t="shared" si="0"/>
        <v>161.64599999999999</v>
      </c>
      <c r="H18" s="77">
        <f t="shared" si="0"/>
        <v>168.989</v>
      </c>
      <c r="I18" s="77">
        <f t="shared" si="0"/>
        <v>164.21</v>
      </c>
      <c r="J18" s="77">
        <f t="shared" si="0"/>
        <v>154.309</v>
      </c>
      <c r="K18" s="77">
        <f t="shared" si="0"/>
        <v>152.959</v>
      </c>
      <c r="L18" s="77">
        <f t="shared" si="0"/>
        <v>152.917</v>
      </c>
      <c r="M18" s="77">
        <f t="shared" si="0"/>
        <v>153.268</v>
      </c>
      <c r="N18" s="77">
        <f t="shared" si="0"/>
        <v>154.726</v>
      </c>
      <c r="O18" s="77">
        <f t="shared" si="0"/>
        <v>156.255</v>
      </c>
      <c r="P18" s="77">
        <f t="shared" si="0"/>
        <v>157.465</v>
      </c>
      <c r="Q18" s="77">
        <f t="shared" si="0"/>
        <v>159.90299999999999</v>
      </c>
      <c r="R18" s="77">
        <f t="shared" si="0"/>
        <v>160.78700000000001</v>
      </c>
      <c r="S18" s="77">
        <f t="shared" si="0"/>
        <v>158.958</v>
      </c>
      <c r="T18" s="77">
        <f t="shared" si="0"/>
        <v>157.09800000000001</v>
      </c>
      <c r="U18" s="77">
        <f t="shared" si="0"/>
        <v>158.24799999999999</v>
      </c>
      <c r="V18" s="77">
        <f t="shared" si="0"/>
        <v>162.80600000000001</v>
      </c>
      <c r="W18" s="77">
        <f t="shared" si="0"/>
        <v>155.41300000000001</v>
      </c>
      <c r="X18" s="77">
        <f t="shared" si="0"/>
        <v>154.887</v>
      </c>
      <c r="Y18" s="77">
        <f t="shared" si="0"/>
        <v>158.78399999999999</v>
      </c>
      <c r="Z18" s="77">
        <f t="shared" si="0"/>
        <v>50.887</v>
      </c>
      <c r="AA18" s="77">
        <f t="shared" si="0"/>
        <v>92.06</v>
      </c>
      <c r="AB18" s="77">
        <f t="shared" si="0"/>
        <v>64.558999999999997</v>
      </c>
      <c r="AC18" s="77">
        <f t="shared" si="0"/>
        <v>68.290999999999997</v>
      </c>
      <c r="AD18" s="77">
        <f t="shared" si="0"/>
        <v>129.19999999999999</v>
      </c>
      <c r="AE18" s="77">
        <f t="shared" si="0"/>
        <v>166.691</v>
      </c>
      <c r="AF18" s="77">
        <f t="shared" si="0"/>
        <v>154.24199999999999</v>
      </c>
      <c r="AG18" s="77">
        <f t="shared" si="0"/>
        <v>100.66800000000001</v>
      </c>
      <c r="AH18" s="77">
        <f t="shared" si="0"/>
        <v>80.739000000000004</v>
      </c>
      <c r="AI18" s="77">
        <f t="shared" si="0"/>
        <v>128.68</v>
      </c>
      <c r="AJ18" s="77">
        <f t="shared" si="0"/>
        <v>77.39</v>
      </c>
      <c r="AK18" s="77">
        <f t="shared" si="0"/>
        <v>53.390999999999998</v>
      </c>
      <c r="AL18" s="77">
        <f t="shared" si="0"/>
        <v>129.852</v>
      </c>
      <c r="AM18" s="77">
        <f t="shared" si="0"/>
        <v>17.794</v>
      </c>
      <c r="AN18" s="77">
        <f t="shared" si="0"/>
        <v>82.204999999999998</v>
      </c>
      <c r="AO18" s="77">
        <f t="shared" si="0"/>
        <v>17.664000000000001</v>
      </c>
      <c r="AP18" s="77">
        <f t="shared" si="0"/>
        <v>6.4029999999999996</v>
      </c>
      <c r="AQ18" s="77">
        <f t="shared" si="0"/>
        <v>22.899000000000001</v>
      </c>
      <c r="AR18" s="77">
        <f t="shared" si="0"/>
        <v>55.423000000000002</v>
      </c>
      <c r="AS18" s="77">
        <f t="shared" si="0"/>
        <v>116.10599999999999</v>
      </c>
      <c r="AT18" s="77">
        <f t="shared" si="0"/>
        <v>80.268000000000001</v>
      </c>
      <c r="AU18" s="77">
        <f t="shared" si="0"/>
        <v>81.274000000000001</v>
      </c>
      <c r="AV18" s="77">
        <f t="shared" si="0"/>
        <v>89.063999999999993</v>
      </c>
      <c r="AW18" s="77">
        <f t="shared" si="0"/>
        <v>86.975999999999999</v>
      </c>
      <c r="AX18" s="77">
        <f t="shared" si="0"/>
        <v>11.776999999999999</v>
      </c>
      <c r="AY18" s="77">
        <f t="shared" si="0"/>
        <v>77.125</v>
      </c>
      <c r="AZ18" s="77">
        <f t="shared" si="0"/>
        <v>12.307</v>
      </c>
      <c r="BA18" s="77">
        <f t="shared" si="0"/>
        <v>12.606999999999999</v>
      </c>
      <c r="BB18" s="77">
        <f t="shared" si="0"/>
        <v>66.411000000000001</v>
      </c>
      <c r="BC18" s="77">
        <f t="shared" si="0"/>
        <v>78.555000000000007</v>
      </c>
      <c r="BD18" s="77">
        <f t="shared" si="0"/>
        <v>71.534000000000006</v>
      </c>
      <c r="BE18" s="77">
        <f t="shared" si="0"/>
        <v>62.87</v>
      </c>
      <c r="BF18" s="77">
        <f t="shared" si="0"/>
        <v>96.873000000000005</v>
      </c>
      <c r="BG18" s="77">
        <f t="shared" si="0"/>
        <v>94.753</v>
      </c>
      <c r="BH18" s="77">
        <f t="shared" si="0"/>
        <v>92.912000000000006</v>
      </c>
      <c r="BI18" s="77">
        <f t="shared" si="0"/>
        <v>90.6</v>
      </c>
      <c r="BJ18" s="77">
        <f t="shared" si="0"/>
        <v>55.622</v>
      </c>
      <c r="BK18" s="77">
        <f t="shared" si="0"/>
        <v>40.226999999999997</v>
      </c>
      <c r="BL18" s="77">
        <f t="shared" si="0"/>
        <v>19.175999999999998</v>
      </c>
      <c r="BM18" s="77">
        <f t="shared" si="0"/>
        <v>41.511000000000003</v>
      </c>
      <c r="BN18" s="77">
        <f t="shared" si="0"/>
        <v>55.686999999999998</v>
      </c>
      <c r="BO18" s="77">
        <f t="shared" ref="BO18:CW18" si="1">SUM(BO11:BO17)</f>
        <v>37.805999999999997</v>
      </c>
      <c r="BP18" s="77">
        <f t="shared" si="1"/>
        <v>157.959</v>
      </c>
      <c r="BQ18" s="77">
        <f t="shared" si="1"/>
        <v>63.469000000000001</v>
      </c>
      <c r="BR18" s="77">
        <f t="shared" si="1"/>
        <v>87.795000000000002</v>
      </c>
      <c r="BS18" s="77">
        <f t="shared" si="1"/>
        <v>96.207999999999998</v>
      </c>
      <c r="BT18" s="77">
        <f t="shared" si="1"/>
        <v>0.56100000000000005</v>
      </c>
      <c r="BU18" s="77">
        <f t="shared" si="1"/>
        <v>0.44500000000000001</v>
      </c>
      <c r="BV18" s="77">
        <f t="shared" si="1"/>
        <v>101.88</v>
      </c>
      <c r="BW18" s="77">
        <f t="shared" si="1"/>
        <v>111.352</v>
      </c>
      <c r="BX18" s="77">
        <f t="shared" si="1"/>
        <v>66.649000000000001</v>
      </c>
      <c r="BY18" s="77">
        <f t="shared" si="1"/>
        <v>0.46200000000000002</v>
      </c>
      <c r="BZ18" s="77">
        <f t="shared" si="1"/>
        <v>87.475999999999999</v>
      </c>
      <c r="CA18" s="77">
        <f t="shared" si="1"/>
        <v>60.728999999999999</v>
      </c>
      <c r="CB18" s="77">
        <f t="shared" si="1"/>
        <v>37.024999999999999</v>
      </c>
      <c r="CC18" s="77">
        <f t="shared" si="1"/>
        <v>29.943000000000001</v>
      </c>
      <c r="CD18" s="77">
        <f t="shared" si="1"/>
        <v>155.68799999999999</v>
      </c>
      <c r="CE18" s="77">
        <f t="shared" si="1"/>
        <v>172.43299999999999</v>
      </c>
      <c r="CF18" s="77">
        <f t="shared" si="1"/>
        <v>164.77300000000002</v>
      </c>
      <c r="CG18" s="77">
        <f t="shared" si="1"/>
        <v>148.113</v>
      </c>
      <c r="CH18" s="77">
        <f t="shared" si="1"/>
        <v>69.376000000000005</v>
      </c>
      <c r="CI18" s="77">
        <f t="shared" si="1"/>
        <v>61.683999999999997</v>
      </c>
      <c r="CJ18" s="77">
        <f t="shared" si="1"/>
        <v>76.394000000000005</v>
      </c>
      <c r="CK18" s="77">
        <f t="shared" si="1"/>
        <v>73.954999999999998</v>
      </c>
      <c r="CL18" s="77">
        <f t="shared" si="1"/>
        <v>238.94400000000002</v>
      </c>
      <c r="CM18" s="77">
        <f t="shared" si="1"/>
        <v>186.54599999999999</v>
      </c>
      <c r="CN18" s="77">
        <f t="shared" si="1"/>
        <v>137.35599999999999</v>
      </c>
      <c r="CO18" s="77">
        <f t="shared" si="1"/>
        <v>133.83500000000001</v>
      </c>
      <c r="CP18" s="77">
        <f t="shared" si="1"/>
        <v>97.234999999999999</v>
      </c>
      <c r="CQ18" s="77">
        <f t="shared" si="1"/>
        <v>88.644000000000005</v>
      </c>
      <c r="CR18" s="77">
        <f t="shared" si="1"/>
        <v>90.63900000000001</v>
      </c>
      <c r="CS18" s="77">
        <f t="shared" si="1"/>
        <v>92.628999999999991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2397.8530000000001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>
        <v>4</v>
      </c>
      <c r="K22" s="94"/>
      <c r="L22" s="94"/>
      <c r="M22" s="94"/>
      <c r="N22" s="94"/>
      <c r="O22" s="94">
        <v>4</v>
      </c>
      <c r="P22" s="94">
        <v>4</v>
      </c>
      <c r="Q22" s="94">
        <v>4</v>
      </c>
      <c r="R22" s="94">
        <v>4</v>
      </c>
      <c r="S22" s="94"/>
      <c r="T22" s="94">
        <v>4</v>
      </c>
      <c r="U22" s="94">
        <v>4</v>
      </c>
      <c r="V22" s="94">
        <v>5.6</v>
      </c>
      <c r="W22" s="94">
        <v>5.6</v>
      </c>
      <c r="X22" s="94">
        <v>5.6</v>
      </c>
      <c r="Y22" s="94">
        <v>4.5999999999999996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>
        <v>5</v>
      </c>
      <c r="AK22" s="94">
        <v>5</v>
      </c>
      <c r="AL22" s="94"/>
      <c r="AM22" s="94">
        <v>5</v>
      </c>
      <c r="AN22" s="94">
        <v>5</v>
      </c>
      <c r="AO22" s="94">
        <v>5</v>
      </c>
      <c r="AP22" s="94">
        <v>5</v>
      </c>
      <c r="AQ22" s="94">
        <v>5</v>
      </c>
      <c r="AR22" s="94">
        <v>5</v>
      </c>
      <c r="AS22" s="94">
        <v>5</v>
      </c>
      <c r="AT22" s="94"/>
      <c r="AU22" s="94"/>
      <c r="AV22" s="94"/>
      <c r="AW22" s="94"/>
      <c r="AX22" s="94"/>
      <c r="AY22" s="94">
        <v>0.02</v>
      </c>
      <c r="AZ22" s="94">
        <v>4.8000000000000001E-2</v>
      </c>
      <c r="BA22" s="94">
        <v>8.0000000000000002E-3</v>
      </c>
      <c r="BB22" s="94"/>
      <c r="BC22" s="94">
        <v>2.4E-2</v>
      </c>
      <c r="BD22" s="94">
        <v>1.6E-2</v>
      </c>
      <c r="BE22" s="94"/>
      <c r="BF22" s="94">
        <v>0.02</v>
      </c>
      <c r="BG22" s="94"/>
      <c r="BH22" s="94"/>
      <c r="BI22" s="94"/>
      <c r="BJ22" s="94"/>
      <c r="BK22" s="94"/>
      <c r="BL22" s="94"/>
      <c r="BM22" s="94"/>
      <c r="BN22" s="94"/>
      <c r="BO22" s="94">
        <v>5</v>
      </c>
      <c r="BP22" s="94">
        <v>0.04</v>
      </c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1.3</v>
      </c>
      <c r="CQ22" s="94">
        <v>1.3</v>
      </c>
      <c r="CR22" s="94">
        <v>1.3</v>
      </c>
      <c r="CS22" s="94">
        <v>1.2</v>
      </c>
      <c r="CT22" s="95"/>
      <c r="CU22" s="95"/>
      <c r="CV22" s="95"/>
      <c r="CW22" s="96"/>
      <c r="CX22" s="97">
        <f t="array" ref="CX22">SUMPRODUCT(B22:CW22*0.25)</f>
        <v>26.169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>
        <v>1.7889999999999999</v>
      </c>
      <c r="H23" s="99"/>
      <c r="I23" s="99"/>
      <c r="J23" s="99"/>
      <c r="K23" s="99"/>
      <c r="L23" s="99"/>
      <c r="M23" s="99"/>
      <c r="N23" s="99"/>
      <c r="O23" s="99">
        <v>0.246</v>
      </c>
      <c r="P23" s="99">
        <v>0.92600000000000005</v>
      </c>
      <c r="Q23" s="99"/>
      <c r="R23" s="99"/>
      <c r="S23" s="99"/>
      <c r="T23" s="99"/>
      <c r="U23" s="99">
        <v>5.9669999999999996</v>
      </c>
      <c r="V23" s="99">
        <v>3.988</v>
      </c>
      <c r="W23" s="99">
        <v>7.8079999999999998</v>
      </c>
      <c r="X23" s="99">
        <v>9.8070000000000004</v>
      </c>
      <c r="Y23" s="99">
        <v>8.5410000000000004</v>
      </c>
      <c r="Z23" s="99">
        <v>3.5999999999999997E-2</v>
      </c>
      <c r="AA23" s="99"/>
      <c r="AB23" s="99"/>
      <c r="AC23" s="99">
        <v>10.211</v>
      </c>
      <c r="AD23" s="99"/>
      <c r="AE23" s="99">
        <v>8.9999999999999993E-3</v>
      </c>
      <c r="AF23" s="99"/>
      <c r="AG23" s="99"/>
      <c r="AH23" s="99">
        <v>6.6369999999999996</v>
      </c>
      <c r="AI23" s="99"/>
      <c r="AJ23" s="99"/>
      <c r="AK23" s="99">
        <v>0.20499999999999999</v>
      </c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>
        <v>2</v>
      </c>
      <c r="BQ23" s="99"/>
      <c r="BR23" s="99"/>
      <c r="BS23" s="99"/>
      <c r="BT23" s="99"/>
      <c r="BU23" s="99"/>
      <c r="BV23" s="99"/>
      <c r="BW23" s="99">
        <v>16.36</v>
      </c>
      <c r="BX23" s="99">
        <v>3.3620000000000001</v>
      </c>
      <c r="BY23" s="99"/>
      <c r="BZ23" s="99">
        <v>5.4640000000000004</v>
      </c>
      <c r="CA23" s="99"/>
      <c r="CB23" s="99">
        <v>18.594000000000001</v>
      </c>
      <c r="CC23" s="99"/>
      <c r="CD23" s="99"/>
      <c r="CE23" s="99"/>
      <c r="CF23" s="99"/>
      <c r="CG23" s="99"/>
      <c r="CH23" s="99"/>
      <c r="CI23" s="99">
        <v>13.141999999999999</v>
      </c>
      <c r="CJ23" s="99">
        <v>8.4329999999999998</v>
      </c>
      <c r="CK23" s="99"/>
      <c r="CL23" s="99"/>
      <c r="CM23" s="99"/>
      <c r="CN23" s="99">
        <v>9.3680000000000003</v>
      </c>
      <c r="CO23" s="99">
        <v>11.849</v>
      </c>
      <c r="CP23" s="99">
        <v>7.4260000000000002</v>
      </c>
      <c r="CQ23" s="99">
        <v>11.391</v>
      </c>
      <c r="CR23" s="99">
        <v>7.2549999999999999</v>
      </c>
      <c r="CS23" s="99">
        <v>1.5</v>
      </c>
      <c r="CT23" s="100"/>
      <c r="CU23" s="100"/>
      <c r="CV23" s="100"/>
      <c r="CW23" s="96"/>
      <c r="CX23" s="97">
        <f t="array" ref="CX23">SUMPRODUCT(B23:CW23*0.25)</f>
        <v>43.078499999999984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1.7889999999999999</v>
      </c>
      <c r="H28" s="107">
        <f t="shared" si="2"/>
        <v>0</v>
      </c>
      <c r="I28" s="107">
        <f t="shared" si="2"/>
        <v>0</v>
      </c>
      <c r="J28" s="107">
        <f t="shared" si="2"/>
        <v>4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4.2460000000000004</v>
      </c>
      <c r="P28" s="107">
        <f t="shared" si="2"/>
        <v>4.9260000000000002</v>
      </c>
      <c r="Q28" s="107">
        <f>SUM(Q21:Q27)</f>
        <v>4</v>
      </c>
      <c r="R28" s="107">
        <f t="shared" ref="R28:CC28" si="3">SUM(R21:R27)</f>
        <v>4</v>
      </c>
      <c r="S28" s="107">
        <f t="shared" si="3"/>
        <v>0</v>
      </c>
      <c r="T28" s="107">
        <f t="shared" si="3"/>
        <v>4</v>
      </c>
      <c r="U28" s="107">
        <f t="shared" si="3"/>
        <v>9.9669999999999987</v>
      </c>
      <c r="V28" s="107">
        <f t="shared" si="3"/>
        <v>9.5879999999999992</v>
      </c>
      <c r="W28" s="107">
        <f t="shared" si="3"/>
        <v>13.407999999999999</v>
      </c>
      <c r="X28" s="107">
        <f t="shared" si="3"/>
        <v>15.407</v>
      </c>
      <c r="Y28" s="107">
        <f t="shared" si="3"/>
        <v>13.141</v>
      </c>
      <c r="Z28" s="107">
        <f t="shared" si="3"/>
        <v>3.5999999999999997E-2</v>
      </c>
      <c r="AA28" s="107">
        <f t="shared" si="3"/>
        <v>0</v>
      </c>
      <c r="AB28" s="107">
        <f t="shared" si="3"/>
        <v>0</v>
      </c>
      <c r="AC28" s="107">
        <f t="shared" si="3"/>
        <v>10.211</v>
      </c>
      <c r="AD28" s="107">
        <f t="shared" si="3"/>
        <v>0</v>
      </c>
      <c r="AE28" s="107">
        <f t="shared" si="3"/>
        <v>8.9999999999999993E-3</v>
      </c>
      <c r="AF28" s="107">
        <f t="shared" si="3"/>
        <v>0</v>
      </c>
      <c r="AG28" s="107">
        <f t="shared" si="3"/>
        <v>0</v>
      </c>
      <c r="AH28" s="107">
        <f t="shared" si="3"/>
        <v>6.6369999999999996</v>
      </c>
      <c r="AI28" s="107">
        <f t="shared" si="3"/>
        <v>0</v>
      </c>
      <c r="AJ28" s="107">
        <f t="shared" si="3"/>
        <v>5</v>
      </c>
      <c r="AK28" s="107">
        <f t="shared" si="3"/>
        <v>5.2050000000000001</v>
      </c>
      <c r="AL28" s="107">
        <f t="shared" si="3"/>
        <v>0</v>
      </c>
      <c r="AM28" s="107">
        <f t="shared" si="3"/>
        <v>5</v>
      </c>
      <c r="AN28" s="107">
        <f t="shared" si="3"/>
        <v>5</v>
      </c>
      <c r="AO28" s="107">
        <f t="shared" si="3"/>
        <v>5</v>
      </c>
      <c r="AP28" s="107">
        <f t="shared" si="3"/>
        <v>5</v>
      </c>
      <c r="AQ28" s="107">
        <f t="shared" si="3"/>
        <v>5</v>
      </c>
      <c r="AR28" s="107">
        <f t="shared" si="3"/>
        <v>5</v>
      </c>
      <c r="AS28" s="107">
        <f t="shared" si="3"/>
        <v>5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0.02</v>
      </c>
      <c r="AZ28" s="107">
        <f t="shared" si="3"/>
        <v>4.8000000000000001E-2</v>
      </c>
      <c r="BA28" s="107">
        <f t="shared" si="3"/>
        <v>8.0000000000000002E-3</v>
      </c>
      <c r="BB28" s="107">
        <f t="shared" si="3"/>
        <v>0</v>
      </c>
      <c r="BC28" s="107">
        <f t="shared" si="3"/>
        <v>2.4E-2</v>
      </c>
      <c r="BD28" s="107">
        <f t="shared" si="3"/>
        <v>1.6E-2</v>
      </c>
      <c r="BE28" s="107">
        <f t="shared" si="3"/>
        <v>0</v>
      </c>
      <c r="BF28" s="107">
        <f t="shared" si="3"/>
        <v>0.02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5</v>
      </c>
      <c r="BP28" s="107">
        <f t="shared" si="3"/>
        <v>2.04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16.36</v>
      </c>
      <c r="BX28" s="107">
        <f t="shared" si="3"/>
        <v>3.3620000000000001</v>
      </c>
      <c r="BY28" s="107">
        <f t="shared" si="3"/>
        <v>0</v>
      </c>
      <c r="BZ28" s="107">
        <f t="shared" si="3"/>
        <v>5.4640000000000004</v>
      </c>
      <c r="CA28" s="107">
        <f t="shared" si="3"/>
        <v>0</v>
      </c>
      <c r="CB28" s="107">
        <f t="shared" si="3"/>
        <v>18.594000000000001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13.141999999999999</v>
      </c>
      <c r="CJ28" s="107">
        <f t="shared" si="4"/>
        <v>8.4329999999999998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9.3680000000000003</v>
      </c>
      <c r="CO28" s="107">
        <f t="shared" si="4"/>
        <v>11.849</v>
      </c>
      <c r="CP28" s="107">
        <f t="shared" si="4"/>
        <v>8.7260000000000009</v>
      </c>
      <c r="CQ28" s="107">
        <f t="shared" si="4"/>
        <v>12.691000000000001</v>
      </c>
      <c r="CR28" s="107">
        <f t="shared" si="4"/>
        <v>8.5549999999999997</v>
      </c>
      <c r="CS28" s="107">
        <f t="shared" si="4"/>
        <v>2.7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69.247499999999988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165.41499999999999</v>
      </c>
      <c r="C32" s="94">
        <v>131.78899999999999</v>
      </c>
      <c r="D32" s="94">
        <v>131.79499999999999</v>
      </c>
      <c r="E32" s="94">
        <v>133.18100000000001</v>
      </c>
      <c r="F32" s="94">
        <v>164.328</v>
      </c>
      <c r="G32" s="94">
        <v>163.435</v>
      </c>
      <c r="H32" s="94">
        <v>168.989</v>
      </c>
      <c r="I32" s="94">
        <v>164.21</v>
      </c>
      <c r="J32" s="94">
        <v>158.309</v>
      </c>
      <c r="K32" s="94">
        <v>152.959</v>
      </c>
      <c r="L32" s="94">
        <v>152.917</v>
      </c>
      <c r="M32" s="94">
        <v>153.268</v>
      </c>
      <c r="N32" s="94">
        <v>154.726</v>
      </c>
      <c r="O32" s="94">
        <v>160.501</v>
      </c>
      <c r="P32" s="94">
        <v>162.39099999999999</v>
      </c>
      <c r="Q32" s="94">
        <v>163.90299999999999</v>
      </c>
      <c r="R32" s="94">
        <v>164.78700000000001</v>
      </c>
      <c r="S32" s="94">
        <v>158.958</v>
      </c>
      <c r="T32" s="94">
        <v>161.09800000000001</v>
      </c>
      <c r="U32" s="94">
        <v>168.215</v>
      </c>
      <c r="V32" s="94">
        <v>172.39400000000001</v>
      </c>
      <c r="W32" s="94">
        <v>168.821</v>
      </c>
      <c r="X32" s="94">
        <v>170.29400000000001</v>
      </c>
      <c r="Y32" s="94">
        <v>171.92500000000001</v>
      </c>
      <c r="Z32" s="94">
        <v>50.923000000000002</v>
      </c>
      <c r="AA32" s="94">
        <v>92.06</v>
      </c>
      <c r="AB32" s="94">
        <v>64.558999999999997</v>
      </c>
      <c r="AC32" s="94">
        <v>78.501999999999995</v>
      </c>
      <c r="AD32" s="94">
        <v>129.19999999999999</v>
      </c>
      <c r="AE32" s="94">
        <v>166.7</v>
      </c>
      <c r="AF32" s="94">
        <v>154.24199999999999</v>
      </c>
      <c r="AG32" s="94">
        <v>100.66800000000001</v>
      </c>
      <c r="AH32" s="94">
        <v>87.376000000000005</v>
      </c>
      <c r="AI32" s="94">
        <v>128.68</v>
      </c>
      <c r="AJ32" s="94">
        <v>82.39</v>
      </c>
      <c r="AK32" s="94">
        <v>58.595999999999997</v>
      </c>
      <c r="AL32" s="94">
        <v>129.852</v>
      </c>
      <c r="AM32" s="94">
        <v>22.794</v>
      </c>
      <c r="AN32" s="94">
        <v>87.204999999999998</v>
      </c>
      <c r="AO32" s="94">
        <v>22.664000000000001</v>
      </c>
      <c r="AP32" s="94">
        <v>11.403</v>
      </c>
      <c r="AQ32" s="94">
        <v>27.899000000000001</v>
      </c>
      <c r="AR32" s="94">
        <v>60.423000000000002</v>
      </c>
      <c r="AS32" s="94">
        <v>121.10599999999999</v>
      </c>
      <c r="AT32" s="94">
        <v>80.268000000000001</v>
      </c>
      <c r="AU32" s="94">
        <v>81.274000000000001</v>
      </c>
      <c r="AV32" s="94">
        <v>89.063999999999993</v>
      </c>
      <c r="AW32" s="94">
        <v>86.975999999999999</v>
      </c>
      <c r="AX32" s="94">
        <v>11.776999999999999</v>
      </c>
      <c r="AY32" s="94">
        <v>77.144999999999996</v>
      </c>
      <c r="AZ32" s="94">
        <v>12.355</v>
      </c>
      <c r="BA32" s="94">
        <v>12.615</v>
      </c>
      <c r="BB32" s="94">
        <v>66.411000000000001</v>
      </c>
      <c r="BC32" s="94">
        <v>78.578999999999994</v>
      </c>
      <c r="BD32" s="94">
        <v>71.55</v>
      </c>
      <c r="BE32" s="94">
        <v>62.87</v>
      </c>
      <c r="BF32" s="94">
        <v>96.893000000000001</v>
      </c>
      <c r="BG32" s="94">
        <v>94.753</v>
      </c>
      <c r="BH32" s="94">
        <v>92.912000000000006</v>
      </c>
      <c r="BI32" s="94">
        <v>90.6</v>
      </c>
      <c r="BJ32" s="94">
        <v>55.622</v>
      </c>
      <c r="BK32" s="94">
        <v>40.226999999999997</v>
      </c>
      <c r="BL32" s="94">
        <v>19.175999999999998</v>
      </c>
      <c r="BM32" s="94">
        <v>41.511000000000003</v>
      </c>
      <c r="BN32" s="94">
        <v>55.686999999999998</v>
      </c>
      <c r="BO32" s="94">
        <v>42.805999999999997</v>
      </c>
      <c r="BP32" s="94">
        <v>159.999</v>
      </c>
      <c r="BQ32" s="94">
        <v>63.469000000000001</v>
      </c>
      <c r="BR32" s="94">
        <v>87.795000000000002</v>
      </c>
      <c r="BS32" s="94">
        <v>96.207999999999998</v>
      </c>
      <c r="BT32" s="94">
        <v>0.56100000000000005</v>
      </c>
      <c r="BU32" s="94">
        <v>0.44500000000000001</v>
      </c>
      <c r="BV32" s="94">
        <v>101.88</v>
      </c>
      <c r="BW32" s="94">
        <v>127.712</v>
      </c>
      <c r="BX32" s="94">
        <v>70.010999999999996</v>
      </c>
      <c r="BY32" s="94">
        <v>0.46200000000000002</v>
      </c>
      <c r="BZ32" s="94">
        <v>92.94</v>
      </c>
      <c r="CA32" s="94">
        <v>60.728999999999999</v>
      </c>
      <c r="CB32" s="94">
        <v>55.619</v>
      </c>
      <c r="CC32" s="94">
        <v>29.943000000000001</v>
      </c>
      <c r="CD32" s="94">
        <v>155.68799999999999</v>
      </c>
      <c r="CE32" s="94">
        <v>172.43299999999999</v>
      </c>
      <c r="CF32" s="94">
        <v>164.773</v>
      </c>
      <c r="CG32" s="94">
        <v>148.113</v>
      </c>
      <c r="CH32" s="94">
        <v>69.376000000000005</v>
      </c>
      <c r="CI32" s="94">
        <v>74.825999999999993</v>
      </c>
      <c r="CJ32" s="94">
        <v>84.826999999999998</v>
      </c>
      <c r="CK32" s="94">
        <v>73.954999999999998</v>
      </c>
      <c r="CL32" s="94">
        <v>238.94399999999999</v>
      </c>
      <c r="CM32" s="94">
        <v>186.54599999999999</v>
      </c>
      <c r="CN32" s="94">
        <v>146.72399999999999</v>
      </c>
      <c r="CO32" s="94">
        <v>145.684</v>
      </c>
      <c r="CP32" s="94">
        <v>105.961</v>
      </c>
      <c r="CQ32" s="94">
        <v>101.33499999999999</v>
      </c>
      <c r="CR32" s="94">
        <v>99.194000000000003</v>
      </c>
      <c r="CS32" s="94">
        <v>95.328999999999994</v>
      </c>
      <c r="CT32" s="95"/>
      <c r="CU32" s="95"/>
      <c r="CV32" s="95"/>
      <c r="CW32" s="96"/>
      <c r="CX32" s="97">
        <f t="array" ref="CX32">SUMPRODUCT(B32:CW32*0.25)</f>
        <v>2467.1004999999986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165.41499999999999</v>
      </c>
      <c r="C34" s="77">
        <f t="shared" ref="C34:BN34" si="5">SUM(C31:C33)</f>
        <v>131.78899999999999</v>
      </c>
      <c r="D34" s="77">
        <f t="shared" si="5"/>
        <v>131.79499999999999</v>
      </c>
      <c r="E34" s="77">
        <f t="shared" si="5"/>
        <v>133.18100000000001</v>
      </c>
      <c r="F34" s="77">
        <f t="shared" si="5"/>
        <v>164.328</v>
      </c>
      <c r="G34" s="77">
        <f t="shared" si="5"/>
        <v>163.435</v>
      </c>
      <c r="H34" s="77">
        <f t="shared" si="5"/>
        <v>168.989</v>
      </c>
      <c r="I34" s="77">
        <f t="shared" si="5"/>
        <v>164.21</v>
      </c>
      <c r="J34" s="77">
        <f t="shared" si="5"/>
        <v>158.309</v>
      </c>
      <c r="K34" s="77">
        <f t="shared" si="5"/>
        <v>152.959</v>
      </c>
      <c r="L34" s="77">
        <f t="shared" si="5"/>
        <v>152.917</v>
      </c>
      <c r="M34" s="77">
        <f t="shared" si="5"/>
        <v>153.268</v>
      </c>
      <c r="N34" s="77">
        <f t="shared" si="5"/>
        <v>154.726</v>
      </c>
      <c r="O34" s="77">
        <f t="shared" si="5"/>
        <v>160.501</v>
      </c>
      <c r="P34" s="77">
        <f t="shared" si="5"/>
        <v>162.39099999999999</v>
      </c>
      <c r="Q34" s="77">
        <f t="shared" si="5"/>
        <v>163.90299999999999</v>
      </c>
      <c r="R34" s="77">
        <f t="shared" si="5"/>
        <v>164.78700000000001</v>
      </c>
      <c r="S34" s="77">
        <f t="shared" si="5"/>
        <v>158.958</v>
      </c>
      <c r="T34" s="77">
        <f t="shared" si="5"/>
        <v>161.09800000000001</v>
      </c>
      <c r="U34" s="77">
        <f t="shared" si="5"/>
        <v>168.215</v>
      </c>
      <c r="V34" s="77">
        <f t="shared" si="5"/>
        <v>172.39400000000001</v>
      </c>
      <c r="W34" s="77">
        <f t="shared" si="5"/>
        <v>168.821</v>
      </c>
      <c r="X34" s="77">
        <f t="shared" si="5"/>
        <v>170.29400000000001</v>
      </c>
      <c r="Y34" s="77">
        <f t="shared" si="5"/>
        <v>171.92500000000001</v>
      </c>
      <c r="Z34" s="77">
        <f t="shared" si="5"/>
        <v>50.923000000000002</v>
      </c>
      <c r="AA34" s="77">
        <f t="shared" si="5"/>
        <v>92.06</v>
      </c>
      <c r="AB34" s="77">
        <f t="shared" si="5"/>
        <v>64.558999999999997</v>
      </c>
      <c r="AC34" s="77">
        <f t="shared" si="5"/>
        <v>78.501999999999995</v>
      </c>
      <c r="AD34" s="77">
        <f t="shared" si="5"/>
        <v>129.19999999999999</v>
      </c>
      <c r="AE34" s="77">
        <f t="shared" si="5"/>
        <v>166.7</v>
      </c>
      <c r="AF34" s="77">
        <f t="shared" si="5"/>
        <v>154.24199999999999</v>
      </c>
      <c r="AG34" s="77">
        <f t="shared" si="5"/>
        <v>100.66800000000001</v>
      </c>
      <c r="AH34" s="77">
        <f t="shared" si="5"/>
        <v>87.376000000000005</v>
      </c>
      <c r="AI34" s="77">
        <f t="shared" si="5"/>
        <v>128.68</v>
      </c>
      <c r="AJ34" s="77">
        <f t="shared" si="5"/>
        <v>82.39</v>
      </c>
      <c r="AK34" s="77">
        <f t="shared" si="5"/>
        <v>58.595999999999997</v>
      </c>
      <c r="AL34" s="77">
        <f t="shared" si="5"/>
        <v>129.852</v>
      </c>
      <c r="AM34" s="77">
        <f t="shared" si="5"/>
        <v>22.794</v>
      </c>
      <c r="AN34" s="77">
        <f t="shared" si="5"/>
        <v>87.204999999999998</v>
      </c>
      <c r="AO34" s="77">
        <f t="shared" si="5"/>
        <v>22.664000000000001</v>
      </c>
      <c r="AP34" s="77">
        <f t="shared" si="5"/>
        <v>11.403</v>
      </c>
      <c r="AQ34" s="77">
        <f t="shared" si="5"/>
        <v>27.899000000000001</v>
      </c>
      <c r="AR34" s="77">
        <f t="shared" si="5"/>
        <v>60.423000000000002</v>
      </c>
      <c r="AS34" s="77">
        <f t="shared" si="5"/>
        <v>121.10599999999999</v>
      </c>
      <c r="AT34" s="77">
        <f t="shared" si="5"/>
        <v>80.268000000000001</v>
      </c>
      <c r="AU34" s="77">
        <f t="shared" si="5"/>
        <v>81.274000000000001</v>
      </c>
      <c r="AV34" s="77">
        <f t="shared" si="5"/>
        <v>89.063999999999993</v>
      </c>
      <c r="AW34" s="77">
        <f t="shared" si="5"/>
        <v>86.975999999999999</v>
      </c>
      <c r="AX34" s="77">
        <f t="shared" si="5"/>
        <v>11.776999999999999</v>
      </c>
      <c r="AY34" s="77">
        <f t="shared" si="5"/>
        <v>77.144999999999996</v>
      </c>
      <c r="AZ34" s="77">
        <f t="shared" si="5"/>
        <v>12.355</v>
      </c>
      <c r="BA34" s="77">
        <f t="shared" si="5"/>
        <v>12.615</v>
      </c>
      <c r="BB34" s="77">
        <f t="shared" si="5"/>
        <v>66.411000000000001</v>
      </c>
      <c r="BC34" s="77">
        <f t="shared" si="5"/>
        <v>78.578999999999994</v>
      </c>
      <c r="BD34" s="77">
        <f t="shared" si="5"/>
        <v>71.55</v>
      </c>
      <c r="BE34" s="77">
        <f t="shared" si="5"/>
        <v>62.87</v>
      </c>
      <c r="BF34" s="77">
        <f t="shared" si="5"/>
        <v>96.893000000000001</v>
      </c>
      <c r="BG34" s="77">
        <f t="shared" si="5"/>
        <v>94.753</v>
      </c>
      <c r="BH34" s="77">
        <f t="shared" si="5"/>
        <v>92.912000000000006</v>
      </c>
      <c r="BI34" s="77">
        <f t="shared" si="5"/>
        <v>90.6</v>
      </c>
      <c r="BJ34" s="77">
        <f t="shared" si="5"/>
        <v>55.622</v>
      </c>
      <c r="BK34" s="77">
        <f t="shared" si="5"/>
        <v>40.226999999999997</v>
      </c>
      <c r="BL34" s="77">
        <f t="shared" si="5"/>
        <v>19.175999999999998</v>
      </c>
      <c r="BM34" s="77">
        <f t="shared" si="5"/>
        <v>41.511000000000003</v>
      </c>
      <c r="BN34" s="77">
        <f t="shared" si="5"/>
        <v>55.686999999999998</v>
      </c>
      <c r="BO34" s="77">
        <f t="shared" ref="BO34:CW34" si="6">SUM(BO31:BO33)</f>
        <v>42.805999999999997</v>
      </c>
      <c r="BP34" s="77">
        <f t="shared" si="6"/>
        <v>159.999</v>
      </c>
      <c r="BQ34" s="77">
        <f t="shared" si="6"/>
        <v>63.469000000000001</v>
      </c>
      <c r="BR34" s="77">
        <f t="shared" si="6"/>
        <v>87.795000000000002</v>
      </c>
      <c r="BS34" s="77">
        <f t="shared" si="6"/>
        <v>96.207999999999998</v>
      </c>
      <c r="BT34" s="77">
        <f t="shared" si="6"/>
        <v>0.56100000000000005</v>
      </c>
      <c r="BU34" s="77">
        <f t="shared" si="6"/>
        <v>0.44500000000000001</v>
      </c>
      <c r="BV34" s="77">
        <f t="shared" si="6"/>
        <v>101.88</v>
      </c>
      <c r="BW34" s="77">
        <f t="shared" si="6"/>
        <v>127.712</v>
      </c>
      <c r="BX34" s="77">
        <f t="shared" si="6"/>
        <v>70.010999999999996</v>
      </c>
      <c r="BY34" s="77">
        <f t="shared" si="6"/>
        <v>0.46200000000000002</v>
      </c>
      <c r="BZ34" s="77">
        <f t="shared" si="6"/>
        <v>92.94</v>
      </c>
      <c r="CA34" s="77">
        <f t="shared" si="6"/>
        <v>60.728999999999999</v>
      </c>
      <c r="CB34" s="77">
        <f t="shared" si="6"/>
        <v>55.619</v>
      </c>
      <c r="CC34" s="77">
        <f t="shared" si="6"/>
        <v>29.943000000000001</v>
      </c>
      <c r="CD34" s="77">
        <f t="shared" si="6"/>
        <v>155.68799999999999</v>
      </c>
      <c r="CE34" s="77">
        <f t="shared" si="6"/>
        <v>172.43299999999999</v>
      </c>
      <c r="CF34" s="77">
        <f t="shared" si="6"/>
        <v>164.773</v>
      </c>
      <c r="CG34" s="77">
        <f t="shared" si="6"/>
        <v>148.113</v>
      </c>
      <c r="CH34" s="77">
        <f t="shared" si="6"/>
        <v>69.376000000000005</v>
      </c>
      <c r="CI34" s="77">
        <f t="shared" si="6"/>
        <v>74.825999999999993</v>
      </c>
      <c r="CJ34" s="77">
        <f t="shared" si="6"/>
        <v>84.826999999999998</v>
      </c>
      <c r="CK34" s="77">
        <f t="shared" si="6"/>
        <v>73.954999999999998</v>
      </c>
      <c r="CL34" s="77">
        <f t="shared" si="6"/>
        <v>238.94399999999999</v>
      </c>
      <c r="CM34" s="77">
        <f t="shared" si="6"/>
        <v>186.54599999999999</v>
      </c>
      <c r="CN34" s="77">
        <f t="shared" si="6"/>
        <v>146.72399999999999</v>
      </c>
      <c r="CO34" s="77">
        <f t="shared" si="6"/>
        <v>145.684</v>
      </c>
      <c r="CP34" s="77">
        <f t="shared" si="6"/>
        <v>105.961</v>
      </c>
      <c r="CQ34" s="77">
        <f t="shared" si="6"/>
        <v>101.33499999999999</v>
      </c>
      <c r="CR34" s="77">
        <f t="shared" si="6"/>
        <v>99.194000000000003</v>
      </c>
      <c r="CS34" s="77">
        <f t="shared" si="6"/>
        <v>95.328999999999994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2467.1004999999986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>
        <v>121.8</v>
      </c>
      <c r="AN39" s="120">
        <v>50</v>
      </c>
      <c r="AO39" s="120">
        <v>253.9</v>
      </c>
      <c r="AP39" s="120">
        <v>141.5</v>
      </c>
      <c r="AQ39" s="120">
        <v>83</v>
      </c>
      <c r="AR39" s="120">
        <v>21</v>
      </c>
      <c r="AS39" s="120">
        <v>12</v>
      </c>
      <c r="AT39" s="120">
        <v>80.2</v>
      </c>
      <c r="AU39" s="120">
        <v>80</v>
      </c>
      <c r="AV39" s="120">
        <v>78</v>
      </c>
      <c r="AW39" s="120">
        <v>77</v>
      </c>
      <c r="AX39" s="120">
        <v>117</v>
      </c>
      <c r="AY39" s="120">
        <v>113</v>
      </c>
      <c r="AZ39" s="120">
        <v>115</v>
      </c>
      <c r="BA39" s="120">
        <v>117</v>
      </c>
      <c r="BB39" s="120">
        <v>108</v>
      </c>
      <c r="BC39" s="120">
        <v>107</v>
      </c>
      <c r="BD39" s="120">
        <v>109</v>
      </c>
      <c r="BE39" s="120">
        <v>110</v>
      </c>
      <c r="BF39" s="120"/>
      <c r="BG39" s="120"/>
      <c r="BH39" s="120"/>
      <c r="BI39" s="120"/>
      <c r="BJ39" s="120"/>
      <c r="BK39" s="120"/>
      <c r="BL39" s="120"/>
      <c r="BM39" s="120">
        <v>13</v>
      </c>
      <c r="BN39" s="120"/>
      <c r="BO39" s="120">
        <v>2.2000000000000002</v>
      </c>
      <c r="BP39" s="120"/>
      <c r="BQ39" s="120">
        <v>262.8</v>
      </c>
      <c r="BR39" s="120"/>
      <c r="BS39" s="120"/>
      <c r="BT39" s="120">
        <v>39.1</v>
      </c>
      <c r="BU39" s="120">
        <v>120.4</v>
      </c>
      <c r="BV39" s="120">
        <v>3.4</v>
      </c>
      <c r="BW39" s="120"/>
      <c r="BX39" s="120">
        <v>4.5999999999999996</v>
      </c>
      <c r="BY39" s="120">
        <v>69.400000000000006</v>
      </c>
      <c r="BZ39" s="120"/>
      <c r="CA39" s="120">
        <v>3.5</v>
      </c>
      <c r="CB39" s="120">
        <v>12.3</v>
      </c>
      <c r="CC39" s="120">
        <v>25.1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612.55000000000007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121.8</v>
      </c>
      <c r="AN42" s="107">
        <f t="shared" si="7"/>
        <v>50</v>
      </c>
      <c r="AO42" s="107">
        <f t="shared" si="7"/>
        <v>253.9</v>
      </c>
      <c r="AP42" s="107">
        <f t="shared" si="7"/>
        <v>141.5</v>
      </c>
      <c r="AQ42" s="107">
        <f t="shared" si="7"/>
        <v>83</v>
      </c>
      <c r="AR42" s="107">
        <f t="shared" si="7"/>
        <v>21</v>
      </c>
      <c r="AS42" s="107">
        <f t="shared" si="7"/>
        <v>12</v>
      </c>
      <c r="AT42" s="107">
        <f t="shared" si="7"/>
        <v>80.2</v>
      </c>
      <c r="AU42" s="107">
        <f t="shared" si="7"/>
        <v>80</v>
      </c>
      <c r="AV42" s="107">
        <f t="shared" si="7"/>
        <v>78</v>
      </c>
      <c r="AW42" s="107">
        <f t="shared" si="7"/>
        <v>77</v>
      </c>
      <c r="AX42" s="107">
        <f t="shared" si="7"/>
        <v>117</v>
      </c>
      <c r="AY42" s="107">
        <f t="shared" si="7"/>
        <v>113</v>
      </c>
      <c r="AZ42" s="107">
        <f t="shared" si="7"/>
        <v>115</v>
      </c>
      <c r="BA42" s="107">
        <f t="shared" si="7"/>
        <v>117</v>
      </c>
      <c r="BB42" s="107">
        <f t="shared" si="7"/>
        <v>108</v>
      </c>
      <c r="BC42" s="107">
        <f t="shared" si="7"/>
        <v>107</v>
      </c>
      <c r="BD42" s="107">
        <f t="shared" si="7"/>
        <v>109</v>
      </c>
      <c r="BE42" s="107">
        <f t="shared" si="7"/>
        <v>110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13</v>
      </c>
      <c r="BN42" s="107">
        <f t="shared" si="7"/>
        <v>0</v>
      </c>
      <c r="BO42" s="107">
        <f t="shared" ref="BO42:CW42" si="8">SUM(BO37:BO41)</f>
        <v>2.2000000000000002</v>
      </c>
      <c r="BP42" s="107">
        <f t="shared" si="8"/>
        <v>0</v>
      </c>
      <c r="BQ42" s="107">
        <f t="shared" si="8"/>
        <v>262.8</v>
      </c>
      <c r="BR42" s="107">
        <f t="shared" si="8"/>
        <v>0</v>
      </c>
      <c r="BS42" s="107">
        <f t="shared" si="8"/>
        <v>0</v>
      </c>
      <c r="BT42" s="107">
        <f t="shared" si="8"/>
        <v>39.1</v>
      </c>
      <c r="BU42" s="107">
        <f t="shared" si="8"/>
        <v>120.4</v>
      </c>
      <c r="BV42" s="107">
        <f t="shared" si="8"/>
        <v>3.4</v>
      </c>
      <c r="BW42" s="107">
        <f t="shared" si="8"/>
        <v>0</v>
      </c>
      <c r="BX42" s="107">
        <f t="shared" si="8"/>
        <v>4.5999999999999996</v>
      </c>
      <c r="BY42" s="107">
        <f t="shared" si="8"/>
        <v>69.400000000000006</v>
      </c>
      <c r="BZ42" s="107">
        <f t="shared" si="8"/>
        <v>0</v>
      </c>
      <c r="CA42" s="107">
        <f t="shared" si="8"/>
        <v>3.5</v>
      </c>
      <c r="CB42" s="107">
        <f t="shared" si="8"/>
        <v>12.3</v>
      </c>
      <c r="CC42" s="107">
        <f t="shared" si="8"/>
        <v>25.1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612.55000000000007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>
        <v>121.8</v>
      </c>
      <c r="AN47" s="120">
        <v>50</v>
      </c>
      <c r="AO47" s="120">
        <v>253.9</v>
      </c>
      <c r="AP47" s="120">
        <v>141.5</v>
      </c>
      <c r="AQ47" s="120">
        <v>83</v>
      </c>
      <c r="AR47" s="120">
        <v>21</v>
      </c>
      <c r="AS47" s="120">
        <v>12</v>
      </c>
      <c r="AT47" s="120">
        <v>80.2</v>
      </c>
      <c r="AU47" s="120">
        <v>80</v>
      </c>
      <c r="AV47" s="120">
        <v>78</v>
      </c>
      <c r="AW47" s="120">
        <v>77</v>
      </c>
      <c r="AX47" s="120">
        <v>117</v>
      </c>
      <c r="AY47" s="120">
        <v>113</v>
      </c>
      <c r="AZ47" s="120">
        <v>115</v>
      </c>
      <c r="BA47" s="120">
        <v>117</v>
      </c>
      <c r="BB47" s="120">
        <v>108</v>
      </c>
      <c r="BC47" s="120">
        <v>107</v>
      </c>
      <c r="BD47" s="120">
        <v>109</v>
      </c>
      <c r="BE47" s="120">
        <v>110</v>
      </c>
      <c r="BF47" s="120"/>
      <c r="BG47" s="120"/>
      <c r="BH47" s="120"/>
      <c r="BI47" s="120"/>
      <c r="BJ47" s="120"/>
      <c r="BK47" s="120"/>
      <c r="BL47" s="120"/>
      <c r="BM47" s="120">
        <v>13</v>
      </c>
      <c r="BN47" s="120"/>
      <c r="BO47" s="120">
        <v>2.2000000000000002</v>
      </c>
      <c r="BP47" s="120"/>
      <c r="BQ47" s="120">
        <v>262.8</v>
      </c>
      <c r="BR47" s="120"/>
      <c r="BS47" s="120"/>
      <c r="BT47" s="120">
        <v>39.1</v>
      </c>
      <c r="BU47" s="120">
        <v>120.4</v>
      </c>
      <c r="BV47" s="120">
        <v>3.4</v>
      </c>
      <c r="BW47" s="120"/>
      <c r="BX47" s="120">
        <v>4.5999999999999996</v>
      </c>
      <c r="BY47" s="120">
        <v>69.400000000000006</v>
      </c>
      <c r="BZ47" s="120"/>
      <c r="CA47" s="120">
        <v>3.5</v>
      </c>
      <c r="CB47" s="120">
        <v>12.3</v>
      </c>
      <c r="CC47" s="120">
        <v>25.1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612.55000000000007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121.8</v>
      </c>
      <c r="AN51" s="107">
        <f t="shared" si="9"/>
        <v>50</v>
      </c>
      <c r="AO51" s="107">
        <f t="shared" si="9"/>
        <v>253.9</v>
      </c>
      <c r="AP51" s="107">
        <f t="shared" si="9"/>
        <v>141.5</v>
      </c>
      <c r="AQ51" s="107">
        <f t="shared" si="9"/>
        <v>83</v>
      </c>
      <c r="AR51" s="107">
        <f t="shared" si="9"/>
        <v>21</v>
      </c>
      <c r="AS51" s="107">
        <f t="shared" si="9"/>
        <v>12</v>
      </c>
      <c r="AT51" s="107">
        <f t="shared" si="9"/>
        <v>80.2</v>
      </c>
      <c r="AU51" s="107">
        <f t="shared" si="9"/>
        <v>80</v>
      </c>
      <c r="AV51" s="107">
        <f t="shared" si="9"/>
        <v>78</v>
      </c>
      <c r="AW51" s="107">
        <f t="shared" si="9"/>
        <v>77</v>
      </c>
      <c r="AX51" s="107">
        <f t="shared" si="9"/>
        <v>117</v>
      </c>
      <c r="AY51" s="107">
        <f t="shared" si="9"/>
        <v>113</v>
      </c>
      <c r="AZ51" s="107">
        <f t="shared" si="9"/>
        <v>115</v>
      </c>
      <c r="BA51" s="107">
        <f t="shared" si="9"/>
        <v>117</v>
      </c>
      <c r="BB51" s="107">
        <f t="shared" si="9"/>
        <v>108</v>
      </c>
      <c r="BC51" s="107">
        <f t="shared" si="9"/>
        <v>107</v>
      </c>
      <c r="BD51" s="107">
        <f t="shared" si="9"/>
        <v>109</v>
      </c>
      <c r="BE51" s="107">
        <f t="shared" si="9"/>
        <v>110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13</v>
      </c>
      <c r="BN51" s="107">
        <f t="shared" si="9"/>
        <v>0</v>
      </c>
      <c r="BO51" s="107">
        <f t="shared" ref="BO51:CW51" si="10">SUM(BO45:BO50)</f>
        <v>2.2000000000000002</v>
      </c>
      <c r="BP51" s="107">
        <f t="shared" si="10"/>
        <v>0</v>
      </c>
      <c r="BQ51" s="107">
        <f t="shared" si="10"/>
        <v>262.8</v>
      </c>
      <c r="BR51" s="107">
        <f t="shared" si="10"/>
        <v>0</v>
      </c>
      <c r="BS51" s="107">
        <f t="shared" si="10"/>
        <v>0</v>
      </c>
      <c r="BT51" s="107">
        <f t="shared" si="10"/>
        <v>39.1</v>
      </c>
      <c r="BU51" s="107">
        <f t="shared" si="10"/>
        <v>120.4</v>
      </c>
      <c r="BV51" s="107">
        <f t="shared" si="10"/>
        <v>3.4</v>
      </c>
      <c r="BW51" s="107">
        <f t="shared" si="10"/>
        <v>0</v>
      </c>
      <c r="BX51" s="107">
        <f t="shared" si="10"/>
        <v>4.5999999999999996</v>
      </c>
      <c r="BY51" s="107">
        <f t="shared" si="10"/>
        <v>69.400000000000006</v>
      </c>
      <c r="BZ51" s="107">
        <f t="shared" si="10"/>
        <v>0</v>
      </c>
      <c r="CA51" s="107">
        <f t="shared" si="10"/>
        <v>3.5</v>
      </c>
      <c r="CB51" s="107">
        <f t="shared" si="10"/>
        <v>12.3</v>
      </c>
      <c r="CC51" s="107">
        <f t="shared" si="10"/>
        <v>25.1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612.55000000000007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165.41499999999999</v>
      </c>
      <c r="C54" s="107">
        <f t="shared" ref="C54:BN54" si="13">C18+C28+C42</f>
        <v>131.78899999999999</v>
      </c>
      <c r="D54" s="107">
        <f t="shared" si="13"/>
        <v>131.79499999999999</v>
      </c>
      <c r="E54" s="107">
        <f t="shared" si="13"/>
        <v>133.18100000000001</v>
      </c>
      <c r="F54" s="107">
        <f t="shared" si="13"/>
        <v>164.328</v>
      </c>
      <c r="G54" s="107">
        <f t="shared" si="13"/>
        <v>163.43499999999997</v>
      </c>
      <c r="H54" s="107">
        <f t="shared" si="13"/>
        <v>168.989</v>
      </c>
      <c r="I54" s="107">
        <f t="shared" si="13"/>
        <v>164.21</v>
      </c>
      <c r="J54" s="107">
        <f t="shared" si="13"/>
        <v>158.309</v>
      </c>
      <c r="K54" s="107">
        <f t="shared" si="13"/>
        <v>152.959</v>
      </c>
      <c r="L54" s="107">
        <f t="shared" si="13"/>
        <v>152.917</v>
      </c>
      <c r="M54" s="107">
        <f t="shared" si="13"/>
        <v>153.268</v>
      </c>
      <c r="N54" s="107">
        <f t="shared" si="13"/>
        <v>154.726</v>
      </c>
      <c r="O54" s="107">
        <f t="shared" si="13"/>
        <v>160.501</v>
      </c>
      <c r="P54" s="107">
        <f t="shared" si="13"/>
        <v>162.39099999999999</v>
      </c>
      <c r="Q54" s="107">
        <f t="shared" si="13"/>
        <v>163.90299999999999</v>
      </c>
      <c r="R54" s="107">
        <f t="shared" si="13"/>
        <v>164.78700000000001</v>
      </c>
      <c r="S54" s="107">
        <f t="shared" si="13"/>
        <v>158.958</v>
      </c>
      <c r="T54" s="107">
        <f t="shared" si="13"/>
        <v>161.09800000000001</v>
      </c>
      <c r="U54" s="107">
        <f t="shared" si="13"/>
        <v>168.21499999999997</v>
      </c>
      <c r="V54" s="107">
        <f t="shared" si="13"/>
        <v>172.39400000000001</v>
      </c>
      <c r="W54" s="107">
        <f t="shared" si="13"/>
        <v>168.821</v>
      </c>
      <c r="X54" s="107">
        <f t="shared" si="13"/>
        <v>170.29400000000001</v>
      </c>
      <c r="Y54" s="107">
        <f t="shared" si="13"/>
        <v>171.92499999999998</v>
      </c>
      <c r="Z54" s="107">
        <f t="shared" si="13"/>
        <v>50.923000000000002</v>
      </c>
      <c r="AA54" s="107">
        <f t="shared" si="13"/>
        <v>92.06</v>
      </c>
      <c r="AB54" s="107">
        <f t="shared" si="13"/>
        <v>64.558999999999997</v>
      </c>
      <c r="AC54" s="107">
        <f t="shared" si="13"/>
        <v>78.501999999999995</v>
      </c>
      <c r="AD54" s="107">
        <f t="shared" si="13"/>
        <v>129.19999999999999</v>
      </c>
      <c r="AE54" s="107">
        <f t="shared" si="13"/>
        <v>166.7</v>
      </c>
      <c r="AF54" s="107">
        <f t="shared" si="13"/>
        <v>154.24199999999999</v>
      </c>
      <c r="AG54" s="107">
        <f t="shared" si="13"/>
        <v>100.66800000000001</v>
      </c>
      <c r="AH54" s="107">
        <f t="shared" si="13"/>
        <v>87.376000000000005</v>
      </c>
      <c r="AI54" s="107">
        <f t="shared" si="13"/>
        <v>128.68</v>
      </c>
      <c r="AJ54" s="107">
        <f t="shared" si="13"/>
        <v>82.39</v>
      </c>
      <c r="AK54" s="107">
        <f t="shared" si="13"/>
        <v>58.595999999999997</v>
      </c>
      <c r="AL54" s="107">
        <f t="shared" si="13"/>
        <v>129.852</v>
      </c>
      <c r="AM54" s="107">
        <f t="shared" si="13"/>
        <v>144.59399999999999</v>
      </c>
      <c r="AN54" s="107">
        <f t="shared" si="13"/>
        <v>137.20499999999998</v>
      </c>
      <c r="AO54" s="107">
        <f t="shared" si="13"/>
        <v>276.56400000000002</v>
      </c>
      <c r="AP54" s="107">
        <f t="shared" si="13"/>
        <v>152.90299999999999</v>
      </c>
      <c r="AQ54" s="107">
        <f t="shared" si="13"/>
        <v>110.899</v>
      </c>
      <c r="AR54" s="107">
        <f t="shared" si="13"/>
        <v>81.423000000000002</v>
      </c>
      <c r="AS54" s="107">
        <f t="shared" si="13"/>
        <v>133.10599999999999</v>
      </c>
      <c r="AT54" s="107">
        <f t="shared" si="13"/>
        <v>160.46800000000002</v>
      </c>
      <c r="AU54" s="107">
        <f t="shared" si="13"/>
        <v>161.274</v>
      </c>
      <c r="AV54" s="107">
        <f t="shared" si="13"/>
        <v>167.06399999999999</v>
      </c>
      <c r="AW54" s="107">
        <f t="shared" si="13"/>
        <v>163.976</v>
      </c>
      <c r="AX54" s="107">
        <f t="shared" si="13"/>
        <v>128.77699999999999</v>
      </c>
      <c r="AY54" s="107">
        <f t="shared" si="13"/>
        <v>190.14499999999998</v>
      </c>
      <c r="AZ54" s="107">
        <f t="shared" si="13"/>
        <v>127.355</v>
      </c>
      <c r="BA54" s="107">
        <f t="shared" si="13"/>
        <v>129.61500000000001</v>
      </c>
      <c r="BB54" s="107">
        <f t="shared" si="13"/>
        <v>174.411</v>
      </c>
      <c r="BC54" s="107">
        <f t="shared" si="13"/>
        <v>185.57900000000001</v>
      </c>
      <c r="BD54" s="107">
        <f t="shared" si="13"/>
        <v>180.55</v>
      </c>
      <c r="BE54" s="107">
        <f t="shared" si="13"/>
        <v>172.87</v>
      </c>
      <c r="BF54" s="107">
        <f t="shared" si="13"/>
        <v>96.893000000000001</v>
      </c>
      <c r="BG54" s="107">
        <f t="shared" si="13"/>
        <v>94.753</v>
      </c>
      <c r="BH54" s="107">
        <f t="shared" si="13"/>
        <v>92.912000000000006</v>
      </c>
      <c r="BI54" s="107">
        <f t="shared" si="13"/>
        <v>90.6</v>
      </c>
      <c r="BJ54" s="107">
        <f t="shared" si="13"/>
        <v>55.622</v>
      </c>
      <c r="BK54" s="107">
        <f t="shared" si="13"/>
        <v>40.226999999999997</v>
      </c>
      <c r="BL54" s="107">
        <f t="shared" si="13"/>
        <v>19.175999999999998</v>
      </c>
      <c r="BM54" s="107">
        <f t="shared" si="13"/>
        <v>54.511000000000003</v>
      </c>
      <c r="BN54" s="107">
        <f t="shared" si="13"/>
        <v>55.686999999999998</v>
      </c>
      <c r="BO54" s="107">
        <f t="shared" ref="BO54:CX54" si="14">BO18+BO28+BO42</f>
        <v>45.006</v>
      </c>
      <c r="BP54" s="107">
        <f t="shared" si="14"/>
        <v>159.999</v>
      </c>
      <c r="BQ54" s="107">
        <f t="shared" si="14"/>
        <v>326.26900000000001</v>
      </c>
      <c r="BR54" s="107">
        <f t="shared" si="14"/>
        <v>87.795000000000002</v>
      </c>
      <c r="BS54" s="107">
        <f t="shared" si="14"/>
        <v>96.207999999999998</v>
      </c>
      <c r="BT54" s="107">
        <f t="shared" si="14"/>
        <v>39.661000000000001</v>
      </c>
      <c r="BU54" s="107">
        <f t="shared" si="14"/>
        <v>120.845</v>
      </c>
      <c r="BV54" s="107">
        <f t="shared" si="14"/>
        <v>105.28</v>
      </c>
      <c r="BW54" s="107">
        <f t="shared" si="14"/>
        <v>127.712</v>
      </c>
      <c r="BX54" s="107">
        <f t="shared" si="14"/>
        <v>74.61099999999999</v>
      </c>
      <c r="BY54" s="107">
        <f t="shared" si="14"/>
        <v>69.862000000000009</v>
      </c>
      <c r="BZ54" s="107">
        <f t="shared" si="14"/>
        <v>92.94</v>
      </c>
      <c r="CA54" s="107">
        <f t="shared" si="14"/>
        <v>64.228999999999999</v>
      </c>
      <c r="CB54" s="107">
        <f t="shared" si="14"/>
        <v>67.918999999999997</v>
      </c>
      <c r="CC54" s="107">
        <f t="shared" si="14"/>
        <v>55.043000000000006</v>
      </c>
      <c r="CD54" s="107">
        <f t="shared" si="14"/>
        <v>155.68799999999999</v>
      </c>
      <c r="CE54" s="107">
        <f t="shared" si="14"/>
        <v>172.43299999999999</v>
      </c>
      <c r="CF54" s="107">
        <f t="shared" si="14"/>
        <v>164.77300000000002</v>
      </c>
      <c r="CG54" s="107">
        <f t="shared" si="14"/>
        <v>148.113</v>
      </c>
      <c r="CH54" s="107">
        <f t="shared" si="14"/>
        <v>69.376000000000005</v>
      </c>
      <c r="CI54" s="107">
        <f t="shared" si="14"/>
        <v>74.825999999999993</v>
      </c>
      <c r="CJ54" s="107">
        <f t="shared" si="14"/>
        <v>84.826999999999998</v>
      </c>
      <c r="CK54" s="107">
        <f t="shared" si="14"/>
        <v>73.954999999999998</v>
      </c>
      <c r="CL54" s="107">
        <f t="shared" si="14"/>
        <v>238.94400000000002</v>
      </c>
      <c r="CM54" s="107">
        <f t="shared" si="14"/>
        <v>186.54599999999999</v>
      </c>
      <c r="CN54" s="107">
        <f t="shared" si="14"/>
        <v>146.72399999999999</v>
      </c>
      <c r="CO54" s="107">
        <f t="shared" si="14"/>
        <v>145.684</v>
      </c>
      <c r="CP54" s="107">
        <f t="shared" si="14"/>
        <v>105.961</v>
      </c>
      <c r="CQ54" s="107">
        <f t="shared" si="14"/>
        <v>101.33500000000001</v>
      </c>
      <c r="CR54" s="107">
        <f t="shared" si="14"/>
        <v>99.194000000000017</v>
      </c>
      <c r="CS54" s="107">
        <f t="shared" si="14"/>
        <v>95.328999999999994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3079.6505000000002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165.41499999999999</v>
      </c>
      <c r="C5" s="25">
        <v>131.78899999999999</v>
      </c>
      <c r="D5" s="25">
        <v>131.79499999999999</v>
      </c>
      <c r="E5" s="25">
        <v>133.18100000000001</v>
      </c>
      <c r="F5" s="25">
        <v>164.328</v>
      </c>
      <c r="G5" s="25">
        <v>163.435</v>
      </c>
      <c r="H5" s="25">
        <v>169.00800000000001</v>
      </c>
      <c r="I5" s="25">
        <v>164.20400000000001</v>
      </c>
      <c r="J5" s="25">
        <v>158.309</v>
      </c>
      <c r="K5" s="25">
        <v>152.959</v>
      </c>
      <c r="L5" s="25">
        <v>152.917</v>
      </c>
      <c r="M5" s="25">
        <v>153.268</v>
      </c>
      <c r="N5" s="25">
        <v>154.726</v>
      </c>
      <c r="O5" s="25">
        <v>160.523</v>
      </c>
      <c r="P5" s="25">
        <v>162.387</v>
      </c>
      <c r="Q5" s="25">
        <v>163.87200000000001</v>
      </c>
      <c r="R5" s="25">
        <v>164.8</v>
      </c>
      <c r="S5" s="25">
        <v>158.935</v>
      </c>
      <c r="T5" s="25">
        <v>161.06299999999999</v>
      </c>
      <c r="U5" s="25">
        <v>168.173</v>
      </c>
      <c r="V5" s="25">
        <v>172.41900000000001</v>
      </c>
      <c r="W5" s="25">
        <v>168.845</v>
      </c>
      <c r="X5" s="25">
        <v>170.31399999999999</v>
      </c>
      <c r="Y5" s="25">
        <v>171.911</v>
      </c>
      <c r="Z5" s="25">
        <v>50.923000000000002</v>
      </c>
      <c r="AA5" s="25">
        <v>92.06</v>
      </c>
      <c r="AB5" s="25">
        <v>64.558999999999997</v>
      </c>
      <c r="AC5" s="25">
        <v>78.501999999999995</v>
      </c>
      <c r="AD5" s="25">
        <v>129.19999999999999</v>
      </c>
      <c r="AE5" s="25">
        <v>166.7</v>
      </c>
      <c r="AF5" s="25">
        <v>154.24199999999999</v>
      </c>
      <c r="AG5" s="25">
        <v>100.66800000000001</v>
      </c>
      <c r="AH5" s="25">
        <v>87.376000000000005</v>
      </c>
      <c r="AI5" s="25">
        <v>128.68</v>
      </c>
      <c r="AJ5" s="25">
        <v>82.39</v>
      </c>
      <c r="AK5" s="25">
        <v>58.595999999999997</v>
      </c>
      <c r="AL5" s="25">
        <v>129.852</v>
      </c>
      <c r="AM5" s="25">
        <v>144.62100000000001</v>
      </c>
      <c r="AN5" s="25">
        <v>137.21199999999999</v>
      </c>
      <c r="AO5" s="25">
        <v>276.56200000000001</v>
      </c>
      <c r="AP5" s="25">
        <v>152.917</v>
      </c>
      <c r="AQ5" s="25">
        <v>110.899</v>
      </c>
      <c r="AR5" s="25">
        <v>81.423000000000002</v>
      </c>
      <c r="AS5" s="25">
        <v>133.10599999999999</v>
      </c>
      <c r="AT5" s="25">
        <v>160.46799999999999</v>
      </c>
      <c r="AU5" s="25">
        <v>161.274</v>
      </c>
      <c r="AV5" s="25">
        <v>167.06399999999999</v>
      </c>
      <c r="AW5" s="25">
        <v>163.976</v>
      </c>
      <c r="AX5" s="25">
        <v>128.77699999999999</v>
      </c>
      <c r="AY5" s="25">
        <v>190.14500000000001</v>
      </c>
      <c r="AZ5" s="25">
        <v>127.355</v>
      </c>
      <c r="BA5" s="25">
        <v>129.61500000000001</v>
      </c>
      <c r="BB5" s="25">
        <v>174.411</v>
      </c>
      <c r="BC5" s="25">
        <v>185.57900000000001</v>
      </c>
      <c r="BD5" s="25">
        <v>180.55</v>
      </c>
      <c r="BE5" s="25">
        <v>172.87</v>
      </c>
      <c r="BF5" s="25">
        <v>96.893000000000001</v>
      </c>
      <c r="BG5" s="25">
        <v>94.753</v>
      </c>
      <c r="BH5" s="25">
        <v>92.912000000000006</v>
      </c>
      <c r="BI5" s="25">
        <v>90.6</v>
      </c>
      <c r="BJ5" s="25">
        <v>55.622</v>
      </c>
      <c r="BK5" s="25">
        <v>40.226999999999997</v>
      </c>
      <c r="BL5" s="25">
        <v>19.175999999999998</v>
      </c>
      <c r="BM5" s="25">
        <v>54.511000000000003</v>
      </c>
      <c r="BN5" s="25">
        <v>55.686999999999998</v>
      </c>
      <c r="BO5" s="25">
        <v>45.003</v>
      </c>
      <c r="BP5" s="25">
        <v>160.00899999999999</v>
      </c>
      <c r="BQ5" s="25">
        <v>326.29500000000002</v>
      </c>
      <c r="BR5" s="25">
        <v>87.805999999999997</v>
      </c>
      <c r="BS5" s="25">
        <v>96.2</v>
      </c>
      <c r="BT5" s="25">
        <v>39.619</v>
      </c>
      <c r="BU5" s="25">
        <v>120.83199999999999</v>
      </c>
      <c r="BV5" s="25">
        <v>105.264</v>
      </c>
      <c r="BW5" s="25">
        <v>127.705</v>
      </c>
      <c r="BX5" s="25">
        <v>74.613</v>
      </c>
      <c r="BY5" s="25">
        <v>69.853999999999999</v>
      </c>
      <c r="BZ5" s="25">
        <v>92.94</v>
      </c>
      <c r="CA5" s="25">
        <v>64.238</v>
      </c>
      <c r="CB5" s="25">
        <v>67.903000000000006</v>
      </c>
      <c r="CC5" s="25">
        <v>55.027000000000001</v>
      </c>
      <c r="CD5" s="25">
        <v>155.68799999999999</v>
      </c>
      <c r="CE5" s="25">
        <v>172.471</v>
      </c>
      <c r="CF5" s="25">
        <v>164.773</v>
      </c>
      <c r="CG5" s="25">
        <v>148.113</v>
      </c>
      <c r="CH5" s="25">
        <v>69.376000000000005</v>
      </c>
      <c r="CI5" s="25">
        <v>74.825999999999993</v>
      </c>
      <c r="CJ5" s="25">
        <v>84.826999999999998</v>
      </c>
      <c r="CK5" s="25">
        <v>73.954999999999998</v>
      </c>
      <c r="CL5" s="25">
        <v>238.96299999999999</v>
      </c>
      <c r="CM5" s="25">
        <v>186.54599999999999</v>
      </c>
      <c r="CN5" s="25">
        <v>146.72399999999999</v>
      </c>
      <c r="CO5" s="25">
        <v>145.684</v>
      </c>
      <c r="CP5" s="25">
        <v>105.961</v>
      </c>
      <c r="CQ5" s="25">
        <v>101.33499999999999</v>
      </c>
      <c r="CR5" s="25">
        <v>99.156000000000006</v>
      </c>
      <c r="CS5" s="25">
        <v>95.337999999999994</v>
      </c>
      <c r="CT5" s="26"/>
      <c r="CU5" s="26"/>
      <c r="CV5" s="26"/>
      <c r="CW5" s="27"/>
      <c r="CX5" s="28">
        <f t="array" ref="CX5">SUMPRODUCT(B5:CW5*0.25)</f>
        <v>3079.6432499999992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96.4</v>
      </c>
      <c r="C8" s="37">
        <v>92.5</v>
      </c>
      <c r="D8" s="37">
        <v>92.49</v>
      </c>
      <c r="E8" s="37">
        <v>92.48</v>
      </c>
      <c r="F8" s="37">
        <v>110.6</v>
      </c>
      <c r="G8" s="37">
        <v>111.04</v>
      </c>
      <c r="H8" s="37">
        <v>130.22</v>
      </c>
      <c r="I8" s="37">
        <v>123.5</v>
      </c>
      <c r="J8" s="37">
        <v>124.74</v>
      </c>
      <c r="K8" s="37">
        <v>114.48</v>
      </c>
      <c r="L8" s="37">
        <v>112.7</v>
      </c>
      <c r="M8" s="37">
        <v>112.33</v>
      </c>
      <c r="N8" s="37">
        <v>110.6</v>
      </c>
      <c r="O8" s="37">
        <v>120.01</v>
      </c>
      <c r="P8" s="37">
        <v>118.84</v>
      </c>
      <c r="Q8" s="37">
        <v>114.9</v>
      </c>
      <c r="R8" s="37">
        <v>115.98</v>
      </c>
      <c r="S8" s="37">
        <v>113.71</v>
      </c>
      <c r="T8" s="37">
        <v>114.13</v>
      </c>
      <c r="U8" s="37">
        <v>114</v>
      </c>
      <c r="V8" s="37">
        <v>116.3</v>
      </c>
      <c r="W8" s="37">
        <v>112.7</v>
      </c>
      <c r="X8" s="37">
        <v>109.22</v>
      </c>
      <c r="Y8" s="37">
        <v>103.7</v>
      </c>
      <c r="Z8" s="37">
        <v>76</v>
      </c>
      <c r="AA8" s="37">
        <v>80.78</v>
      </c>
      <c r="AB8" s="37">
        <v>76</v>
      </c>
      <c r="AC8" s="37">
        <v>27.5</v>
      </c>
      <c r="AD8" s="37">
        <v>80.89</v>
      </c>
      <c r="AE8" s="37">
        <v>81.8</v>
      </c>
      <c r="AF8" s="37">
        <v>50</v>
      </c>
      <c r="AG8" s="37">
        <v>-1.98</v>
      </c>
      <c r="AH8" s="37">
        <v>37.96</v>
      </c>
      <c r="AI8" s="37">
        <v>6</v>
      </c>
      <c r="AJ8" s="37">
        <v>5</v>
      </c>
      <c r="AK8" s="37">
        <v>-2</v>
      </c>
      <c r="AL8" s="37">
        <v>5</v>
      </c>
      <c r="AM8" s="37">
        <v>3.99</v>
      </c>
      <c r="AN8" s="37">
        <v>0.6</v>
      </c>
      <c r="AO8" s="37">
        <v>-0.95</v>
      </c>
      <c r="AP8" s="37">
        <v>1.21</v>
      </c>
      <c r="AQ8" s="37">
        <v>1.2</v>
      </c>
      <c r="AR8" s="37">
        <v>3.09</v>
      </c>
      <c r="AS8" s="37">
        <v>4</v>
      </c>
      <c r="AT8" s="37">
        <v>4.99</v>
      </c>
      <c r="AU8" s="37">
        <v>4.99</v>
      </c>
      <c r="AV8" s="37">
        <v>4.99</v>
      </c>
      <c r="AW8" s="37">
        <v>4.99</v>
      </c>
      <c r="AX8" s="37">
        <v>2.74</v>
      </c>
      <c r="AY8" s="37">
        <v>4.99</v>
      </c>
      <c r="AZ8" s="37">
        <v>2.74</v>
      </c>
      <c r="BA8" s="37">
        <v>2.48</v>
      </c>
      <c r="BB8" s="37">
        <v>4.99</v>
      </c>
      <c r="BC8" s="37">
        <v>4.99</v>
      </c>
      <c r="BD8" s="37">
        <v>4.99</v>
      </c>
      <c r="BE8" s="37">
        <v>4.99</v>
      </c>
      <c r="BF8" s="37">
        <v>4.99</v>
      </c>
      <c r="BG8" s="37">
        <v>4.99</v>
      </c>
      <c r="BH8" s="37">
        <v>4.99</v>
      </c>
      <c r="BI8" s="37">
        <v>4.99</v>
      </c>
      <c r="BJ8" s="37">
        <v>3.99</v>
      </c>
      <c r="BK8" s="37">
        <v>0</v>
      </c>
      <c r="BL8" s="37">
        <v>-2.04</v>
      </c>
      <c r="BM8" s="37">
        <v>2.8</v>
      </c>
      <c r="BN8" s="37">
        <v>4</v>
      </c>
      <c r="BO8" s="37">
        <v>6.17</v>
      </c>
      <c r="BP8" s="37">
        <v>5</v>
      </c>
      <c r="BQ8" s="37">
        <v>9.06</v>
      </c>
      <c r="BR8" s="37">
        <v>7.43</v>
      </c>
      <c r="BS8" s="37">
        <v>9.35</v>
      </c>
      <c r="BT8" s="37">
        <v>60.32</v>
      </c>
      <c r="BU8" s="37">
        <v>104.14</v>
      </c>
      <c r="BV8" s="37">
        <v>105.31</v>
      </c>
      <c r="BW8" s="37">
        <v>117.32</v>
      </c>
      <c r="BX8" s="37">
        <v>142.16999999999999</v>
      </c>
      <c r="BY8" s="37">
        <v>145.38999999999999</v>
      </c>
      <c r="BZ8" s="37">
        <v>129.26</v>
      </c>
      <c r="CA8" s="37">
        <v>143.18</v>
      </c>
      <c r="CB8" s="37">
        <v>154.02000000000001</v>
      </c>
      <c r="CC8" s="37">
        <v>175.24</v>
      </c>
      <c r="CD8" s="37">
        <v>109.73</v>
      </c>
      <c r="CE8" s="37">
        <v>112.16</v>
      </c>
      <c r="CF8" s="37">
        <v>108.97</v>
      </c>
      <c r="CG8" s="37">
        <v>102.05</v>
      </c>
      <c r="CH8" s="37">
        <v>115.53</v>
      </c>
      <c r="CI8" s="37">
        <v>114.42</v>
      </c>
      <c r="CJ8" s="37">
        <v>112.75</v>
      </c>
      <c r="CK8" s="37">
        <v>118</v>
      </c>
      <c r="CL8" s="37">
        <v>108.77</v>
      </c>
      <c r="CM8" s="37">
        <v>113.07</v>
      </c>
      <c r="CN8" s="37">
        <v>115.54</v>
      </c>
      <c r="CO8" s="37">
        <v>116.94</v>
      </c>
      <c r="CP8" s="37">
        <v>113.01</v>
      </c>
      <c r="CQ8" s="37">
        <v>114.27</v>
      </c>
      <c r="CR8" s="37">
        <v>114.45</v>
      </c>
      <c r="CS8" s="37">
        <v>113.99</v>
      </c>
      <c r="CT8" s="38"/>
      <c r="CU8" s="38"/>
      <c r="CV8" s="38"/>
      <c r="CW8" s="39"/>
      <c r="CX8" s="40">
        <f>IF(SUM(B8:CW8)&lt;&gt;0,AVERAGEIF(B8:CW8,"&lt;&gt;"""),"")</f>
        <v>66.7942708333333</v>
      </c>
    </row>
    <row r="9" spans="1:102" ht="24.95" customHeight="1" thickBot="1" x14ac:dyDescent="0.25">
      <c r="A9" s="41" t="s">
        <v>6</v>
      </c>
      <c r="B9" s="42">
        <v>93.467500000000001</v>
      </c>
      <c r="C9" s="43">
        <v>93.467500000000001</v>
      </c>
      <c r="D9" s="43">
        <v>93.467500000000001</v>
      </c>
      <c r="E9" s="43">
        <v>93.467500000000001</v>
      </c>
      <c r="F9" s="43">
        <v>118.84</v>
      </c>
      <c r="G9" s="43">
        <v>118.84</v>
      </c>
      <c r="H9" s="43">
        <v>118.84</v>
      </c>
      <c r="I9" s="43">
        <v>118.84</v>
      </c>
      <c r="J9" s="43">
        <v>116.0625</v>
      </c>
      <c r="K9" s="43">
        <v>116.0625</v>
      </c>
      <c r="L9" s="43">
        <v>116.0625</v>
      </c>
      <c r="M9" s="43">
        <v>116.0625</v>
      </c>
      <c r="N9" s="43">
        <v>116.08750000000001</v>
      </c>
      <c r="O9" s="43">
        <v>116.08750000000001</v>
      </c>
      <c r="P9" s="43">
        <v>116.08750000000001</v>
      </c>
      <c r="Q9" s="43">
        <v>116.08750000000001</v>
      </c>
      <c r="R9" s="43">
        <v>114.455</v>
      </c>
      <c r="S9" s="43">
        <v>114.455</v>
      </c>
      <c r="T9" s="43">
        <v>114.455</v>
      </c>
      <c r="U9" s="43">
        <v>114.455</v>
      </c>
      <c r="V9" s="43">
        <v>110.48</v>
      </c>
      <c r="W9" s="43">
        <v>110.48</v>
      </c>
      <c r="X9" s="43">
        <v>110.48</v>
      </c>
      <c r="Y9" s="43">
        <v>110.48</v>
      </c>
      <c r="Z9" s="43">
        <v>65.069999999999993</v>
      </c>
      <c r="AA9" s="43">
        <v>65.069999999999993</v>
      </c>
      <c r="AB9" s="43">
        <v>65.069999999999993</v>
      </c>
      <c r="AC9" s="43">
        <v>65.069999999999993</v>
      </c>
      <c r="AD9" s="43">
        <v>52.677500000000002</v>
      </c>
      <c r="AE9" s="43">
        <v>52.677500000000002</v>
      </c>
      <c r="AF9" s="43">
        <v>52.677500000000002</v>
      </c>
      <c r="AG9" s="43">
        <v>52.677500000000002</v>
      </c>
      <c r="AH9" s="43">
        <v>11.74</v>
      </c>
      <c r="AI9" s="43">
        <v>11.74</v>
      </c>
      <c r="AJ9" s="43">
        <v>11.74</v>
      </c>
      <c r="AK9" s="43">
        <v>11.74</v>
      </c>
      <c r="AL9" s="43">
        <v>2.16</v>
      </c>
      <c r="AM9" s="43">
        <v>2.16</v>
      </c>
      <c r="AN9" s="43">
        <v>2.16</v>
      </c>
      <c r="AO9" s="43">
        <v>2.16</v>
      </c>
      <c r="AP9" s="43">
        <v>2.375</v>
      </c>
      <c r="AQ9" s="43">
        <v>2.375</v>
      </c>
      <c r="AR9" s="43">
        <v>2.375</v>
      </c>
      <c r="AS9" s="43">
        <v>2.375</v>
      </c>
      <c r="AT9" s="43">
        <v>4.99</v>
      </c>
      <c r="AU9" s="43">
        <v>4.99</v>
      </c>
      <c r="AV9" s="43">
        <v>4.99</v>
      </c>
      <c r="AW9" s="43">
        <v>4.99</v>
      </c>
      <c r="AX9" s="43">
        <v>3.2374999999999998</v>
      </c>
      <c r="AY9" s="43">
        <v>3.2374999999999998</v>
      </c>
      <c r="AZ9" s="43">
        <v>3.2374999999999998</v>
      </c>
      <c r="BA9" s="43">
        <v>3.2374999999999998</v>
      </c>
      <c r="BB9" s="43">
        <v>4.99</v>
      </c>
      <c r="BC9" s="43">
        <v>4.99</v>
      </c>
      <c r="BD9" s="43">
        <v>4.99</v>
      </c>
      <c r="BE9" s="43">
        <v>4.99</v>
      </c>
      <c r="BF9" s="43">
        <v>4.99</v>
      </c>
      <c r="BG9" s="43">
        <v>4.99</v>
      </c>
      <c r="BH9" s="43">
        <v>4.99</v>
      </c>
      <c r="BI9" s="43">
        <v>4.99</v>
      </c>
      <c r="BJ9" s="43">
        <v>1.1875</v>
      </c>
      <c r="BK9" s="43">
        <v>1.1875</v>
      </c>
      <c r="BL9" s="43">
        <v>1.1875</v>
      </c>
      <c r="BM9" s="43">
        <v>1.1875</v>
      </c>
      <c r="BN9" s="43">
        <v>6.0575000000000001</v>
      </c>
      <c r="BO9" s="43">
        <v>6.0575000000000001</v>
      </c>
      <c r="BP9" s="43">
        <v>6.0575000000000001</v>
      </c>
      <c r="BQ9" s="43">
        <v>6.0575000000000001</v>
      </c>
      <c r="BR9" s="43">
        <v>45.31</v>
      </c>
      <c r="BS9" s="43">
        <v>45.31</v>
      </c>
      <c r="BT9" s="43">
        <v>45.31</v>
      </c>
      <c r="BU9" s="43">
        <v>45.31</v>
      </c>
      <c r="BV9" s="43">
        <v>127.5475</v>
      </c>
      <c r="BW9" s="43">
        <v>127.5475</v>
      </c>
      <c r="BX9" s="43">
        <v>127.5475</v>
      </c>
      <c r="BY9" s="43">
        <v>127.5475</v>
      </c>
      <c r="BZ9" s="43">
        <v>150.42500000000001</v>
      </c>
      <c r="CA9" s="43">
        <v>150.42500000000001</v>
      </c>
      <c r="CB9" s="43">
        <v>150.42500000000001</v>
      </c>
      <c r="CC9" s="43">
        <v>150.42500000000001</v>
      </c>
      <c r="CD9" s="43">
        <v>108.22750000000001</v>
      </c>
      <c r="CE9" s="43">
        <v>108.22750000000001</v>
      </c>
      <c r="CF9" s="43">
        <v>108.22750000000001</v>
      </c>
      <c r="CG9" s="43">
        <v>108.22750000000001</v>
      </c>
      <c r="CH9" s="43">
        <v>115.175</v>
      </c>
      <c r="CI9" s="43">
        <v>115.175</v>
      </c>
      <c r="CJ9" s="43">
        <v>115.175</v>
      </c>
      <c r="CK9" s="43">
        <v>115.175</v>
      </c>
      <c r="CL9" s="43">
        <v>113.58</v>
      </c>
      <c r="CM9" s="43">
        <v>113.58</v>
      </c>
      <c r="CN9" s="43">
        <v>113.58</v>
      </c>
      <c r="CO9" s="43">
        <v>113.58</v>
      </c>
      <c r="CP9" s="43">
        <v>113.93</v>
      </c>
      <c r="CQ9" s="43">
        <v>113.93</v>
      </c>
      <c r="CR9" s="43">
        <v>113.93</v>
      </c>
      <c r="CS9" s="43">
        <v>113.93</v>
      </c>
      <c r="CT9" s="44"/>
      <c r="CU9" s="44"/>
      <c r="CV9" s="44"/>
      <c r="CW9" s="45"/>
      <c r="CX9" s="46">
        <f>IF(SUM(B9:CW9)&lt;&gt;0,AVERAGEIF(B9:CW9,"&lt;&gt;"""),"")</f>
        <v>66.794270833333314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154.80000000000001</v>
      </c>
      <c r="C13" s="65">
        <v>107.4</v>
      </c>
      <c r="D13" s="65">
        <v>107.4</v>
      </c>
      <c r="E13" s="65">
        <v>107.5</v>
      </c>
      <c r="F13" s="65">
        <v>146.441</v>
      </c>
      <c r="G13" s="65">
        <v>153.25399999999999</v>
      </c>
      <c r="H13" s="65"/>
      <c r="I13" s="65">
        <v>23</v>
      </c>
      <c r="J13" s="65"/>
      <c r="K13" s="65">
        <v>32.393000000000001</v>
      </c>
      <c r="L13" s="65">
        <v>61</v>
      </c>
      <c r="M13" s="65">
        <v>24.398</v>
      </c>
      <c r="N13" s="65">
        <v>67.225999999999999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7.8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39.5</v>
      </c>
      <c r="BX13" s="65">
        <v>15.9</v>
      </c>
      <c r="BY13" s="65"/>
      <c r="BZ13" s="65">
        <v>47.7</v>
      </c>
      <c r="CA13" s="65">
        <v>36.5</v>
      </c>
      <c r="CB13" s="65"/>
      <c r="CC13" s="65"/>
      <c r="CD13" s="65">
        <v>50</v>
      </c>
      <c r="CE13" s="65">
        <v>50</v>
      </c>
      <c r="CF13" s="65">
        <v>46.650999999999996</v>
      </c>
      <c r="CG13" s="65"/>
      <c r="CH13" s="65">
        <v>49.9</v>
      </c>
      <c r="CI13" s="65">
        <v>31.8</v>
      </c>
      <c r="CJ13" s="65">
        <v>39.9</v>
      </c>
      <c r="CK13" s="65">
        <v>36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359.11575000000011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1E-3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2.5000000000000001E-4</v>
      </c>
    </row>
    <row r="15" spans="1:102" ht="24.95" customHeight="1" x14ac:dyDescent="0.2">
      <c r="A15" s="69" t="s">
        <v>12</v>
      </c>
      <c r="B15" s="70">
        <v>10.615</v>
      </c>
      <c r="C15" s="71">
        <v>13.689</v>
      </c>
      <c r="D15" s="71">
        <v>11.494999999999999</v>
      </c>
      <c r="E15" s="71">
        <v>13.481</v>
      </c>
      <c r="F15" s="71">
        <v>9.4030000000000005</v>
      </c>
      <c r="G15" s="71">
        <v>7.8810000000000002</v>
      </c>
      <c r="H15" s="71">
        <v>0.42599999999999999</v>
      </c>
      <c r="I15" s="71">
        <v>2.6059999999999999</v>
      </c>
      <c r="J15" s="71">
        <v>5.2590000000000003</v>
      </c>
      <c r="K15" s="71">
        <v>7.282</v>
      </c>
      <c r="L15" s="71">
        <v>19.728000000000002</v>
      </c>
      <c r="M15" s="71">
        <v>6.8970000000000002</v>
      </c>
      <c r="N15" s="71">
        <v>13.6</v>
      </c>
      <c r="O15" s="71">
        <v>5.7229999999999999</v>
      </c>
      <c r="P15" s="71">
        <v>6.2869999999999999</v>
      </c>
      <c r="Q15" s="71">
        <v>6.3579999999999997</v>
      </c>
      <c r="R15" s="71">
        <v>5.8</v>
      </c>
      <c r="S15" s="71">
        <v>5.907</v>
      </c>
      <c r="T15" s="71">
        <v>6.3929999999999998</v>
      </c>
      <c r="U15" s="71">
        <v>7.2729999999999997</v>
      </c>
      <c r="V15" s="71">
        <v>7.9189999999999996</v>
      </c>
      <c r="W15" s="71">
        <v>7.4450000000000003</v>
      </c>
      <c r="X15" s="71">
        <v>7.5140000000000002</v>
      </c>
      <c r="Y15" s="71">
        <v>18.010999999999999</v>
      </c>
      <c r="Z15" s="71">
        <v>38.383000000000003</v>
      </c>
      <c r="AA15" s="71">
        <v>35.67</v>
      </c>
      <c r="AB15" s="71">
        <v>51.716999999999999</v>
      </c>
      <c r="AC15" s="71">
        <v>64.492999999999995</v>
      </c>
      <c r="AD15" s="71">
        <v>58.6</v>
      </c>
      <c r="AE15" s="71">
        <v>52</v>
      </c>
      <c r="AF15" s="71">
        <v>95.441000000000003</v>
      </c>
      <c r="AG15" s="71">
        <v>80.52</v>
      </c>
      <c r="AH15" s="71">
        <v>78.8</v>
      </c>
      <c r="AI15" s="71">
        <v>76.8</v>
      </c>
      <c r="AJ15" s="71">
        <v>40.5</v>
      </c>
      <c r="AK15" s="71">
        <v>25.613</v>
      </c>
      <c r="AL15" s="71">
        <v>93</v>
      </c>
      <c r="AM15" s="71">
        <v>92.888999999999996</v>
      </c>
      <c r="AN15" s="71">
        <v>89.066999999999993</v>
      </c>
      <c r="AO15" s="71">
        <v>215.25899999999999</v>
      </c>
      <c r="AP15" s="71">
        <v>77.034000000000006</v>
      </c>
      <c r="AQ15" s="71">
        <v>73.099000000000004</v>
      </c>
      <c r="AR15" s="71">
        <v>43.323</v>
      </c>
      <c r="AS15" s="71">
        <v>44.356000000000002</v>
      </c>
      <c r="AT15" s="71">
        <v>60.154000000000003</v>
      </c>
      <c r="AU15" s="71">
        <v>60.131999999999998</v>
      </c>
      <c r="AV15" s="71">
        <v>59.9</v>
      </c>
      <c r="AW15" s="71">
        <v>58.881999999999998</v>
      </c>
      <c r="AX15" s="71">
        <v>54.8</v>
      </c>
      <c r="AY15" s="71">
        <v>57.469000000000001</v>
      </c>
      <c r="AZ15" s="71">
        <v>55.195999999999998</v>
      </c>
      <c r="BA15" s="71">
        <v>56.1</v>
      </c>
      <c r="BB15" s="71">
        <v>58.304000000000002</v>
      </c>
      <c r="BC15" s="71">
        <v>59.423000000000002</v>
      </c>
      <c r="BD15" s="71">
        <v>61.777999999999999</v>
      </c>
      <c r="BE15" s="71">
        <v>62.468000000000004</v>
      </c>
      <c r="BF15" s="71">
        <v>62.692999999999998</v>
      </c>
      <c r="BG15" s="71">
        <v>60.924999999999997</v>
      </c>
      <c r="BH15" s="71">
        <v>59.32</v>
      </c>
      <c r="BI15" s="71">
        <v>58.944000000000003</v>
      </c>
      <c r="BJ15" s="71">
        <v>38.506</v>
      </c>
      <c r="BK15" s="71">
        <v>32.527000000000001</v>
      </c>
      <c r="BL15" s="71">
        <v>11.576000000000001</v>
      </c>
      <c r="BM15" s="71">
        <v>35.595999999999997</v>
      </c>
      <c r="BN15" s="71">
        <v>31.216999999999999</v>
      </c>
      <c r="BO15" s="71">
        <v>25.56</v>
      </c>
      <c r="BP15" s="71">
        <v>116.509</v>
      </c>
      <c r="BQ15" s="71">
        <v>292.21199999999999</v>
      </c>
      <c r="BR15" s="71">
        <v>18.494</v>
      </c>
      <c r="BS15" s="71">
        <v>38.4</v>
      </c>
      <c r="BT15" s="71">
        <v>21.408000000000001</v>
      </c>
      <c r="BU15" s="71">
        <v>99.031999999999996</v>
      </c>
      <c r="BV15" s="71">
        <v>31.263999999999999</v>
      </c>
      <c r="BW15" s="71">
        <v>41.545000000000002</v>
      </c>
      <c r="BX15" s="71">
        <v>44.313000000000002</v>
      </c>
      <c r="BY15" s="71">
        <v>33.335999999999999</v>
      </c>
      <c r="BZ15" s="71">
        <v>27.04</v>
      </c>
      <c r="CA15" s="71">
        <v>2.0470000000000002</v>
      </c>
      <c r="CB15" s="71">
        <v>31.603000000000002</v>
      </c>
      <c r="CC15" s="71">
        <v>29.100999999999999</v>
      </c>
      <c r="CD15" s="71">
        <v>32.283000000000001</v>
      </c>
      <c r="CE15" s="71">
        <v>25.065000000000001</v>
      </c>
      <c r="CF15" s="71">
        <v>29.622</v>
      </c>
      <c r="CG15" s="71">
        <v>19.161000000000001</v>
      </c>
      <c r="CH15" s="71">
        <v>15.13</v>
      </c>
      <c r="CI15" s="71">
        <v>41.426000000000002</v>
      </c>
      <c r="CJ15" s="71">
        <v>43.326999999999998</v>
      </c>
      <c r="CK15" s="71">
        <v>35.011000000000003</v>
      </c>
      <c r="CL15" s="71">
        <v>27.667000000000002</v>
      </c>
      <c r="CM15" s="71">
        <v>25.472000000000001</v>
      </c>
      <c r="CN15" s="71">
        <v>12.824</v>
      </c>
      <c r="CO15" s="71">
        <v>20.084</v>
      </c>
      <c r="CP15" s="71">
        <v>40.460999999999999</v>
      </c>
      <c r="CQ15" s="71">
        <v>39.634999999999998</v>
      </c>
      <c r="CR15" s="71">
        <v>39.055999999999997</v>
      </c>
      <c r="CS15" s="71">
        <v>39.344000000000001</v>
      </c>
      <c r="CT15" s="72"/>
      <c r="CU15" s="72"/>
      <c r="CV15" s="72"/>
      <c r="CW15" s="73"/>
      <c r="CX15" s="74">
        <f t="array" ref="CX15">SUMPRODUCT(B15:CW15*0.25)</f>
        <v>1016.7245000000003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165.41500000000002</v>
      </c>
      <c r="C18" s="77">
        <f t="shared" ref="C18:BN18" si="0">SUM(C11:C17)</f>
        <v>121.089</v>
      </c>
      <c r="D18" s="77">
        <f t="shared" si="0"/>
        <v>118.89500000000001</v>
      </c>
      <c r="E18" s="77">
        <f t="shared" si="0"/>
        <v>120.98099999999999</v>
      </c>
      <c r="F18" s="77">
        <f t="shared" si="0"/>
        <v>155.84399999999999</v>
      </c>
      <c r="G18" s="77">
        <f t="shared" si="0"/>
        <v>161.13499999999999</v>
      </c>
      <c r="H18" s="77">
        <f t="shared" si="0"/>
        <v>0.42599999999999999</v>
      </c>
      <c r="I18" s="77">
        <f t="shared" si="0"/>
        <v>25.606000000000002</v>
      </c>
      <c r="J18" s="77">
        <f t="shared" si="0"/>
        <v>5.2590000000000003</v>
      </c>
      <c r="K18" s="77">
        <f t="shared" si="0"/>
        <v>39.674999999999997</v>
      </c>
      <c r="L18" s="77">
        <f t="shared" si="0"/>
        <v>80.728000000000009</v>
      </c>
      <c r="M18" s="77">
        <f t="shared" si="0"/>
        <v>31.295000000000002</v>
      </c>
      <c r="N18" s="77">
        <f t="shared" si="0"/>
        <v>80.825999999999993</v>
      </c>
      <c r="O18" s="77">
        <f t="shared" si="0"/>
        <v>5.7229999999999999</v>
      </c>
      <c r="P18" s="77">
        <f t="shared" si="0"/>
        <v>6.2869999999999999</v>
      </c>
      <c r="Q18" s="77">
        <f t="shared" si="0"/>
        <v>6.3579999999999997</v>
      </c>
      <c r="R18" s="77">
        <f t="shared" si="0"/>
        <v>5.8</v>
      </c>
      <c r="S18" s="77">
        <f t="shared" si="0"/>
        <v>5.907</v>
      </c>
      <c r="T18" s="77">
        <f t="shared" si="0"/>
        <v>6.3929999999999998</v>
      </c>
      <c r="U18" s="77">
        <f t="shared" si="0"/>
        <v>7.2729999999999997</v>
      </c>
      <c r="V18" s="77">
        <f t="shared" si="0"/>
        <v>7.9189999999999996</v>
      </c>
      <c r="W18" s="77">
        <f t="shared" si="0"/>
        <v>7.4450000000000003</v>
      </c>
      <c r="X18" s="77">
        <f t="shared" si="0"/>
        <v>7.5140000000000002</v>
      </c>
      <c r="Y18" s="77">
        <f t="shared" si="0"/>
        <v>25.811</v>
      </c>
      <c r="Z18" s="77">
        <f t="shared" si="0"/>
        <v>38.383000000000003</v>
      </c>
      <c r="AA18" s="77">
        <f t="shared" si="0"/>
        <v>35.67</v>
      </c>
      <c r="AB18" s="77">
        <f t="shared" si="0"/>
        <v>51.716999999999999</v>
      </c>
      <c r="AC18" s="77">
        <f t="shared" si="0"/>
        <v>64.492999999999995</v>
      </c>
      <c r="AD18" s="77">
        <f t="shared" si="0"/>
        <v>58.6</v>
      </c>
      <c r="AE18" s="77">
        <f t="shared" si="0"/>
        <v>52</v>
      </c>
      <c r="AF18" s="77">
        <f t="shared" si="0"/>
        <v>95.442000000000007</v>
      </c>
      <c r="AG18" s="77">
        <f t="shared" si="0"/>
        <v>80.52</v>
      </c>
      <c r="AH18" s="77">
        <f t="shared" si="0"/>
        <v>78.8</v>
      </c>
      <c r="AI18" s="77">
        <f t="shared" si="0"/>
        <v>76.8</v>
      </c>
      <c r="AJ18" s="77">
        <f t="shared" si="0"/>
        <v>40.5</v>
      </c>
      <c r="AK18" s="77">
        <f t="shared" si="0"/>
        <v>25.613</v>
      </c>
      <c r="AL18" s="77">
        <f t="shared" si="0"/>
        <v>93</v>
      </c>
      <c r="AM18" s="77">
        <f t="shared" si="0"/>
        <v>92.888999999999996</v>
      </c>
      <c r="AN18" s="77">
        <f t="shared" si="0"/>
        <v>89.066999999999993</v>
      </c>
      <c r="AO18" s="77">
        <f t="shared" si="0"/>
        <v>215.25899999999999</v>
      </c>
      <c r="AP18" s="77">
        <f t="shared" si="0"/>
        <v>77.034000000000006</v>
      </c>
      <c r="AQ18" s="77">
        <f t="shared" si="0"/>
        <v>73.099000000000004</v>
      </c>
      <c r="AR18" s="77">
        <f t="shared" si="0"/>
        <v>43.323</v>
      </c>
      <c r="AS18" s="77">
        <f t="shared" si="0"/>
        <v>44.356000000000002</v>
      </c>
      <c r="AT18" s="77">
        <f t="shared" si="0"/>
        <v>60.154000000000003</v>
      </c>
      <c r="AU18" s="77">
        <f t="shared" si="0"/>
        <v>60.131999999999998</v>
      </c>
      <c r="AV18" s="77">
        <f t="shared" si="0"/>
        <v>59.9</v>
      </c>
      <c r="AW18" s="77">
        <f t="shared" si="0"/>
        <v>58.881999999999998</v>
      </c>
      <c r="AX18" s="77">
        <f t="shared" si="0"/>
        <v>54.8</v>
      </c>
      <c r="AY18" s="77">
        <f t="shared" si="0"/>
        <v>57.469000000000001</v>
      </c>
      <c r="AZ18" s="77">
        <f t="shared" si="0"/>
        <v>55.195999999999998</v>
      </c>
      <c r="BA18" s="77">
        <f t="shared" si="0"/>
        <v>56.1</v>
      </c>
      <c r="BB18" s="77">
        <f t="shared" si="0"/>
        <v>58.304000000000002</v>
      </c>
      <c r="BC18" s="77">
        <f t="shared" si="0"/>
        <v>59.423000000000002</v>
      </c>
      <c r="BD18" s="77">
        <f t="shared" si="0"/>
        <v>61.777999999999999</v>
      </c>
      <c r="BE18" s="77">
        <f t="shared" si="0"/>
        <v>62.468000000000004</v>
      </c>
      <c r="BF18" s="77">
        <f t="shared" si="0"/>
        <v>62.692999999999998</v>
      </c>
      <c r="BG18" s="77">
        <f t="shared" si="0"/>
        <v>60.924999999999997</v>
      </c>
      <c r="BH18" s="77">
        <f t="shared" si="0"/>
        <v>59.32</v>
      </c>
      <c r="BI18" s="77">
        <f t="shared" si="0"/>
        <v>58.944000000000003</v>
      </c>
      <c r="BJ18" s="77">
        <f t="shared" si="0"/>
        <v>38.506</v>
      </c>
      <c r="BK18" s="77">
        <f t="shared" si="0"/>
        <v>32.527000000000001</v>
      </c>
      <c r="BL18" s="77">
        <f t="shared" si="0"/>
        <v>11.576000000000001</v>
      </c>
      <c r="BM18" s="77">
        <f t="shared" si="0"/>
        <v>35.595999999999997</v>
      </c>
      <c r="BN18" s="77">
        <f t="shared" si="0"/>
        <v>31.216999999999999</v>
      </c>
      <c r="BO18" s="77">
        <f t="shared" ref="BO18:CW18" si="1">SUM(BO11:BO17)</f>
        <v>25.56</v>
      </c>
      <c r="BP18" s="77">
        <f t="shared" si="1"/>
        <v>116.509</v>
      </c>
      <c r="BQ18" s="77">
        <f t="shared" si="1"/>
        <v>292.21199999999999</v>
      </c>
      <c r="BR18" s="77">
        <f t="shared" si="1"/>
        <v>18.494</v>
      </c>
      <c r="BS18" s="77">
        <f t="shared" si="1"/>
        <v>38.4</v>
      </c>
      <c r="BT18" s="77">
        <f t="shared" si="1"/>
        <v>21.408000000000001</v>
      </c>
      <c r="BU18" s="77">
        <f t="shared" si="1"/>
        <v>99.031999999999996</v>
      </c>
      <c r="BV18" s="77">
        <f t="shared" si="1"/>
        <v>31.263999999999999</v>
      </c>
      <c r="BW18" s="77">
        <f t="shared" si="1"/>
        <v>81.045000000000002</v>
      </c>
      <c r="BX18" s="77">
        <f t="shared" si="1"/>
        <v>60.213000000000001</v>
      </c>
      <c r="BY18" s="77">
        <f t="shared" si="1"/>
        <v>33.335999999999999</v>
      </c>
      <c r="BZ18" s="77">
        <f t="shared" si="1"/>
        <v>74.740000000000009</v>
      </c>
      <c r="CA18" s="77">
        <f t="shared" si="1"/>
        <v>38.546999999999997</v>
      </c>
      <c r="CB18" s="77">
        <f t="shared" si="1"/>
        <v>31.603000000000002</v>
      </c>
      <c r="CC18" s="77">
        <f t="shared" si="1"/>
        <v>29.100999999999999</v>
      </c>
      <c r="CD18" s="77">
        <f t="shared" si="1"/>
        <v>82.283000000000001</v>
      </c>
      <c r="CE18" s="77">
        <f t="shared" si="1"/>
        <v>75.064999999999998</v>
      </c>
      <c r="CF18" s="77">
        <f t="shared" si="1"/>
        <v>76.272999999999996</v>
      </c>
      <c r="CG18" s="77">
        <f t="shared" si="1"/>
        <v>19.161000000000001</v>
      </c>
      <c r="CH18" s="77">
        <f t="shared" si="1"/>
        <v>65.03</v>
      </c>
      <c r="CI18" s="77">
        <f t="shared" si="1"/>
        <v>73.225999999999999</v>
      </c>
      <c r="CJ18" s="77">
        <f t="shared" si="1"/>
        <v>83.227000000000004</v>
      </c>
      <c r="CK18" s="77">
        <f t="shared" si="1"/>
        <v>71.010999999999996</v>
      </c>
      <c r="CL18" s="77">
        <f t="shared" si="1"/>
        <v>27.667000000000002</v>
      </c>
      <c r="CM18" s="77">
        <f t="shared" si="1"/>
        <v>25.472000000000001</v>
      </c>
      <c r="CN18" s="77">
        <f t="shared" si="1"/>
        <v>12.824</v>
      </c>
      <c r="CO18" s="77">
        <f t="shared" si="1"/>
        <v>20.084</v>
      </c>
      <c r="CP18" s="77">
        <f t="shared" si="1"/>
        <v>40.460999999999999</v>
      </c>
      <c r="CQ18" s="77">
        <f t="shared" si="1"/>
        <v>39.634999999999998</v>
      </c>
      <c r="CR18" s="77">
        <f t="shared" si="1"/>
        <v>39.055999999999997</v>
      </c>
      <c r="CS18" s="77">
        <f t="shared" si="1"/>
        <v>39.344000000000001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1375.8405000000002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5.2</v>
      </c>
      <c r="I21" s="88">
        <v>2.2999999999999998</v>
      </c>
      <c r="J21" s="88">
        <v>5</v>
      </c>
      <c r="K21" s="88">
        <v>5.3</v>
      </c>
      <c r="L21" s="88">
        <v>5</v>
      </c>
      <c r="M21" s="88">
        <v>5.3</v>
      </c>
      <c r="N21" s="88">
        <v>5</v>
      </c>
      <c r="O21" s="88">
        <v>3.4</v>
      </c>
      <c r="P21" s="88">
        <v>3.4</v>
      </c>
      <c r="Q21" s="88">
        <v>5</v>
      </c>
      <c r="R21" s="88">
        <v>5</v>
      </c>
      <c r="S21" s="88">
        <v>5</v>
      </c>
      <c r="T21" s="88">
        <v>5</v>
      </c>
      <c r="U21" s="88">
        <v>5.3</v>
      </c>
      <c r="V21" s="88">
        <v>13.3</v>
      </c>
      <c r="W21" s="88">
        <v>13.3</v>
      </c>
      <c r="X21" s="88">
        <v>16</v>
      </c>
      <c r="Y21" s="88">
        <v>9.3000000000000007</v>
      </c>
      <c r="Z21" s="88">
        <v>4.8</v>
      </c>
      <c r="AA21" s="88">
        <v>4.8</v>
      </c>
      <c r="AB21" s="88"/>
      <c r="AC21" s="88"/>
      <c r="AD21" s="88"/>
      <c r="AE21" s="88"/>
      <c r="AF21" s="88"/>
      <c r="AG21" s="88">
        <v>1.6</v>
      </c>
      <c r="AH21" s="88"/>
      <c r="AI21" s="88">
        <v>4.5</v>
      </c>
      <c r="AJ21" s="88">
        <v>4.5</v>
      </c>
      <c r="AK21" s="88">
        <v>4.5</v>
      </c>
      <c r="AL21" s="88">
        <v>11.5</v>
      </c>
      <c r="AM21" s="88">
        <v>11.5</v>
      </c>
      <c r="AN21" s="88">
        <v>11.5</v>
      </c>
      <c r="AO21" s="88">
        <v>11.5</v>
      </c>
      <c r="AP21" s="88">
        <v>11.5</v>
      </c>
      <c r="AQ21" s="88">
        <v>11.5</v>
      </c>
      <c r="AR21" s="88">
        <v>11.4</v>
      </c>
      <c r="AS21" s="88">
        <v>11.4</v>
      </c>
      <c r="AT21" s="88">
        <v>11.4</v>
      </c>
      <c r="AU21" s="88">
        <v>11.4</v>
      </c>
      <c r="AV21" s="88">
        <v>11.4</v>
      </c>
      <c r="AW21" s="88">
        <v>11.4</v>
      </c>
      <c r="AX21" s="88">
        <v>11.4</v>
      </c>
      <c r="AY21" s="88">
        <v>11.4</v>
      </c>
      <c r="AZ21" s="88">
        <v>11.4</v>
      </c>
      <c r="BA21" s="88">
        <v>11.4</v>
      </c>
      <c r="BB21" s="88">
        <v>11.4</v>
      </c>
      <c r="BC21" s="88">
        <v>11.4</v>
      </c>
      <c r="BD21" s="88">
        <v>11.4</v>
      </c>
      <c r="BE21" s="88">
        <v>11.4</v>
      </c>
      <c r="BF21" s="88">
        <v>11.4</v>
      </c>
      <c r="BG21" s="88">
        <v>11.4</v>
      </c>
      <c r="BH21" s="88">
        <v>11.4</v>
      </c>
      <c r="BI21" s="88">
        <v>11.4</v>
      </c>
      <c r="BJ21" s="88">
        <v>11.5</v>
      </c>
      <c r="BK21" s="88">
        <v>4.5</v>
      </c>
      <c r="BL21" s="88">
        <v>4.5</v>
      </c>
      <c r="BM21" s="88">
        <v>4.5</v>
      </c>
      <c r="BN21" s="88">
        <v>4.5</v>
      </c>
      <c r="BO21" s="88">
        <v>4.5</v>
      </c>
      <c r="BP21" s="88">
        <v>4.5</v>
      </c>
      <c r="BQ21" s="88"/>
      <c r="BR21" s="88"/>
      <c r="BS21" s="88">
        <v>1.6</v>
      </c>
      <c r="BT21" s="88">
        <v>1.6</v>
      </c>
      <c r="BU21" s="88">
        <v>4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>
        <v>1.6</v>
      </c>
      <c r="CI21" s="88">
        <v>1.6</v>
      </c>
      <c r="CJ21" s="88">
        <v>1.6</v>
      </c>
      <c r="CK21" s="88">
        <v>1.6</v>
      </c>
      <c r="CL21" s="88">
        <v>1.6</v>
      </c>
      <c r="CM21" s="88">
        <v>1.6</v>
      </c>
      <c r="CN21" s="88">
        <v>5.9</v>
      </c>
      <c r="CO21" s="88">
        <v>5.9</v>
      </c>
      <c r="CP21" s="88">
        <v>6.1</v>
      </c>
      <c r="CQ21" s="88">
        <v>6.1</v>
      </c>
      <c r="CR21" s="88">
        <v>6.1</v>
      </c>
      <c r="CS21" s="88">
        <v>6.1</v>
      </c>
      <c r="CT21" s="89"/>
      <c r="CU21" s="89"/>
      <c r="CV21" s="89"/>
      <c r="CW21" s="90"/>
      <c r="CX21" s="91">
        <f t="array" ref="CX21">SUMPRODUCT(B21:CW21*0.25)</f>
        <v>128.02499999999998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>
        <v>6.8</v>
      </c>
      <c r="I22" s="94"/>
      <c r="J22" s="94">
        <v>6.8</v>
      </c>
      <c r="K22" s="94">
        <v>6.8</v>
      </c>
      <c r="L22" s="94">
        <v>9.6240000000000006</v>
      </c>
      <c r="M22" s="94">
        <v>3.2</v>
      </c>
      <c r="N22" s="94">
        <v>13.2</v>
      </c>
      <c r="O22" s="94">
        <v>6.8</v>
      </c>
      <c r="P22" s="94">
        <v>6.8</v>
      </c>
      <c r="Q22" s="94">
        <v>6.8</v>
      </c>
      <c r="R22" s="94">
        <v>13.6</v>
      </c>
      <c r="S22" s="94">
        <v>13.6</v>
      </c>
      <c r="T22" s="94">
        <v>13.6</v>
      </c>
      <c r="U22" s="94">
        <v>4</v>
      </c>
      <c r="V22" s="94">
        <v>7.2</v>
      </c>
      <c r="W22" s="94">
        <v>7.2</v>
      </c>
      <c r="X22" s="94">
        <v>7.2</v>
      </c>
      <c r="Y22" s="94">
        <v>10.4</v>
      </c>
      <c r="Z22" s="94">
        <v>0.04</v>
      </c>
      <c r="AA22" s="94">
        <v>10.8</v>
      </c>
      <c r="AB22" s="94"/>
      <c r="AC22" s="94"/>
      <c r="AD22" s="94">
        <v>15.2</v>
      </c>
      <c r="AE22" s="94">
        <v>6</v>
      </c>
      <c r="AF22" s="94">
        <v>10.8</v>
      </c>
      <c r="AG22" s="94">
        <v>4.2039999999999997</v>
      </c>
      <c r="AH22" s="94">
        <v>4.0369999999999999</v>
      </c>
      <c r="AI22" s="94">
        <v>11.004</v>
      </c>
      <c r="AJ22" s="94">
        <v>10</v>
      </c>
      <c r="AK22" s="94">
        <v>9.6</v>
      </c>
      <c r="AL22" s="94">
        <v>9.6</v>
      </c>
      <c r="AM22" s="94">
        <v>9.6</v>
      </c>
      <c r="AN22" s="94">
        <v>9.1999999999999993</v>
      </c>
      <c r="AO22" s="94">
        <v>9.1999999999999993</v>
      </c>
      <c r="AP22" s="94">
        <v>9.1999999999999993</v>
      </c>
      <c r="AQ22" s="94">
        <v>9.1999999999999993</v>
      </c>
      <c r="AR22" s="94">
        <v>9.1999999999999993</v>
      </c>
      <c r="AS22" s="94">
        <v>8.6999999999999993</v>
      </c>
      <c r="AT22" s="94">
        <v>8.6999999999999993</v>
      </c>
      <c r="AU22" s="94">
        <v>8.7119999999999997</v>
      </c>
      <c r="AV22" s="94">
        <v>8.7119999999999997</v>
      </c>
      <c r="AW22" s="94">
        <v>8.7279999999999998</v>
      </c>
      <c r="AX22" s="94">
        <v>7.62</v>
      </c>
      <c r="AY22" s="94">
        <v>7.6</v>
      </c>
      <c r="AZ22" s="94">
        <v>7.6</v>
      </c>
      <c r="BA22" s="94">
        <v>7.6</v>
      </c>
      <c r="BB22" s="94">
        <v>7.2080000000000002</v>
      </c>
      <c r="BC22" s="94">
        <v>7.2</v>
      </c>
      <c r="BD22" s="94">
        <v>7.2</v>
      </c>
      <c r="BE22" s="94">
        <v>7.2</v>
      </c>
      <c r="BF22" s="94">
        <v>7.2</v>
      </c>
      <c r="BG22" s="94">
        <v>7.2279999999999998</v>
      </c>
      <c r="BH22" s="94">
        <v>7.3920000000000003</v>
      </c>
      <c r="BI22" s="94">
        <v>7.8559999999999999</v>
      </c>
      <c r="BJ22" s="94">
        <v>1.3160000000000001</v>
      </c>
      <c r="BK22" s="94">
        <v>1.3</v>
      </c>
      <c r="BL22" s="94">
        <v>1.2</v>
      </c>
      <c r="BM22" s="94">
        <v>1.3</v>
      </c>
      <c r="BN22" s="94"/>
      <c r="BO22" s="94"/>
      <c r="BP22" s="94"/>
      <c r="BQ22" s="94">
        <v>3.9910000000000001</v>
      </c>
      <c r="BR22" s="94">
        <v>5.44</v>
      </c>
      <c r="BS22" s="94">
        <v>1.3</v>
      </c>
      <c r="BT22" s="94">
        <v>1.4</v>
      </c>
      <c r="BU22" s="94">
        <v>7</v>
      </c>
      <c r="BV22" s="94">
        <v>9.6</v>
      </c>
      <c r="BW22" s="94">
        <v>3.92</v>
      </c>
      <c r="BX22" s="94">
        <v>5.6</v>
      </c>
      <c r="BY22" s="94">
        <v>13.6</v>
      </c>
      <c r="BZ22" s="94">
        <v>7</v>
      </c>
      <c r="CA22" s="94">
        <v>9.52</v>
      </c>
      <c r="CB22" s="94">
        <v>13.6</v>
      </c>
      <c r="CC22" s="94">
        <v>13.2</v>
      </c>
      <c r="CD22" s="94"/>
      <c r="CE22" s="94"/>
      <c r="CF22" s="94"/>
      <c r="CG22" s="94">
        <v>0.64</v>
      </c>
      <c r="CH22" s="94"/>
      <c r="CI22" s="94"/>
      <c r="CJ22" s="94"/>
      <c r="CK22" s="94"/>
      <c r="CL22" s="94">
        <v>8.4</v>
      </c>
      <c r="CM22" s="94">
        <v>5.88</v>
      </c>
      <c r="CN22" s="94"/>
      <c r="CO22" s="94"/>
      <c r="CP22" s="94">
        <v>5.6</v>
      </c>
      <c r="CQ22" s="94">
        <v>4.4000000000000004</v>
      </c>
      <c r="CR22" s="94">
        <v>3.2</v>
      </c>
      <c r="CS22" s="94">
        <v>3.2</v>
      </c>
      <c r="CT22" s="95"/>
      <c r="CU22" s="95"/>
      <c r="CV22" s="95"/>
      <c r="CW22" s="96"/>
      <c r="CX22" s="97">
        <f t="array" ref="CX22">SUMPRODUCT(B22:CW22*0.25)</f>
        <v>138.64300000000003</v>
      </c>
    </row>
    <row r="23" spans="1:102" ht="24.95" customHeight="1" x14ac:dyDescent="0.2">
      <c r="A23" s="92" t="s">
        <v>19</v>
      </c>
      <c r="B23" s="98"/>
      <c r="C23" s="99">
        <v>10.7</v>
      </c>
      <c r="D23" s="99">
        <v>12.9</v>
      </c>
      <c r="E23" s="99">
        <v>12.2</v>
      </c>
      <c r="F23" s="99">
        <v>6.1840000000000002</v>
      </c>
      <c r="G23" s="99"/>
      <c r="H23" s="99">
        <v>9.6820000000000004</v>
      </c>
      <c r="I23" s="99">
        <v>7.798</v>
      </c>
      <c r="J23" s="99">
        <v>12.15</v>
      </c>
      <c r="K23" s="99">
        <v>12.484</v>
      </c>
      <c r="L23" s="99">
        <v>45.564999999999998</v>
      </c>
      <c r="M23" s="99">
        <v>9.3729999999999993</v>
      </c>
      <c r="N23" s="99">
        <v>53.5</v>
      </c>
      <c r="O23" s="99">
        <v>6.8</v>
      </c>
      <c r="P23" s="99">
        <v>6.8</v>
      </c>
      <c r="Q23" s="99">
        <v>12.114000000000001</v>
      </c>
      <c r="R23" s="99">
        <v>14</v>
      </c>
      <c r="S23" s="99">
        <v>18.428000000000001</v>
      </c>
      <c r="T23" s="99">
        <v>20.57</v>
      </c>
      <c r="U23" s="99">
        <v>2</v>
      </c>
      <c r="V23" s="99">
        <v>5.6</v>
      </c>
      <c r="W23" s="99">
        <v>5.6</v>
      </c>
      <c r="X23" s="99">
        <v>6.4</v>
      </c>
      <c r="Y23" s="99">
        <v>10.8</v>
      </c>
      <c r="Z23" s="99">
        <v>7.7</v>
      </c>
      <c r="AA23" s="99">
        <v>40.79</v>
      </c>
      <c r="AB23" s="99">
        <v>12.842000000000001</v>
      </c>
      <c r="AC23" s="99">
        <v>14.009</v>
      </c>
      <c r="AD23" s="99">
        <v>55.4</v>
      </c>
      <c r="AE23" s="99">
        <v>19.399999999999999</v>
      </c>
      <c r="AF23" s="99">
        <v>48</v>
      </c>
      <c r="AG23" s="99">
        <v>14.343999999999999</v>
      </c>
      <c r="AH23" s="99">
        <v>4.5389999999999997</v>
      </c>
      <c r="AI23" s="99">
        <v>36.375999999999998</v>
      </c>
      <c r="AJ23" s="99">
        <v>27.39</v>
      </c>
      <c r="AK23" s="99">
        <v>18.882999999999999</v>
      </c>
      <c r="AL23" s="99">
        <v>15.752000000000001</v>
      </c>
      <c r="AM23" s="99">
        <v>30.632000000000001</v>
      </c>
      <c r="AN23" s="99">
        <v>27.445</v>
      </c>
      <c r="AO23" s="99">
        <v>40.603000000000002</v>
      </c>
      <c r="AP23" s="99">
        <v>55.183</v>
      </c>
      <c r="AQ23" s="99">
        <v>17.100000000000001</v>
      </c>
      <c r="AR23" s="99">
        <v>17.5</v>
      </c>
      <c r="AS23" s="99">
        <v>68.650000000000006</v>
      </c>
      <c r="AT23" s="99">
        <v>80.213999999999999</v>
      </c>
      <c r="AU23" s="99">
        <v>81.03</v>
      </c>
      <c r="AV23" s="99">
        <v>87.052000000000007</v>
      </c>
      <c r="AW23" s="99">
        <v>84.965999999999994</v>
      </c>
      <c r="AX23" s="99">
        <v>54.957000000000001</v>
      </c>
      <c r="AY23" s="99">
        <v>113.676</v>
      </c>
      <c r="AZ23" s="99">
        <v>53.158999999999999</v>
      </c>
      <c r="BA23" s="99">
        <v>54.515000000000001</v>
      </c>
      <c r="BB23" s="99">
        <v>97.498999999999995</v>
      </c>
      <c r="BC23" s="99">
        <v>107.556</v>
      </c>
      <c r="BD23" s="99">
        <v>100.172</v>
      </c>
      <c r="BE23" s="99">
        <v>91.802000000000007</v>
      </c>
      <c r="BF23" s="99">
        <v>15.6</v>
      </c>
      <c r="BG23" s="99">
        <v>15.2</v>
      </c>
      <c r="BH23" s="99">
        <v>14.8</v>
      </c>
      <c r="BI23" s="99">
        <v>12.4</v>
      </c>
      <c r="BJ23" s="99">
        <v>4.3</v>
      </c>
      <c r="BK23" s="99">
        <v>1.9</v>
      </c>
      <c r="BL23" s="99">
        <v>1.9</v>
      </c>
      <c r="BM23" s="99">
        <v>13.115</v>
      </c>
      <c r="BN23" s="99">
        <v>19.97</v>
      </c>
      <c r="BO23" s="99">
        <v>14.943</v>
      </c>
      <c r="BP23" s="99">
        <v>14.8</v>
      </c>
      <c r="BQ23" s="99">
        <v>30.091999999999999</v>
      </c>
      <c r="BR23" s="99">
        <v>17.372</v>
      </c>
      <c r="BS23" s="99">
        <v>42.2</v>
      </c>
      <c r="BT23" s="99">
        <v>15.211</v>
      </c>
      <c r="BU23" s="99">
        <v>10.8</v>
      </c>
      <c r="BV23" s="99">
        <v>64.400000000000006</v>
      </c>
      <c r="BW23" s="99">
        <v>7.84</v>
      </c>
      <c r="BX23" s="99">
        <v>8.8000000000000007</v>
      </c>
      <c r="BY23" s="99">
        <v>22.917999999999999</v>
      </c>
      <c r="BZ23" s="99">
        <v>11.2</v>
      </c>
      <c r="CA23" s="99">
        <v>16.170999999999999</v>
      </c>
      <c r="CB23" s="99">
        <v>22.7</v>
      </c>
      <c r="CC23" s="99">
        <v>12.726000000000001</v>
      </c>
      <c r="CD23" s="99">
        <v>9.0050000000000008</v>
      </c>
      <c r="CE23" s="99">
        <v>57.606000000000002</v>
      </c>
      <c r="CF23" s="99">
        <v>47.1</v>
      </c>
      <c r="CG23" s="99">
        <v>52.712000000000003</v>
      </c>
      <c r="CH23" s="99">
        <v>2.746</v>
      </c>
      <c r="CI23" s="99"/>
      <c r="CJ23" s="99"/>
      <c r="CK23" s="99">
        <v>1.3440000000000001</v>
      </c>
      <c r="CL23" s="99">
        <v>69.495999999999995</v>
      </c>
      <c r="CM23" s="99">
        <v>25.594000000000001</v>
      </c>
      <c r="CN23" s="99"/>
      <c r="CO23" s="99"/>
      <c r="CP23" s="99">
        <v>11.4</v>
      </c>
      <c r="CQ23" s="99">
        <v>4.8</v>
      </c>
      <c r="CR23" s="99">
        <v>4.4000000000000004</v>
      </c>
      <c r="CS23" s="99">
        <v>6.0940000000000003</v>
      </c>
      <c r="CT23" s="100"/>
      <c r="CU23" s="100"/>
      <c r="CV23" s="100"/>
      <c r="CW23" s="96"/>
      <c r="CX23" s="97">
        <f t="array" ref="CX23">SUMPRODUCT(B23:CW23*0.25)</f>
        <v>646.10975000000019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10.7</v>
      </c>
      <c r="D28" s="107">
        <f t="shared" si="2"/>
        <v>12.9</v>
      </c>
      <c r="E28" s="107">
        <f t="shared" si="2"/>
        <v>12.2</v>
      </c>
      <c r="F28" s="107">
        <f t="shared" si="2"/>
        <v>8.484</v>
      </c>
      <c r="G28" s="107">
        <f t="shared" si="2"/>
        <v>2.2999999999999998</v>
      </c>
      <c r="H28" s="107">
        <f t="shared" si="2"/>
        <v>21.682000000000002</v>
      </c>
      <c r="I28" s="107">
        <f t="shared" si="2"/>
        <v>10.097999999999999</v>
      </c>
      <c r="J28" s="107">
        <f t="shared" si="2"/>
        <v>23.950000000000003</v>
      </c>
      <c r="K28" s="107">
        <f t="shared" si="2"/>
        <v>24.584</v>
      </c>
      <c r="L28" s="107">
        <f t="shared" si="2"/>
        <v>60.189</v>
      </c>
      <c r="M28" s="107">
        <f t="shared" si="2"/>
        <v>17.872999999999998</v>
      </c>
      <c r="N28" s="107">
        <f t="shared" si="2"/>
        <v>71.7</v>
      </c>
      <c r="O28" s="107">
        <f t="shared" si="2"/>
        <v>17</v>
      </c>
      <c r="P28" s="107">
        <f t="shared" si="2"/>
        <v>17</v>
      </c>
      <c r="Q28" s="107">
        <f t="shared" si="2"/>
        <v>23.914000000000001</v>
      </c>
      <c r="R28" s="107">
        <f t="shared" si="2"/>
        <v>32.6</v>
      </c>
      <c r="S28" s="107">
        <f t="shared" si="2"/>
        <v>37.028000000000006</v>
      </c>
      <c r="T28" s="107">
        <f t="shared" si="2"/>
        <v>39.17</v>
      </c>
      <c r="U28" s="107">
        <f t="shared" si="2"/>
        <v>11.3</v>
      </c>
      <c r="V28" s="107">
        <f t="shared" si="2"/>
        <v>26.1</v>
      </c>
      <c r="W28" s="107">
        <f t="shared" si="2"/>
        <v>26.1</v>
      </c>
      <c r="X28" s="107">
        <f t="shared" si="2"/>
        <v>29.6</v>
      </c>
      <c r="Y28" s="107">
        <f t="shared" si="2"/>
        <v>30.500000000000004</v>
      </c>
      <c r="Z28" s="107">
        <f t="shared" si="2"/>
        <v>12.54</v>
      </c>
      <c r="AA28" s="107">
        <f t="shared" si="2"/>
        <v>56.39</v>
      </c>
      <c r="AB28" s="107">
        <f t="shared" si="2"/>
        <v>12.842000000000001</v>
      </c>
      <c r="AC28" s="107">
        <f t="shared" si="2"/>
        <v>14.009</v>
      </c>
      <c r="AD28" s="107">
        <f t="shared" si="2"/>
        <v>70.599999999999994</v>
      </c>
      <c r="AE28" s="107">
        <f t="shared" si="2"/>
        <v>25.4</v>
      </c>
      <c r="AF28" s="107">
        <f t="shared" si="2"/>
        <v>58.8</v>
      </c>
      <c r="AG28" s="107">
        <f t="shared" si="2"/>
        <v>20.148</v>
      </c>
      <c r="AH28" s="107">
        <f t="shared" si="2"/>
        <v>8.5760000000000005</v>
      </c>
      <c r="AI28" s="107">
        <f t="shared" si="2"/>
        <v>51.879999999999995</v>
      </c>
      <c r="AJ28" s="107">
        <f t="shared" si="2"/>
        <v>41.89</v>
      </c>
      <c r="AK28" s="107">
        <f t="shared" si="2"/>
        <v>32.982999999999997</v>
      </c>
      <c r="AL28" s="107">
        <f t="shared" si="2"/>
        <v>36.852000000000004</v>
      </c>
      <c r="AM28" s="107">
        <f t="shared" si="2"/>
        <v>51.731999999999999</v>
      </c>
      <c r="AN28" s="107">
        <f t="shared" si="2"/>
        <v>48.144999999999996</v>
      </c>
      <c r="AO28" s="107">
        <f t="shared" si="2"/>
        <v>61.302999999999997</v>
      </c>
      <c r="AP28" s="107">
        <f t="shared" si="2"/>
        <v>75.882999999999996</v>
      </c>
      <c r="AQ28" s="107">
        <f t="shared" si="2"/>
        <v>37.799999999999997</v>
      </c>
      <c r="AR28" s="107">
        <f t="shared" si="2"/>
        <v>38.1</v>
      </c>
      <c r="AS28" s="107">
        <f t="shared" si="2"/>
        <v>88.75</v>
      </c>
      <c r="AT28" s="107">
        <f t="shared" si="2"/>
        <v>100.31399999999999</v>
      </c>
      <c r="AU28" s="107">
        <f t="shared" si="2"/>
        <v>101.142</v>
      </c>
      <c r="AV28" s="107">
        <f t="shared" si="2"/>
        <v>107.16400000000002</v>
      </c>
      <c r="AW28" s="107">
        <f t="shared" si="2"/>
        <v>105.09399999999999</v>
      </c>
      <c r="AX28" s="107">
        <f t="shared" si="2"/>
        <v>73.977000000000004</v>
      </c>
      <c r="AY28" s="107">
        <f t="shared" si="2"/>
        <v>132.67599999999999</v>
      </c>
      <c r="AZ28" s="107">
        <f t="shared" si="2"/>
        <v>72.158999999999992</v>
      </c>
      <c r="BA28" s="107">
        <f t="shared" si="2"/>
        <v>73.515000000000001</v>
      </c>
      <c r="BB28" s="107">
        <f t="shared" si="2"/>
        <v>116.107</v>
      </c>
      <c r="BC28" s="107">
        <f t="shared" si="2"/>
        <v>126.15600000000001</v>
      </c>
      <c r="BD28" s="107">
        <f t="shared" si="2"/>
        <v>118.77199999999999</v>
      </c>
      <c r="BE28" s="107">
        <f t="shared" si="2"/>
        <v>110.40200000000002</v>
      </c>
      <c r="BF28" s="107">
        <f t="shared" si="2"/>
        <v>34.200000000000003</v>
      </c>
      <c r="BG28" s="107">
        <f t="shared" si="2"/>
        <v>33.828000000000003</v>
      </c>
      <c r="BH28" s="107">
        <f t="shared" si="2"/>
        <v>33.591999999999999</v>
      </c>
      <c r="BI28" s="107">
        <f t="shared" si="2"/>
        <v>31.655999999999999</v>
      </c>
      <c r="BJ28" s="107">
        <f t="shared" si="2"/>
        <v>17.116</v>
      </c>
      <c r="BK28" s="107">
        <f t="shared" si="2"/>
        <v>7.6999999999999993</v>
      </c>
      <c r="BL28" s="107">
        <f t="shared" si="2"/>
        <v>7.6</v>
      </c>
      <c r="BM28" s="107">
        <f t="shared" si="2"/>
        <v>18.914999999999999</v>
      </c>
      <c r="BN28" s="107">
        <f t="shared" si="2"/>
        <v>24.47</v>
      </c>
      <c r="BO28" s="107">
        <f t="shared" ref="BO28:CW28" si="3">SUM(BO21:BO27)</f>
        <v>19.442999999999998</v>
      </c>
      <c r="BP28" s="107">
        <f t="shared" si="3"/>
        <v>19.3</v>
      </c>
      <c r="BQ28" s="107">
        <f t="shared" si="3"/>
        <v>34.082999999999998</v>
      </c>
      <c r="BR28" s="107">
        <f t="shared" si="3"/>
        <v>22.812000000000001</v>
      </c>
      <c r="BS28" s="107">
        <f t="shared" si="3"/>
        <v>45.1</v>
      </c>
      <c r="BT28" s="107">
        <f t="shared" si="3"/>
        <v>18.210999999999999</v>
      </c>
      <c r="BU28" s="107">
        <f t="shared" si="3"/>
        <v>21.8</v>
      </c>
      <c r="BV28" s="107">
        <f t="shared" si="3"/>
        <v>74</v>
      </c>
      <c r="BW28" s="107">
        <f t="shared" si="3"/>
        <v>11.76</v>
      </c>
      <c r="BX28" s="107">
        <f t="shared" si="3"/>
        <v>14.4</v>
      </c>
      <c r="BY28" s="107">
        <f t="shared" si="3"/>
        <v>36.518000000000001</v>
      </c>
      <c r="BZ28" s="107">
        <f t="shared" si="3"/>
        <v>18.2</v>
      </c>
      <c r="CA28" s="107">
        <f t="shared" si="3"/>
        <v>25.690999999999999</v>
      </c>
      <c r="CB28" s="107">
        <f t="shared" si="3"/>
        <v>36.299999999999997</v>
      </c>
      <c r="CC28" s="107">
        <f t="shared" si="3"/>
        <v>25.926000000000002</v>
      </c>
      <c r="CD28" s="107">
        <f t="shared" si="3"/>
        <v>9.0050000000000008</v>
      </c>
      <c r="CE28" s="107">
        <f t="shared" si="3"/>
        <v>57.606000000000002</v>
      </c>
      <c r="CF28" s="107">
        <f t="shared" si="3"/>
        <v>47.1</v>
      </c>
      <c r="CG28" s="107">
        <f t="shared" si="3"/>
        <v>53.352000000000004</v>
      </c>
      <c r="CH28" s="107">
        <f t="shared" si="3"/>
        <v>4.3460000000000001</v>
      </c>
      <c r="CI28" s="107">
        <f t="shared" si="3"/>
        <v>1.6</v>
      </c>
      <c r="CJ28" s="107">
        <f t="shared" si="3"/>
        <v>1.6</v>
      </c>
      <c r="CK28" s="107">
        <f t="shared" si="3"/>
        <v>2.944</v>
      </c>
      <c r="CL28" s="107">
        <f t="shared" si="3"/>
        <v>79.495999999999995</v>
      </c>
      <c r="CM28" s="107">
        <f t="shared" si="3"/>
        <v>33.073999999999998</v>
      </c>
      <c r="CN28" s="107">
        <f t="shared" si="3"/>
        <v>5.9</v>
      </c>
      <c r="CO28" s="107">
        <f t="shared" si="3"/>
        <v>5.9</v>
      </c>
      <c r="CP28" s="107">
        <f t="shared" si="3"/>
        <v>23.1</v>
      </c>
      <c r="CQ28" s="107">
        <f t="shared" si="3"/>
        <v>15.3</v>
      </c>
      <c r="CR28" s="107">
        <f t="shared" si="3"/>
        <v>13.700000000000001</v>
      </c>
      <c r="CS28" s="107">
        <f t="shared" si="3"/>
        <v>15.394000000000002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912.7777500000002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165.41499999999999</v>
      </c>
      <c r="C32" s="94">
        <v>131.78899999999999</v>
      </c>
      <c r="D32" s="94">
        <v>131.79499999999999</v>
      </c>
      <c r="E32" s="94">
        <v>133.18100000000001</v>
      </c>
      <c r="F32" s="94">
        <v>164.328</v>
      </c>
      <c r="G32" s="94">
        <v>163.435</v>
      </c>
      <c r="H32" s="94">
        <v>22.108000000000001</v>
      </c>
      <c r="I32" s="94">
        <v>35.704000000000001</v>
      </c>
      <c r="J32" s="94">
        <v>29.209</v>
      </c>
      <c r="K32" s="94">
        <v>64.259</v>
      </c>
      <c r="L32" s="94">
        <v>140.917</v>
      </c>
      <c r="M32" s="94">
        <v>49.167999999999999</v>
      </c>
      <c r="N32" s="94">
        <v>152.52600000000001</v>
      </c>
      <c r="O32" s="94">
        <v>22.722999999999999</v>
      </c>
      <c r="P32" s="94">
        <v>23.286999999999999</v>
      </c>
      <c r="Q32" s="94">
        <v>30.271999999999998</v>
      </c>
      <c r="R32" s="94">
        <v>38.4</v>
      </c>
      <c r="S32" s="94">
        <v>42.935000000000002</v>
      </c>
      <c r="T32" s="94">
        <v>45.563000000000002</v>
      </c>
      <c r="U32" s="94">
        <v>18.573</v>
      </c>
      <c r="V32" s="94">
        <v>34.018999999999998</v>
      </c>
      <c r="W32" s="94">
        <v>33.545000000000002</v>
      </c>
      <c r="X32" s="94">
        <v>37.113999999999997</v>
      </c>
      <c r="Y32" s="94">
        <v>56.311</v>
      </c>
      <c r="Z32" s="94">
        <v>50.923000000000002</v>
      </c>
      <c r="AA32" s="94">
        <v>92.06</v>
      </c>
      <c r="AB32" s="94">
        <v>64.558999999999997</v>
      </c>
      <c r="AC32" s="94">
        <v>78.501999999999995</v>
      </c>
      <c r="AD32" s="94">
        <v>129.19999999999999</v>
      </c>
      <c r="AE32" s="94">
        <v>77.400000000000006</v>
      </c>
      <c r="AF32" s="94">
        <v>154.24199999999999</v>
      </c>
      <c r="AG32" s="94">
        <v>100.66800000000001</v>
      </c>
      <c r="AH32" s="94">
        <v>87.376000000000005</v>
      </c>
      <c r="AI32" s="94">
        <v>128.68</v>
      </c>
      <c r="AJ32" s="94">
        <v>82.39</v>
      </c>
      <c r="AK32" s="94">
        <v>58.595999999999997</v>
      </c>
      <c r="AL32" s="94">
        <v>129.852</v>
      </c>
      <c r="AM32" s="94">
        <v>144.62100000000001</v>
      </c>
      <c r="AN32" s="94">
        <v>137.21199999999999</v>
      </c>
      <c r="AO32" s="94">
        <v>276.56200000000001</v>
      </c>
      <c r="AP32" s="94">
        <v>152.917</v>
      </c>
      <c r="AQ32" s="94">
        <v>110.899</v>
      </c>
      <c r="AR32" s="94">
        <v>81.423000000000002</v>
      </c>
      <c r="AS32" s="94">
        <v>133.10599999999999</v>
      </c>
      <c r="AT32" s="94">
        <v>160.46799999999999</v>
      </c>
      <c r="AU32" s="94">
        <v>161.274</v>
      </c>
      <c r="AV32" s="94">
        <v>167.06399999999999</v>
      </c>
      <c r="AW32" s="94">
        <v>163.976</v>
      </c>
      <c r="AX32" s="94">
        <v>128.77699999999999</v>
      </c>
      <c r="AY32" s="94">
        <v>190.14500000000001</v>
      </c>
      <c r="AZ32" s="94">
        <v>127.355</v>
      </c>
      <c r="BA32" s="94">
        <v>129.61500000000001</v>
      </c>
      <c r="BB32" s="94">
        <v>174.411</v>
      </c>
      <c r="BC32" s="94">
        <v>185.57900000000001</v>
      </c>
      <c r="BD32" s="94">
        <v>180.55</v>
      </c>
      <c r="BE32" s="94">
        <v>172.87</v>
      </c>
      <c r="BF32" s="94">
        <v>96.893000000000001</v>
      </c>
      <c r="BG32" s="94">
        <v>94.753</v>
      </c>
      <c r="BH32" s="94">
        <v>92.912000000000006</v>
      </c>
      <c r="BI32" s="94">
        <v>90.6</v>
      </c>
      <c r="BJ32" s="94">
        <v>55.622</v>
      </c>
      <c r="BK32" s="94">
        <v>40.226999999999997</v>
      </c>
      <c r="BL32" s="94">
        <v>19.175999999999998</v>
      </c>
      <c r="BM32" s="94">
        <v>54.511000000000003</v>
      </c>
      <c r="BN32" s="94">
        <v>55.686999999999998</v>
      </c>
      <c r="BO32" s="94">
        <v>45.003</v>
      </c>
      <c r="BP32" s="94">
        <v>135.809</v>
      </c>
      <c r="BQ32" s="94">
        <v>326.29500000000002</v>
      </c>
      <c r="BR32" s="94">
        <v>41.305999999999997</v>
      </c>
      <c r="BS32" s="94">
        <v>83.5</v>
      </c>
      <c r="BT32" s="94">
        <v>39.619</v>
      </c>
      <c r="BU32" s="94">
        <v>120.83199999999999</v>
      </c>
      <c r="BV32" s="94">
        <v>105.264</v>
      </c>
      <c r="BW32" s="94">
        <v>92.805000000000007</v>
      </c>
      <c r="BX32" s="94">
        <v>74.613</v>
      </c>
      <c r="BY32" s="94">
        <v>69.853999999999999</v>
      </c>
      <c r="BZ32" s="94">
        <v>92.94</v>
      </c>
      <c r="CA32" s="94">
        <v>64.238</v>
      </c>
      <c r="CB32" s="94">
        <v>67.903000000000006</v>
      </c>
      <c r="CC32" s="94">
        <v>55.027000000000001</v>
      </c>
      <c r="CD32" s="94">
        <v>91.287999999999997</v>
      </c>
      <c r="CE32" s="94">
        <v>132.67099999999999</v>
      </c>
      <c r="CF32" s="94">
        <v>123.373</v>
      </c>
      <c r="CG32" s="94">
        <v>72.513000000000005</v>
      </c>
      <c r="CH32" s="94">
        <v>69.376000000000005</v>
      </c>
      <c r="CI32" s="94">
        <v>74.825999999999993</v>
      </c>
      <c r="CJ32" s="94">
        <v>84.826999999999998</v>
      </c>
      <c r="CK32" s="94">
        <v>73.954999999999998</v>
      </c>
      <c r="CL32" s="94">
        <v>107.163</v>
      </c>
      <c r="CM32" s="94">
        <v>58.545999999999999</v>
      </c>
      <c r="CN32" s="94">
        <v>18.724</v>
      </c>
      <c r="CO32" s="94">
        <v>25.984000000000002</v>
      </c>
      <c r="CP32" s="94">
        <v>63.561</v>
      </c>
      <c r="CQ32" s="94">
        <v>54.935000000000002</v>
      </c>
      <c r="CR32" s="94">
        <v>52.756</v>
      </c>
      <c r="CS32" s="94">
        <v>54.738</v>
      </c>
      <c r="CT32" s="95"/>
      <c r="CU32" s="95"/>
      <c r="CV32" s="95"/>
      <c r="CW32" s="96"/>
      <c r="CX32" s="97">
        <f t="array" ref="CX32">SUMPRODUCT(B32:CW32*0.25)</f>
        <v>2288.6182499999995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165.41499999999999</v>
      </c>
      <c r="C34" s="77">
        <f t="shared" ref="C34:BN34" si="4">SUM(C31:C33)</f>
        <v>131.78899999999999</v>
      </c>
      <c r="D34" s="77">
        <f t="shared" si="4"/>
        <v>131.79499999999999</v>
      </c>
      <c r="E34" s="77">
        <f t="shared" si="4"/>
        <v>133.18100000000001</v>
      </c>
      <c r="F34" s="77">
        <f t="shared" si="4"/>
        <v>164.328</v>
      </c>
      <c r="G34" s="77">
        <f t="shared" si="4"/>
        <v>163.435</v>
      </c>
      <c r="H34" s="77">
        <f t="shared" si="4"/>
        <v>22.108000000000001</v>
      </c>
      <c r="I34" s="77">
        <f t="shared" si="4"/>
        <v>35.704000000000001</v>
      </c>
      <c r="J34" s="77">
        <f t="shared" si="4"/>
        <v>29.209</v>
      </c>
      <c r="K34" s="77">
        <f t="shared" si="4"/>
        <v>64.259</v>
      </c>
      <c r="L34" s="77">
        <f t="shared" si="4"/>
        <v>140.917</v>
      </c>
      <c r="M34" s="77">
        <f t="shared" si="4"/>
        <v>49.167999999999999</v>
      </c>
      <c r="N34" s="77">
        <f t="shared" si="4"/>
        <v>152.52600000000001</v>
      </c>
      <c r="O34" s="77">
        <f t="shared" si="4"/>
        <v>22.722999999999999</v>
      </c>
      <c r="P34" s="77">
        <f t="shared" si="4"/>
        <v>23.286999999999999</v>
      </c>
      <c r="Q34" s="77">
        <f t="shared" si="4"/>
        <v>30.271999999999998</v>
      </c>
      <c r="R34" s="77">
        <f t="shared" si="4"/>
        <v>38.4</v>
      </c>
      <c r="S34" s="77">
        <f t="shared" si="4"/>
        <v>42.935000000000002</v>
      </c>
      <c r="T34" s="77">
        <f t="shared" si="4"/>
        <v>45.563000000000002</v>
      </c>
      <c r="U34" s="77">
        <f t="shared" si="4"/>
        <v>18.573</v>
      </c>
      <c r="V34" s="77">
        <f t="shared" si="4"/>
        <v>34.018999999999998</v>
      </c>
      <c r="W34" s="77">
        <f t="shared" si="4"/>
        <v>33.545000000000002</v>
      </c>
      <c r="X34" s="77">
        <f t="shared" si="4"/>
        <v>37.113999999999997</v>
      </c>
      <c r="Y34" s="77">
        <f t="shared" si="4"/>
        <v>56.311</v>
      </c>
      <c r="Z34" s="77">
        <f t="shared" si="4"/>
        <v>50.923000000000002</v>
      </c>
      <c r="AA34" s="77">
        <f t="shared" si="4"/>
        <v>92.06</v>
      </c>
      <c r="AB34" s="77">
        <f t="shared" si="4"/>
        <v>64.558999999999997</v>
      </c>
      <c r="AC34" s="77">
        <f t="shared" si="4"/>
        <v>78.501999999999995</v>
      </c>
      <c r="AD34" s="77">
        <f t="shared" si="4"/>
        <v>129.19999999999999</v>
      </c>
      <c r="AE34" s="77">
        <f t="shared" si="4"/>
        <v>77.400000000000006</v>
      </c>
      <c r="AF34" s="77">
        <f t="shared" si="4"/>
        <v>154.24199999999999</v>
      </c>
      <c r="AG34" s="77">
        <f t="shared" si="4"/>
        <v>100.66800000000001</v>
      </c>
      <c r="AH34" s="77">
        <f t="shared" si="4"/>
        <v>87.376000000000005</v>
      </c>
      <c r="AI34" s="77">
        <f t="shared" si="4"/>
        <v>128.68</v>
      </c>
      <c r="AJ34" s="77">
        <f t="shared" si="4"/>
        <v>82.39</v>
      </c>
      <c r="AK34" s="77">
        <f t="shared" si="4"/>
        <v>58.595999999999997</v>
      </c>
      <c r="AL34" s="77">
        <f t="shared" si="4"/>
        <v>129.852</v>
      </c>
      <c r="AM34" s="77">
        <f t="shared" si="4"/>
        <v>144.62100000000001</v>
      </c>
      <c r="AN34" s="77">
        <f t="shared" si="4"/>
        <v>137.21199999999999</v>
      </c>
      <c r="AO34" s="77">
        <f t="shared" si="4"/>
        <v>276.56200000000001</v>
      </c>
      <c r="AP34" s="77">
        <f t="shared" si="4"/>
        <v>152.917</v>
      </c>
      <c r="AQ34" s="77">
        <f t="shared" si="4"/>
        <v>110.899</v>
      </c>
      <c r="AR34" s="77">
        <f t="shared" si="4"/>
        <v>81.423000000000002</v>
      </c>
      <c r="AS34" s="77">
        <f t="shared" si="4"/>
        <v>133.10599999999999</v>
      </c>
      <c r="AT34" s="77">
        <f t="shared" si="4"/>
        <v>160.46799999999999</v>
      </c>
      <c r="AU34" s="77">
        <f t="shared" si="4"/>
        <v>161.274</v>
      </c>
      <c r="AV34" s="77">
        <f t="shared" si="4"/>
        <v>167.06399999999999</v>
      </c>
      <c r="AW34" s="77">
        <f t="shared" si="4"/>
        <v>163.976</v>
      </c>
      <c r="AX34" s="77">
        <f t="shared" si="4"/>
        <v>128.77699999999999</v>
      </c>
      <c r="AY34" s="77">
        <f t="shared" si="4"/>
        <v>190.14500000000001</v>
      </c>
      <c r="AZ34" s="77">
        <f t="shared" si="4"/>
        <v>127.355</v>
      </c>
      <c r="BA34" s="77">
        <f t="shared" si="4"/>
        <v>129.61500000000001</v>
      </c>
      <c r="BB34" s="77">
        <f t="shared" si="4"/>
        <v>174.411</v>
      </c>
      <c r="BC34" s="77">
        <f t="shared" si="4"/>
        <v>185.57900000000001</v>
      </c>
      <c r="BD34" s="77">
        <f t="shared" si="4"/>
        <v>180.55</v>
      </c>
      <c r="BE34" s="77">
        <f t="shared" si="4"/>
        <v>172.87</v>
      </c>
      <c r="BF34" s="77">
        <f t="shared" si="4"/>
        <v>96.893000000000001</v>
      </c>
      <c r="BG34" s="77">
        <f t="shared" si="4"/>
        <v>94.753</v>
      </c>
      <c r="BH34" s="77">
        <f t="shared" si="4"/>
        <v>92.912000000000006</v>
      </c>
      <c r="BI34" s="77">
        <f t="shared" si="4"/>
        <v>90.6</v>
      </c>
      <c r="BJ34" s="77">
        <f t="shared" si="4"/>
        <v>55.622</v>
      </c>
      <c r="BK34" s="77">
        <f t="shared" si="4"/>
        <v>40.226999999999997</v>
      </c>
      <c r="BL34" s="77">
        <f t="shared" si="4"/>
        <v>19.175999999999998</v>
      </c>
      <c r="BM34" s="77">
        <f t="shared" si="4"/>
        <v>54.511000000000003</v>
      </c>
      <c r="BN34" s="77">
        <f t="shared" si="4"/>
        <v>55.686999999999998</v>
      </c>
      <c r="BO34" s="77">
        <f t="shared" ref="BO34:CW34" si="5">SUM(BO31:BO33)</f>
        <v>45.003</v>
      </c>
      <c r="BP34" s="77">
        <f t="shared" si="5"/>
        <v>135.809</v>
      </c>
      <c r="BQ34" s="77">
        <f t="shared" si="5"/>
        <v>326.29500000000002</v>
      </c>
      <c r="BR34" s="77">
        <f t="shared" si="5"/>
        <v>41.305999999999997</v>
      </c>
      <c r="BS34" s="77">
        <f t="shared" si="5"/>
        <v>83.5</v>
      </c>
      <c r="BT34" s="77">
        <f t="shared" si="5"/>
        <v>39.619</v>
      </c>
      <c r="BU34" s="77">
        <f t="shared" si="5"/>
        <v>120.83199999999999</v>
      </c>
      <c r="BV34" s="77">
        <f t="shared" si="5"/>
        <v>105.264</v>
      </c>
      <c r="BW34" s="77">
        <f t="shared" si="5"/>
        <v>92.805000000000007</v>
      </c>
      <c r="BX34" s="77">
        <f t="shared" si="5"/>
        <v>74.613</v>
      </c>
      <c r="BY34" s="77">
        <f t="shared" si="5"/>
        <v>69.853999999999999</v>
      </c>
      <c r="BZ34" s="77">
        <f t="shared" si="5"/>
        <v>92.94</v>
      </c>
      <c r="CA34" s="77">
        <f t="shared" si="5"/>
        <v>64.238</v>
      </c>
      <c r="CB34" s="77">
        <f t="shared" si="5"/>
        <v>67.903000000000006</v>
      </c>
      <c r="CC34" s="77">
        <f t="shared" si="5"/>
        <v>55.027000000000001</v>
      </c>
      <c r="CD34" s="77">
        <f t="shared" si="5"/>
        <v>91.287999999999997</v>
      </c>
      <c r="CE34" s="77">
        <f t="shared" si="5"/>
        <v>132.67099999999999</v>
      </c>
      <c r="CF34" s="77">
        <f t="shared" si="5"/>
        <v>123.373</v>
      </c>
      <c r="CG34" s="77">
        <f t="shared" si="5"/>
        <v>72.513000000000005</v>
      </c>
      <c r="CH34" s="77">
        <f t="shared" si="5"/>
        <v>69.376000000000005</v>
      </c>
      <c r="CI34" s="77">
        <f t="shared" si="5"/>
        <v>74.825999999999993</v>
      </c>
      <c r="CJ34" s="77">
        <f t="shared" si="5"/>
        <v>84.826999999999998</v>
      </c>
      <c r="CK34" s="77">
        <f t="shared" si="5"/>
        <v>73.954999999999998</v>
      </c>
      <c r="CL34" s="77">
        <f t="shared" si="5"/>
        <v>107.163</v>
      </c>
      <c r="CM34" s="77">
        <f t="shared" si="5"/>
        <v>58.545999999999999</v>
      </c>
      <c r="CN34" s="77">
        <f t="shared" si="5"/>
        <v>18.724</v>
      </c>
      <c r="CO34" s="77">
        <f t="shared" si="5"/>
        <v>25.984000000000002</v>
      </c>
      <c r="CP34" s="77">
        <f t="shared" si="5"/>
        <v>63.561</v>
      </c>
      <c r="CQ34" s="77">
        <f t="shared" si="5"/>
        <v>54.935000000000002</v>
      </c>
      <c r="CR34" s="77">
        <f t="shared" si="5"/>
        <v>52.756</v>
      </c>
      <c r="CS34" s="77">
        <f t="shared" si="5"/>
        <v>54.738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2288.6182499999995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>
        <v>146.9</v>
      </c>
      <c r="I39" s="120">
        <v>128.5</v>
      </c>
      <c r="J39" s="120">
        <v>129.1</v>
      </c>
      <c r="K39" s="120">
        <v>88.7</v>
      </c>
      <c r="L39" s="120">
        <v>12</v>
      </c>
      <c r="M39" s="120">
        <v>104.1</v>
      </c>
      <c r="N39" s="120">
        <v>2.2000000000000002</v>
      </c>
      <c r="O39" s="120">
        <v>137.80000000000001</v>
      </c>
      <c r="P39" s="120">
        <v>139.1</v>
      </c>
      <c r="Q39" s="120">
        <v>133.6</v>
      </c>
      <c r="R39" s="120">
        <v>126.4</v>
      </c>
      <c r="S39" s="120">
        <v>116</v>
      </c>
      <c r="T39" s="120">
        <v>115.5</v>
      </c>
      <c r="U39" s="120">
        <v>149.6</v>
      </c>
      <c r="V39" s="120">
        <v>138.4</v>
      </c>
      <c r="W39" s="120">
        <v>135.30000000000001</v>
      </c>
      <c r="X39" s="120">
        <v>133.19999999999999</v>
      </c>
      <c r="Y39" s="120">
        <v>115.6</v>
      </c>
      <c r="Z39" s="120"/>
      <c r="AA39" s="120"/>
      <c r="AB39" s="120"/>
      <c r="AC39" s="120"/>
      <c r="AD39" s="120"/>
      <c r="AE39" s="120">
        <v>89.3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24.2</v>
      </c>
      <c r="BQ39" s="120"/>
      <c r="BR39" s="120">
        <v>46.5</v>
      </c>
      <c r="BS39" s="120">
        <v>12.7</v>
      </c>
      <c r="BT39" s="120"/>
      <c r="BU39" s="120"/>
      <c r="BV39" s="120"/>
      <c r="BW39" s="120">
        <v>34.9</v>
      </c>
      <c r="BX39" s="120"/>
      <c r="BY39" s="120"/>
      <c r="BZ39" s="120"/>
      <c r="CA39" s="120"/>
      <c r="CB39" s="120"/>
      <c r="CC39" s="120"/>
      <c r="CD39" s="120">
        <v>64.400000000000006</v>
      </c>
      <c r="CE39" s="120">
        <v>39.799999999999997</v>
      </c>
      <c r="CF39" s="120">
        <v>41.4</v>
      </c>
      <c r="CG39" s="120">
        <v>75.599999999999994</v>
      </c>
      <c r="CH39" s="120"/>
      <c r="CI39" s="120"/>
      <c r="CJ39" s="120"/>
      <c r="CK39" s="120"/>
      <c r="CL39" s="120">
        <v>131.80000000000001</v>
      </c>
      <c r="CM39" s="120">
        <v>128</v>
      </c>
      <c r="CN39" s="120">
        <v>128</v>
      </c>
      <c r="CO39" s="120">
        <v>119.7</v>
      </c>
      <c r="CP39" s="120">
        <v>42.4</v>
      </c>
      <c r="CQ39" s="120">
        <v>46.4</v>
      </c>
      <c r="CR39" s="120">
        <v>46.4</v>
      </c>
      <c r="CS39" s="120">
        <v>40.6</v>
      </c>
      <c r="CT39" s="122"/>
      <c r="CU39" s="122"/>
      <c r="CV39" s="122"/>
      <c r="CW39" s="121"/>
      <c r="CX39" s="97">
        <f t="array" ref="CX39">SUMPRODUCT(B39:CW39*0.25)</f>
        <v>791.02500000000009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146.9</v>
      </c>
      <c r="I42" s="107">
        <f t="shared" si="6"/>
        <v>128.5</v>
      </c>
      <c r="J42" s="107">
        <f t="shared" si="6"/>
        <v>129.1</v>
      </c>
      <c r="K42" s="107">
        <f t="shared" si="6"/>
        <v>88.7</v>
      </c>
      <c r="L42" s="107">
        <f t="shared" si="6"/>
        <v>12</v>
      </c>
      <c r="M42" s="107">
        <f t="shared" si="6"/>
        <v>104.1</v>
      </c>
      <c r="N42" s="107">
        <f t="shared" si="6"/>
        <v>2.2000000000000002</v>
      </c>
      <c r="O42" s="107">
        <f t="shared" si="6"/>
        <v>137.80000000000001</v>
      </c>
      <c r="P42" s="107">
        <f t="shared" si="6"/>
        <v>139.1</v>
      </c>
      <c r="Q42" s="107">
        <f t="shared" si="6"/>
        <v>133.6</v>
      </c>
      <c r="R42" s="107">
        <f t="shared" si="6"/>
        <v>126.4</v>
      </c>
      <c r="S42" s="107">
        <f t="shared" si="6"/>
        <v>116</v>
      </c>
      <c r="T42" s="107">
        <f t="shared" si="6"/>
        <v>115.5</v>
      </c>
      <c r="U42" s="107">
        <f t="shared" si="6"/>
        <v>149.6</v>
      </c>
      <c r="V42" s="107">
        <f t="shared" si="6"/>
        <v>138.4</v>
      </c>
      <c r="W42" s="107">
        <f t="shared" si="6"/>
        <v>135.30000000000001</v>
      </c>
      <c r="X42" s="107">
        <f t="shared" si="6"/>
        <v>133.19999999999999</v>
      </c>
      <c r="Y42" s="107">
        <f t="shared" si="6"/>
        <v>115.6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89.3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24.2</v>
      </c>
      <c r="BQ42" s="107">
        <f t="shared" si="7"/>
        <v>0</v>
      </c>
      <c r="BR42" s="107">
        <f t="shared" si="7"/>
        <v>46.5</v>
      </c>
      <c r="BS42" s="107">
        <f t="shared" si="7"/>
        <v>12.7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34.9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64.400000000000006</v>
      </c>
      <c r="CE42" s="107">
        <f t="shared" si="7"/>
        <v>39.799999999999997</v>
      </c>
      <c r="CF42" s="107">
        <f t="shared" si="7"/>
        <v>41.4</v>
      </c>
      <c r="CG42" s="107">
        <f t="shared" si="7"/>
        <v>75.599999999999994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131.80000000000001</v>
      </c>
      <c r="CM42" s="107">
        <f t="shared" si="7"/>
        <v>128</v>
      </c>
      <c r="CN42" s="107">
        <f t="shared" si="7"/>
        <v>128</v>
      </c>
      <c r="CO42" s="107">
        <f t="shared" si="7"/>
        <v>119.7</v>
      </c>
      <c r="CP42" s="107">
        <f t="shared" si="7"/>
        <v>42.4</v>
      </c>
      <c r="CQ42" s="107">
        <f t="shared" si="7"/>
        <v>46.4</v>
      </c>
      <c r="CR42" s="107">
        <f t="shared" si="7"/>
        <v>46.4</v>
      </c>
      <c r="CS42" s="107">
        <f t="shared" si="7"/>
        <v>40.6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791.02500000000009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>
        <v>146.9</v>
      </c>
      <c r="I47" s="120">
        <v>128.5</v>
      </c>
      <c r="J47" s="120">
        <v>129.1</v>
      </c>
      <c r="K47" s="120">
        <v>88.7</v>
      </c>
      <c r="L47" s="120">
        <v>12</v>
      </c>
      <c r="M47" s="120">
        <v>104.1</v>
      </c>
      <c r="N47" s="120">
        <v>2.2000000000000002</v>
      </c>
      <c r="O47" s="120">
        <v>137.80000000000001</v>
      </c>
      <c r="P47" s="120">
        <v>139.1</v>
      </c>
      <c r="Q47" s="120">
        <v>133.6</v>
      </c>
      <c r="R47" s="120">
        <v>126.4</v>
      </c>
      <c r="S47" s="120">
        <v>116</v>
      </c>
      <c r="T47" s="120">
        <v>115.5</v>
      </c>
      <c r="U47" s="120">
        <v>149.6</v>
      </c>
      <c r="V47" s="120">
        <v>138.4</v>
      </c>
      <c r="W47" s="120">
        <v>135.30000000000001</v>
      </c>
      <c r="X47" s="120">
        <v>133.19999999999999</v>
      </c>
      <c r="Y47" s="120">
        <v>115.6</v>
      </c>
      <c r="Z47" s="120"/>
      <c r="AA47" s="120"/>
      <c r="AB47" s="120"/>
      <c r="AC47" s="120"/>
      <c r="AD47" s="120"/>
      <c r="AE47" s="120">
        <v>89.3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24.2</v>
      </c>
      <c r="BQ47" s="120"/>
      <c r="BR47" s="120">
        <v>46.5</v>
      </c>
      <c r="BS47" s="120">
        <v>12.7</v>
      </c>
      <c r="BT47" s="120"/>
      <c r="BU47" s="120"/>
      <c r="BV47" s="120"/>
      <c r="BW47" s="120">
        <v>34.9</v>
      </c>
      <c r="BX47" s="120"/>
      <c r="BY47" s="120"/>
      <c r="BZ47" s="120"/>
      <c r="CA47" s="120"/>
      <c r="CB47" s="120"/>
      <c r="CC47" s="120"/>
      <c r="CD47" s="120">
        <v>64.400000000000006</v>
      </c>
      <c r="CE47" s="120">
        <v>39.799999999999997</v>
      </c>
      <c r="CF47" s="120">
        <v>41.4</v>
      </c>
      <c r="CG47" s="120">
        <v>75.599999999999994</v>
      </c>
      <c r="CH47" s="120"/>
      <c r="CI47" s="120"/>
      <c r="CJ47" s="120"/>
      <c r="CK47" s="120"/>
      <c r="CL47" s="120">
        <v>131.80000000000001</v>
      </c>
      <c r="CM47" s="120">
        <v>128</v>
      </c>
      <c r="CN47" s="120">
        <v>128</v>
      </c>
      <c r="CO47" s="120">
        <v>119.7</v>
      </c>
      <c r="CP47" s="120">
        <v>42.4</v>
      </c>
      <c r="CQ47" s="120">
        <v>46.4</v>
      </c>
      <c r="CR47" s="120">
        <v>46.4</v>
      </c>
      <c r="CS47" s="120">
        <v>40.6</v>
      </c>
      <c r="CT47" s="122"/>
      <c r="CU47" s="122"/>
      <c r="CV47" s="122"/>
      <c r="CW47" s="121"/>
      <c r="CX47" s="97">
        <f t="array" ref="CX47">SUMPRODUCT(B47:CW47*0.25)</f>
        <v>791.02500000000009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146.9</v>
      </c>
      <c r="I51" s="107">
        <f t="shared" si="8"/>
        <v>128.5</v>
      </c>
      <c r="J51" s="107">
        <f t="shared" si="8"/>
        <v>129.1</v>
      </c>
      <c r="K51" s="107">
        <f t="shared" si="8"/>
        <v>88.7</v>
      </c>
      <c r="L51" s="107">
        <f t="shared" si="8"/>
        <v>12</v>
      </c>
      <c r="M51" s="107">
        <f t="shared" si="8"/>
        <v>104.1</v>
      </c>
      <c r="N51" s="107">
        <f t="shared" si="8"/>
        <v>2.2000000000000002</v>
      </c>
      <c r="O51" s="107">
        <f t="shared" si="8"/>
        <v>137.80000000000001</v>
      </c>
      <c r="P51" s="107">
        <f t="shared" si="8"/>
        <v>139.1</v>
      </c>
      <c r="Q51" s="107">
        <f t="shared" si="8"/>
        <v>133.6</v>
      </c>
      <c r="R51" s="107">
        <f t="shared" si="8"/>
        <v>126.4</v>
      </c>
      <c r="S51" s="107">
        <f t="shared" si="8"/>
        <v>116</v>
      </c>
      <c r="T51" s="107">
        <f t="shared" si="8"/>
        <v>115.5</v>
      </c>
      <c r="U51" s="107">
        <f t="shared" si="8"/>
        <v>149.6</v>
      </c>
      <c r="V51" s="107">
        <f t="shared" si="8"/>
        <v>138.4</v>
      </c>
      <c r="W51" s="107">
        <f t="shared" si="8"/>
        <v>135.30000000000001</v>
      </c>
      <c r="X51" s="107">
        <f t="shared" si="8"/>
        <v>133.19999999999999</v>
      </c>
      <c r="Y51" s="107">
        <f t="shared" si="8"/>
        <v>115.6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89.3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24.2</v>
      </c>
      <c r="BQ51" s="107">
        <f t="shared" si="9"/>
        <v>0</v>
      </c>
      <c r="BR51" s="107">
        <f t="shared" si="9"/>
        <v>46.5</v>
      </c>
      <c r="BS51" s="107">
        <f t="shared" si="9"/>
        <v>12.7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34.9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64.400000000000006</v>
      </c>
      <c r="CE51" s="107">
        <f t="shared" si="9"/>
        <v>39.799999999999997</v>
      </c>
      <c r="CF51" s="107">
        <f t="shared" si="9"/>
        <v>41.4</v>
      </c>
      <c r="CG51" s="107">
        <f t="shared" si="9"/>
        <v>75.599999999999994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131.80000000000001</v>
      </c>
      <c r="CM51" s="107">
        <f t="shared" si="9"/>
        <v>128</v>
      </c>
      <c r="CN51" s="107">
        <f t="shared" si="9"/>
        <v>128</v>
      </c>
      <c r="CO51" s="107">
        <f t="shared" si="9"/>
        <v>119.7</v>
      </c>
      <c r="CP51" s="107">
        <f t="shared" si="9"/>
        <v>42.4</v>
      </c>
      <c r="CQ51" s="107">
        <f t="shared" si="9"/>
        <v>46.4</v>
      </c>
      <c r="CR51" s="107">
        <f t="shared" si="9"/>
        <v>46.4</v>
      </c>
      <c r="CS51" s="107">
        <f t="shared" si="9"/>
        <v>40.6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791.02500000000009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165.41500000000002</v>
      </c>
      <c r="C54" s="107">
        <f t="shared" ref="C54:BN54" si="12">C18+C28+C42</f>
        <v>131.78899999999999</v>
      </c>
      <c r="D54" s="107">
        <f t="shared" si="12"/>
        <v>131.79500000000002</v>
      </c>
      <c r="E54" s="107">
        <f t="shared" si="12"/>
        <v>133.18099999999998</v>
      </c>
      <c r="F54" s="107">
        <f t="shared" si="12"/>
        <v>164.328</v>
      </c>
      <c r="G54" s="107">
        <f t="shared" si="12"/>
        <v>163.435</v>
      </c>
      <c r="H54" s="107">
        <f t="shared" si="12"/>
        <v>169.00800000000001</v>
      </c>
      <c r="I54" s="107">
        <f t="shared" si="12"/>
        <v>164.20400000000001</v>
      </c>
      <c r="J54" s="107">
        <f t="shared" si="12"/>
        <v>158.309</v>
      </c>
      <c r="K54" s="107">
        <f t="shared" si="12"/>
        <v>152.959</v>
      </c>
      <c r="L54" s="107">
        <f t="shared" si="12"/>
        <v>152.917</v>
      </c>
      <c r="M54" s="107">
        <f t="shared" si="12"/>
        <v>153.268</v>
      </c>
      <c r="N54" s="107">
        <f t="shared" si="12"/>
        <v>154.726</v>
      </c>
      <c r="O54" s="107">
        <f t="shared" si="12"/>
        <v>160.52300000000002</v>
      </c>
      <c r="P54" s="107">
        <f t="shared" si="12"/>
        <v>162.387</v>
      </c>
      <c r="Q54" s="107">
        <f t="shared" si="12"/>
        <v>163.87199999999999</v>
      </c>
      <c r="R54" s="107">
        <f t="shared" si="12"/>
        <v>164.8</v>
      </c>
      <c r="S54" s="107">
        <f t="shared" si="12"/>
        <v>158.935</v>
      </c>
      <c r="T54" s="107">
        <f t="shared" si="12"/>
        <v>161.06299999999999</v>
      </c>
      <c r="U54" s="107">
        <f t="shared" si="12"/>
        <v>168.173</v>
      </c>
      <c r="V54" s="107">
        <f t="shared" si="12"/>
        <v>172.41900000000001</v>
      </c>
      <c r="W54" s="107">
        <f t="shared" si="12"/>
        <v>168.84500000000003</v>
      </c>
      <c r="X54" s="107">
        <f t="shared" si="12"/>
        <v>170.31399999999999</v>
      </c>
      <c r="Y54" s="107">
        <f t="shared" si="12"/>
        <v>171.911</v>
      </c>
      <c r="Z54" s="107">
        <f t="shared" si="12"/>
        <v>50.923000000000002</v>
      </c>
      <c r="AA54" s="107">
        <f t="shared" si="12"/>
        <v>92.06</v>
      </c>
      <c r="AB54" s="107">
        <f t="shared" si="12"/>
        <v>64.558999999999997</v>
      </c>
      <c r="AC54" s="107">
        <f t="shared" si="12"/>
        <v>78.501999999999995</v>
      </c>
      <c r="AD54" s="107">
        <f t="shared" si="12"/>
        <v>129.19999999999999</v>
      </c>
      <c r="AE54" s="107">
        <f t="shared" si="12"/>
        <v>166.7</v>
      </c>
      <c r="AF54" s="107">
        <f t="shared" si="12"/>
        <v>154.24200000000002</v>
      </c>
      <c r="AG54" s="107">
        <f t="shared" si="12"/>
        <v>100.66799999999999</v>
      </c>
      <c r="AH54" s="107">
        <f t="shared" si="12"/>
        <v>87.376000000000005</v>
      </c>
      <c r="AI54" s="107">
        <f t="shared" si="12"/>
        <v>128.68</v>
      </c>
      <c r="AJ54" s="107">
        <f t="shared" si="12"/>
        <v>82.39</v>
      </c>
      <c r="AK54" s="107">
        <f t="shared" si="12"/>
        <v>58.595999999999997</v>
      </c>
      <c r="AL54" s="107">
        <f t="shared" si="12"/>
        <v>129.852</v>
      </c>
      <c r="AM54" s="107">
        <f t="shared" si="12"/>
        <v>144.62099999999998</v>
      </c>
      <c r="AN54" s="107">
        <f t="shared" si="12"/>
        <v>137.21199999999999</v>
      </c>
      <c r="AO54" s="107">
        <f t="shared" si="12"/>
        <v>276.56200000000001</v>
      </c>
      <c r="AP54" s="107">
        <f t="shared" si="12"/>
        <v>152.917</v>
      </c>
      <c r="AQ54" s="107">
        <f t="shared" si="12"/>
        <v>110.899</v>
      </c>
      <c r="AR54" s="107">
        <f t="shared" si="12"/>
        <v>81.423000000000002</v>
      </c>
      <c r="AS54" s="107">
        <f t="shared" si="12"/>
        <v>133.10599999999999</v>
      </c>
      <c r="AT54" s="107">
        <f t="shared" si="12"/>
        <v>160.46799999999999</v>
      </c>
      <c r="AU54" s="107">
        <f t="shared" si="12"/>
        <v>161.274</v>
      </c>
      <c r="AV54" s="107">
        <f t="shared" si="12"/>
        <v>167.06400000000002</v>
      </c>
      <c r="AW54" s="107">
        <f t="shared" si="12"/>
        <v>163.976</v>
      </c>
      <c r="AX54" s="107">
        <f t="shared" si="12"/>
        <v>128.77699999999999</v>
      </c>
      <c r="AY54" s="107">
        <f t="shared" si="12"/>
        <v>190.14499999999998</v>
      </c>
      <c r="AZ54" s="107">
        <f t="shared" si="12"/>
        <v>127.35499999999999</v>
      </c>
      <c r="BA54" s="107">
        <f t="shared" si="12"/>
        <v>129.61500000000001</v>
      </c>
      <c r="BB54" s="107">
        <f t="shared" si="12"/>
        <v>174.411</v>
      </c>
      <c r="BC54" s="107">
        <f t="shared" si="12"/>
        <v>185.57900000000001</v>
      </c>
      <c r="BD54" s="107">
        <f t="shared" si="12"/>
        <v>180.54999999999998</v>
      </c>
      <c r="BE54" s="107">
        <f t="shared" si="12"/>
        <v>172.87</v>
      </c>
      <c r="BF54" s="107">
        <f t="shared" si="12"/>
        <v>96.893000000000001</v>
      </c>
      <c r="BG54" s="107">
        <f t="shared" si="12"/>
        <v>94.753</v>
      </c>
      <c r="BH54" s="107">
        <f t="shared" si="12"/>
        <v>92.912000000000006</v>
      </c>
      <c r="BI54" s="107">
        <f t="shared" si="12"/>
        <v>90.6</v>
      </c>
      <c r="BJ54" s="107">
        <f t="shared" si="12"/>
        <v>55.622</v>
      </c>
      <c r="BK54" s="107">
        <f t="shared" si="12"/>
        <v>40.227000000000004</v>
      </c>
      <c r="BL54" s="107">
        <f t="shared" si="12"/>
        <v>19.176000000000002</v>
      </c>
      <c r="BM54" s="107">
        <f t="shared" si="12"/>
        <v>54.510999999999996</v>
      </c>
      <c r="BN54" s="107">
        <f t="shared" si="12"/>
        <v>55.686999999999998</v>
      </c>
      <c r="BO54" s="107">
        <f t="shared" ref="BO54:CX54" si="13">BO18+BO28+BO42</f>
        <v>45.003</v>
      </c>
      <c r="BP54" s="107">
        <f t="shared" si="13"/>
        <v>160.00899999999999</v>
      </c>
      <c r="BQ54" s="107">
        <f t="shared" si="13"/>
        <v>326.29499999999996</v>
      </c>
      <c r="BR54" s="107">
        <f t="shared" si="13"/>
        <v>87.805999999999997</v>
      </c>
      <c r="BS54" s="107">
        <f t="shared" si="13"/>
        <v>96.2</v>
      </c>
      <c r="BT54" s="107">
        <f t="shared" si="13"/>
        <v>39.619</v>
      </c>
      <c r="BU54" s="107">
        <f t="shared" si="13"/>
        <v>120.83199999999999</v>
      </c>
      <c r="BV54" s="107">
        <f t="shared" si="13"/>
        <v>105.264</v>
      </c>
      <c r="BW54" s="107">
        <f t="shared" si="13"/>
        <v>127.70500000000001</v>
      </c>
      <c r="BX54" s="107">
        <f t="shared" si="13"/>
        <v>74.613</v>
      </c>
      <c r="BY54" s="107">
        <f t="shared" si="13"/>
        <v>69.853999999999999</v>
      </c>
      <c r="BZ54" s="107">
        <f t="shared" si="13"/>
        <v>92.940000000000012</v>
      </c>
      <c r="CA54" s="107">
        <f t="shared" si="13"/>
        <v>64.238</v>
      </c>
      <c r="CB54" s="107">
        <f t="shared" si="13"/>
        <v>67.902999999999992</v>
      </c>
      <c r="CC54" s="107">
        <f t="shared" si="13"/>
        <v>55.027000000000001</v>
      </c>
      <c r="CD54" s="107">
        <f t="shared" si="13"/>
        <v>155.68799999999999</v>
      </c>
      <c r="CE54" s="107">
        <f t="shared" si="13"/>
        <v>172.471</v>
      </c>
      <c r="CF54" s="107">
        <f t="shared" si="13"/>
        <v>164.773</v>
      </c>
      <c r="CG54" s="107">
        <f t="shared" si="13"/>
        <v>148.113</v>
      </c>
      <c r="CH54" s="107">
        <f t="shared" si="13"/>
        <v>69.376000000000005</v>
      </c>
      <c r="CI54" s="107">
        <f t="shared" si="13"/>
        <v>74.825999999999993</v>
      </c>
      <c r="CJ54" s="107">
        <f t="shared" si="13"/>
        <v>84.826999999999998</v>
      </c>
      <c r="CK54" s="107">
        <f t="shared" si="13"/>
        <v>73.954999999999998</v>
      </c>
      <c r="CL54" s="107">
        <f t="shared" si="13"/>
        <v>238.96300000000002</v>
      </c>
      <c r="CM54" s="107">
        <f t="shared" si="13"/>
        <v>186.54599999999999</v>
      </c>
      <c r="CN54" s="107">
        <f t="shared" si="13"/>
        <v>146.72399999999999</v>
      </c>
      <c r="CO54" s="107">
        <f t="shared" si="13"/>
        <v>145.684</v>
      </c>
      <c r="CP54" s="107">
        <f t="shared" si="13"/>
        <v>105.961</v>
      </c>
      <c r="CQ54" s="107">
        <f t="shared" si="13"/>
        <v>101.33500000000001</v>
      </c>
      <c r="CR54" s="107">
        <f t="shared" si="13"/>
        <v>99.156000000000006</v>
      </c>
      <c r="CS54" s="107">
        <f t="shared" si="13"/>
        <v>95.337999999999994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3079.6432500000005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>
        <v>146.9</v>
      </c>
      <c r="I5" s="25">
        <v>128.5</v>
      </c>
      <c r="J5" s="25">
        <v>129.1</v>
      </c>
      <c r="K5" s="25">
        <v>88.7</v>
      </c>
      <c r="L5" s="25">
        <v>12</v>
      </c>
      <c r="M5" s="25">
        <v>104.1</v>
      </c>
      <c r="N5" s="25">
        <v>2.2000000000000002</v>
      </c>
      <c r="O5" s="25">
        <v>137.80000000000001</v>
      </c>
      <c r="P5" s="25">
        <v>139.1</v>
      </c>
      <c r="Q5" s="25">
        <v>133.6</v>
      </c>
      <c r="R5" s="25">
        <v>126.4</v>
      </c>
      <c r="S5" s="25">
        <v>116</v>
      </c>
      <c r="T5" s="25">
        <v>115.5</v>
      </c>
      <c r="U5" s="25">
        <v>149.6</v>
      </c>
      <c r="V5" s="25">
        <v>138.4</v>
      </c>
      <c r="W5" s="25">
        <v>135.30000000000001</v>
      </c>
      <c r="X5" s="25">
        <v>133.19999999999999</v>
      </c>
      <c r="Y5" s="25">
        <v>115.6</v>
      </c>
      <c r="Z5" s="25"/>
      <c r="AA5" s="25"/>
      <c r="AB5" s="25"/>
      <c r="AC5" s="25"/>
      <c r="AD5" s="25"/>
      <c r="AE5" s="25">
        <v>89.3</v>
      </c>
      <c r="AF5" s="25"/>
      <c r="AG5" s="25"/>
      <c r="AH5" s="25"/>
      <c r="AI5" s="25"/>
      <c r="AJ5" s="25"/>
      <c r="AK5" s="25"/>
      <c r="AL5" s="25"/>
      <c r="AM5" s="25">
        <v>-121.8</v>
      </c>
      <c r="AN5" s="25">
        <v>-50</v>
      </c>
      <c r="AO5" s="25">
        <v>-253.9</v>
      </c>
      <c r="AP5" s="25">
        <v>-141.5</v>
      </c>
      <c r="AQ5" s="25">
        <v>-83</v>
      </c>
      <c r="AR5" s="25">
        <v>-21</v>
      </c>
      <c r="AS5" s="25">
        <v>-12</v>
      </c>
      <c r="AT5" s="25">
        <v>-80.2</v>
      </c>
      <c r="AU5" s="25">
        <v>-80</v>
      </c>
      <c r="AV5" s="25">
        <v>-78</v>
      </c>
      <c r="AW5" s="25">
        <v>-77</v>
      </c>
      <c r="AX5" s="25">
        <v>-117</v>
      </c>
      <c r="AY5" s="25">
        <v>-113</v>
      </c>
      <c r="AZ5" s="25">
        <v>-115</v>
      </c>
      <c r="BA5" s="25">
        <v>-117</v>
      </c>
      <c r="BB5" s="25">
        <v>-108</v>
      </c>
      <c r="BC5" s="25">
        <v>-107</v>
      </c>
      <c r="BD5" s="25">
        <v>-109</v>
      </c>
      <c r="BE5" s="25">
        <v>-110</v>
      </c>
      <c r="BF5" s="25"/>
      <c r="BG5" s="25"/>
      <c r="BH5" s="25"/>
      <c r="BI5" s="25"/>
      <c r="BJ5" s="25"/>
      <c r="BK5" s="25"/>
      <c r="BL5" s="25"/>
      <c r="BM5" s="25">
        <v>-13</v>
      </c>
      <c r="BN5" s="25"/>
      <c r="BO5" s="25">
        <v>-2.2000000000000002</v>
      </c>
      <c r="BP5" s="25">
        <v>24.2</v>
      </c>
      <c r="BQ5" s="25">
        <v>-262.8</v>
      </c>
      <c r="BR5" s="25">
        <v>46.5</v>
      </c>
      <c r="BS5" s="25">
        <v>12.7</v>
      </c>
      <c r="BT5" s="25">
        <v>-39.1</v>
      </c>
      <c r="BU5" s="25">
        <v>-120.4</v>
      </c>
      <c r="BV5" s="25">
        <v>-3.4</v>
      </c>
      <c r="BW5" s="25">
        <v>34.9</v>
      </c>
      <c r="BX5" s="25">
        <v>-4.5999999999999996</v>
      </c>
      <c r="BY5" s="25">
        <v>-69.400000000000006</v>
      </c>
      <c r="BZ5" s="25"/>
      <c r="CA5" s="25">
        <v>-3.5</v>
      </c>
      <c r="CB5" s="25">
        <v>-12.3</v>
      </c>
      <c r="CC5" s="25">
        <v>-25.1</v>
      </c>
      <c r="CD5" s="25">
        <v>64.400000000000006</v>
      </c>
      <c r="CE5" s="25">
        <v>39.799999999999997</v>
      </c>
      <c r="CF5" s="25">
        <v>41.4</v>
      </c>
      <c r="CG5" s="25">
        <v>75.599999999999994</v>
      </c>
      <c r="CH5" s="25"/>
      <c r="CI5" s="25"/>
      <c r="CJ5" s="25"/>
      <c r="CK5" s="25"/>
      <c r="CL5" s="25">
        <v>131.80000000000001</v>
      </c>
      <c r="CM5" s="25">
        <v>128</v>
      </c>
      <c r="CN5" s="25">
        <v>128</v>
      </c>
      <c r="CO5" s="25">
        <v>119.7</v>
      </c>
      <c r="CP5" s="25">
        <v>42.4</v>
      </c>
      <c r="CQ5" s="25">
        <v>46.4</v>
      </c>
      <c r="CR5" s="25">
        <v>46.4</v>
      </c>
      <c r="CS5" s="25">
        <v>40.6</v>
      </c>
      <c r="CT5" s="26"/>
      <c r="CU5" s="26"/>
      <c r="CV5" s="26"/>
      <c r="CW5" s="27"/>
      <c r="CX5" s="132">
        <f t="array" ref="CX5">SUMPRODUCT(B5:CW5*0.25)</f>
        <v>178.47500000000002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96.4</v>
      </c>
      <c r="C8" s="138">
        <v>92.5</v>
      </c>
      <c r="D8" s="138">
        <v>92.49</v>
      </c>
      <c r="E8" s="138">
        <v>92.48</v>
      </c>
      <c r="F8" s="138">
        <v>110.6</v>
      </c>
      <c r="G8" s="138">
        <v>111.04</v>
      </c>
      <c r="H8" s="138">
        <v>130.22</v>
      </c>
      <c r="I8" s="138">
        <v>123.5</v>
      </c>
      <c r="J8" s="138">
        <v>124.74</v>
      </c>
      <c r="K8" s="138">
        <v>114.48</v>
      </c>
      <c r="L8" s="138">
        <v>112.7</v>
      </c>
      <c r="M8" s="138">
        <v>112.33</v>
      </c>
      <c r="N8" s="138">
        <v>110.6</v>
      </c>
      <c r="O8" s="138">
        <v>120.01</v>
      </c>
      <c r="P8" s="138">
        <v>118.84</v>
      </c>
      <c r="Q8" s="138">
        <v>114.9</v>
      </c>
      <c r="R8" s="138">
        <v>115.98</v>
      </c>
      <c r="S8" s="138">
        <v>113.71</v>
      </c>
      <c r="T8" s="138">
        <v>114.13</v>
      </c>
      <c r="U8" s="138">
        <v>114</v>
      </c>
      <c r="V8" s="138">
        <v>116.3</v>
      </c>
      <c r="W8" s="138">
        <v>112.7</v>
      </c>
      <c r="X8" s="138">
        <v>109.22</v>
      </c>
      <c r="Y8" s="138">
        <v>103.7</v>
      </c>
      <c r="Z8" s="138">
        <v>76</v>
      </c>
      <c r="AA8" s="138">
        <v>80.78</v>
      </c>
      <c r="AB8" s="138">
        <v>76</v>
      </c>
      <c r="AC8" s="138">
        <v>27.5</v>
      </c>
      <c r="AD8" s="138">
        <v>80.89</v>
      </c>
      <c r="AE8" s="138">
        <v>81.8</v>
      </c>
      <c r="AF8" s="138">
        <v>50</v>
      </c>
      <c r="AG8" s="138">
        <v>-1.98</v>
      </c>
      <c r="AH8" s="138">
        <v>37.96</v>
      </c>
      <c r="AI8" s="138">
        <v>6</v>
      </c>
      <c r="AJ8" s="138">
        <v>5</v>
      </c>
      <c r="AK8" s="138">
        <v>-2</v>
      </c>
      <c r="AL8" s="138">
        <v>5</v>
      </c>
      <c r="AM8" s="138">
        <v>3.99</v>
      </c>
      <c r="AN8" s="138">
        <v>0.6</v>
      </c>
      <c r="AO8" s="138">
        <v>-0.95</v>
      </c>
      <c r="AP8" s="138">
        <v>1.21</v>
      </c>
      <c r="AQ8" s="138">
        <v>1.2</v>
      </c>
      <c r="AR8" s="138">
        <v>3.09</v>
      </c>
      <c r="AS8" s="138">
        <v>4</v>
      </c>
      <c r="AT8" s="138">
        <v>4.99</v>
      </c>
      <c r="AU8" s="138">
        <v>4.99</v>
      </c>
      <c r="AV8" s="138">
        <v>4.99</v>
      </c>
      <c r="AW8" s="138">
        <v>4.99</v>
      </c>
      <c r="AX8" s="138">
        <v>2.74</v>
      </c>
      <c r="AY8" s="138">
        <v>4.99</v>
      </c>
      <c r="AZ8" s="138">
        <v>2.74</v>
      </c>
      <c r="BA8" s="138">
        <v>2.48</v>
      </c>
      <c r="BB8" s="138">
        <v>4.99</v>
      </c>
      <c r="BC8" s="138">
        <v>4.99</v>
      </c>
      <c r="BD8" s="138">
        <v>4.99</v>
      </c>
      <c r="BE8" s="138">
        <v>4.99</v>
      </c>
      <c r="BF8" s="138">
        <v>4.99</v>
      </c>
      <c r="BG8" s="138">
        <v>4.99</v>
      </c>
      <c r="BH8" s="138">
        <v>4.99</v>
      </c>
      <c r="BI8" s="138">
        <v>4.99</v>
      </c>
      <c r="BJ8" s="138">
        <v>3.99</v>
      </c>
      <c r="BK8" s="138">
        <v>0</v>
      </c>
      <c r="BL8" s="138">
        <v>-2.04</v>
      </c>
      <c r="BM8" s="138">
        <v>2.8</v>
      </c>
      <c r="BN8" s="138">
        <v>4</v>
      </c>
      <c r="BO8" s="138">
        <v>6.17</v>
      </c>
      <c r="BP8" s="138">
        <v>5</v>
      </c>
      <c r="BQ8" s="138">
        <v>9.06</v>
      </c>
      <c r="BR8" s="138">
        <v>7.43</v>
      </c>
      <c r="BS8" s="138">
        <v>9.35</v>
      </c>
      <c r="BT8" s="138">
        <v>60.32</v>
      </c>
      <c r="BU8" s="138">
        <v>104.14</v>
      </c>
      <c r="BV8" s="138">
        <v>105.31</v>
      </c>
      <c r="BW8" s="138">
        <v>117.32</v>
      </c>
      <c r="BX8" s="138">
        <v>142.16999999999999</v>
      </c>
      <c r="BY8" s="138">
        <v>145.38999999999999</v>
      </c>
      <c r="BZ8" s="138">
        <v>129.26</v>
      </c>
      <c r="CA8" s="138">
        <v>143.18</v>
      </c>
      <c r="CB8" s="138">
        <v>154.02000000000001</v>
      </c>
      <c r="CC8" s="138">
        <v>175.24</v>
      </c>
      <c r="CD8" s="138">
        <v>109.73</v>
      </c>
      <c r="CE8" s="138">
        <v>112.16</v>
      </c>
      <c r="CF8" s="138">
        <v>108.97</v>
      </c>
      <c r="CG8" s="138">
        <v>102.05</v>
      </c>
      <c r="CH8" s="138">
        <v>115.53</v>
      </c>
      <c r="CI8" s="138">
        <v>114.42</v>
      </c>
      <c r="CJ8" s="138">
        <v>112.75</v>
      </c>
      <c r="CK8" s="138">
        <v>118</v>
      </c>
      <c r="CL8" s="138">
        <v>108.77</v>
      </c>
      <c r="CM8" s="138">
        <v>113.07</v>
      </c>
      <c r="CN8" s="138">
        <v>115.54</v>
      </c>
      <c r="CO8" s="138">
        <v>116.94</v>
      </c>
      <c r="CP8" s="138">
        <v>113.01</v>
      </c>
      <c r="CQ8" s="138">
        <v>114.27</v>
      </c>
      <c r="CR8" s="138">
        <v>114.45</v>
      </c>
      <c r="CS8" s="138">
        <v>113.99</v>
      </c>
      <c r="CT8" s="139"/>
      <c r="CU8" s="139"/>
      <c r="CV8" s="139"/>
      <c r="CW8" s="140"/>
      <c r="CX8" s="141">
        <f>IF(SUM(B8:CW8)&lt;&gt;0,AVERAGEIF(B8:CW8,"&lt;&gt;"""),"")</f>
        <v>66.7942708333333</v>
      </c>
    </row>
    <row r="9" spans="1:102" ht="24.95" customHeight="1" thickBot="1" x14ac:dyDescent="0.25">
      <c r="A9" s="133" t="s">
        <v>6</v>
      </c>
      <c r="B9" s="42">
        <v>93.467500000000001</v>
      </c>
      <c r="C9" s="43">
        <v>93.467500000000001</v>
      </c>
      <c r="D9" s="43">
        <v>93.467500000000001</v>
      </c>
      <c r="E9" s="43">
        <v>93.467500000000001</v>
      </c>
      <c r="F9" s="43">
        <v>118.84</v>
      </c>
      <c r="G9" s="43">
        <v>118.84</v>
      </c>
      <c r="H9" s="43">
        <v>118.84</v>
      </c>
      <c r="I9" s="43">
        <v>118.84</v>
      </c>
      <c r="J9" s="43">
        <v>116.0625</v>
      </c>
      <c r="K9" s="43">
        <v>116.0625</v>
      </c>
      <c r="L9" s="43">
        <v>116.0625</v>
      </c>
      <c r="M9" s="43">
        <v>116.0625</v>
      </c>
      <c r="N9" s="43">
        <v>116.08750000000001</v>
      </c>
      <c r="O9" s="43">
        <v>116.08750000000001</v>
      </c>
      <c r="P9" s="43">
        <v>116.08750000000001</v>
      </c>
      <c r="Q9" s="43">
        <v>116.08750000000001</v>
      </c>
      <c r="R9" s="43">
        <v>114.455</v>
      </c>
      <c r="S9" s="43">
        <v>114.455</v>
      </c>
      <c r="T9" s="43">
        <v>114.455</v>
      </c>
      <c r="U9" s="43">
        <v>114.455</v>
      </c>
      <c r="V9" s="43">
        <v>110.48</v>
      </c>
      <c r="W9" s="43">
        <v>110.48</v>
      </c>
      <c r="X9" s="43">
        <v>110.48</v>
      </c>
      <c r="Y9" s="43">
        <v>110.48</v>
      </c>
      <c r="Z9" s="43">
        <v>65.069999999999993</v>
      </c>
      <c r="AA9" s="43">
        <v>65.069999999999993</v>
      </c>
      <c r="AB9" s="43">
        <v>65.069999999999993</v>
      </c>
      <c r="AC9" s="43">
        <v>65.069999999999993</v>
      </c>
      <c r="AD9" s="43">
        <v>52.677500000000002</v>
      </c>
      <c r="AE9" s="43">
        <v>52.677500000000002</v>
      </c>
      <c r="AF9" s="43">
        <v>52.677500000000002</v>
      </c>
      <c r="AG9" s="43">
        <v>52.677500000000002</v>
      </c>
      <c r="AH9" s="43">
        <v>11.74</v>
      </c>
      <c r="AI9" s="43">
        <v>11.74</v>
      </c>
      <c r="AJ9" s="43">
        <v>11.74</v>
      </c>
      <c r="AK9" s="43">
        <v>11.74</v>
      </c>
      <c r="AL9" s="43">
        <v>2.16</v>
      </c>
      <c r="AM9" s="43">
        <v>2.16</v>
      </c>
      <c r="AN9" s="43">
        <v>2.16</v>
      </c>
      <c r="AO9" s="43">
        <v>2.16</v>
      </c>
      <c r="AP9" s="43">
        <v>2.375</v>
      </c>
      <c r="AQ9" s="43">
        <v>2.375</v>
      </c>
      <c r="AR9" s="43">
        <v>2.375</v>
      </c>
      <c r="AS9" s="43">
        <v>2.375</v>
      </c>
      <c r="AT9" s="43">
        <v>4.99</v>
      </c>
      <c r="AU9" s="43">
        <v>4.99</v>
      </c>
      <c r="AV9" s="43">
        <v>4.99</v>
      </c>
      <c r="AW9" s="43">
        <v>4.99</v>
      </c>
      <c r="AX9" s="43">
        <v>3.2374999999999998</v>
      </c>
      <c r="AY9" s="43">
        <v>3.2374999999999998</v>
      </c>
      <c r="AZ9" s="43">
        <v>3.2374999999999998</v>
      </c>
      <c r="BA9" s="43">
        <v>3.2374999999999998</v>
      </c>
      <c r="BB9" s="43">
        <v>4.99</v>
      </c>
      <c r="BC9" s="43">
        <v>4.99</v>
      </c>
      <c r="BD9" s="43">
        <v>4.99</v>
      </c>
      <c r="BE9" s="43">
        <v>4.99</v>
      </c>
      <c r="BF9" s="43">
        <v>4.99</v>
      </c>
      <c r="BG9" s="43">
        <v>4.99</v>
      </c>
      <c r="BH9" s="43">
        <v>4.99</v>
      </c>
      <c r="BI9" s="43">
        <v>4.99</v>
      </c>
      <c r="BJ9" s="43">
        <v>1.1875</v>
      </c>
      <c r="BK9" s="43">
        <v>1.1875</v>
      </c>
      <c r="BL9" s="43">
        <v>1.1875</v>
      </c>
      <c r="BM9" s="43">
        <v>1.1875</v>
      </c>
      <c r="BN9" s="43">
        <v>6.0575000000000001</v>
      </c>
      <c r="BO9" s="43">
        <v>6.0575000000000001</v>
      </c>
      <c r="BP9" s="43">
        <v>6.0575000000000001</v>
      </c>
      <c r="BQ9" s="43">
        <v>6.0575000000000001</v>
      </c>
      <c r="BR9" s="43">
        <v>45.31</v>
      </c>
      <c r="BS9" s="43">
        <v>45.31</v>
      </c>
      <c r="BT9" s="43">
        <v>45.31</v>
      </c>
      <c r="BU9" s="43">
        <v>45.31</v>
      </c>
      <c r="BV9" s="43">
        <v>127.5475</v>
      </c>
      <c r="BW9" s="43">
        <v>127.5475</v>
      </c>
      <c r="BX9" s="43">
        <v>127.5475</v>
      </c>
      <c r="BY9" s="43">
        <v>127.5475</v>
      </c>
      <c r="BZ9" s="43">
        <v>150.42500000000001</v>
      </c>
      <c r="CA9" s="43">
        <v>150.42500000000001</v>
      </c>
      <c r="CB9" s="43">
        <v>150.42500000000001</v>
      </c>
      <c r="CC9" s="43">
        <v>150.42500000000001</v>
      </c>
      <c r="CD9" s="43">
        <v>108.22750000000001</v>
      </c>
      <c r="CE9" s="43">
        <v>108.22750000000001</v>
      </c>
      <c r="CF9" s="43">
        <v>108.22750000000001</v>
      </c>
      <c r="CG9" s="43">
        <v>108.22750000000001</v>
      </c>
      <c r="CH9" s="43">
        <v>115.175</v>
      </c>
      <c r="CI9" s="43">
        <v>115.175</v>
      </c>
      <c r="CJ9" s="43">
        <v>115.175</v>
      </c>
      <c r="CK9" s="43">
        <v>115.175</v>
      </c>
      <c r="CL9" s="43">
        <v>113.58</v>
      </c>
      <c r="CM9" s="43">
        <v>113.58</v>
      </c>
      <c r="CN9" s="43">
        <v>113.58</v>
      </c>
      <c r="CO9" s="43">
        <v>113.58</v>
      </c>
      <c r="CP9" s="43">
        <v>113.93</v>
      </c>
      <c r="CQ9" s="43">
        <v>113.93</v>
      </c>
      <c r="CR9" s="43">
        <v>113.93</v>
      </c>
      <c r="CS9" s="43">
        <v>113.93</v>
      </c>
      <c r="CT9" s="44"/>
      <c r="CU9" s="44"/>
      <c r="CV9" s="44"/>
      <c r="CW9" s="45"/>
      <c r="CX9" s="142">
        <f>IF(SUM(B9:CW9)&lt;&gt;0,AVERAGEIF(B9:CW9,"&lt;&gt;"""),"")</f>
        <v>66.794270833333314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>
        <v>121.8</v>
      </c>
      <c r="AN14" s="149">
        <v>50</v>
      </c>
      <c r="AO14" s="149">
        <v>253.9</v>
      </c>
      <c r="AP14" s="149">
        <v>141.5</v>
      </c>
      <c r="AQ14" s="149">
        <v>83</v>
      </c>
      <c r="AR14" s="149">
        <v>21</v>
      </c>
      <c r="AS14" s="149">
        <v>12</v>
      </c>
      <c r="AT14" s="149">
        <v>80.2</v>
      </c>
      <c r="AU14" s="149">
        <v>80</v>
      </c>
      <c r="AV14" s="149">
        <v>78</v>
      </c>
      <c r="AW14" s="149">
        <v>77</v>
      </c>
      <c r="AX14" s="149">
        <v>117</v>
      </c>
      <c r="AY14" s="149">
        <v>113</v>
      </c>
      <c r="AZ14" s="149">
        <v>115</v>
      </c>
      <c r="BA14" s="149">
        <v>117</v>
      </c>
      <c r="BB14" s="149">
        <v>108</v>
      </c>
      <c r="BC14" s="149">
        <v>107</v>
      </c>
      <c r="BD14" s="149">
        <v>109</v>
      </c>
      <c r="BE14" s="149">
        <v>110</v>
      </c>
      <c r="BF14" s="149"/>
      <c r="BG14" s="149"/>
      <c r="BH14" s="149"/>
      <c r="BI14" s="149"/>
      <c r="BJ14" s="149"/>
      <c r="BK14" s="149"/>
      <c r="BL14" s="149"/>
      <c r="BM14" s="149">
        <v>13</v>
      </c>
      <c r="BN14" s="149"/>
      <c r="BO14" s="149">
        <v>2.2000000000000002</v>
      </c>
      <c r="BP14" s="149"/>
      <c r="BQ14" s="149">
        <v>262.8</v>
      </c>
      <c r="BR14" s="149"/>
      <c r="BS14" s="149"/>
      <c r="BT14" s="149">
        <v>39.1</v>
      </c>
      <c r="BU14" s="149">
        <v>120.4</v>
      </c>
      <c r="BV14" s="149">
        <v>3.4</v>
      </c>
      <c r="BW14" s="149"/>
      <c r="BX14" s="149">
        <v>4.5999999999999996</v>
      </c>
      <c r="BY14" s="149">
        <v>69.400000000000006</v>
      </c>
      <c r="BZ14" s="149"/>
      <c r="CA14" s="149">
        <v>3.5</v>
      </c>
      <c r="CB14" s="149">
        <v>12.3</v>
      </c>
      <c r="CC14" s="149">
        <v>25.1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612.55000000000007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121.8</v>
      </c>
      <c r="AN17" s="160">
        <f t="shared" si="0"/>
        <v>50</v>
      </c>
      <c r="AO17" s="160">
        <f t="shared" si="0"/>
        <v>253.9</v>
      </c>
      <c r="AP17" s="160">
        <f t="shared" si="0"/>
        <v>141.5</v>
      </c>
      <c r="AQ17" s="160">
        <f t="shared" si="0"/>
        <v>83</v>
      </c>
      <c r="AR17" s="160">
        <f t="shared" si="0"/>
        <v>21</v>
      </c>
      <c r="AS17" s="160">
        <f t="shared" si="0"/>
        <v>12</v>
      </c>
      <c r="AT17" s="160">
        <f t="shared" si="0"/>
        <v>80.2</v>
      </c>
      <c r="AU17" s="160">
        <f t="shared" si="0"/>
        <v>80</v>
      </c>
      <c r="AV17" s="160">
        <f t="shared" si="0"/>
        <v>78</v>
      </c>
      <c r="AW17" s="160">
        <f t="shared" si="0"/>
        <v>77</v>
      </c>
      <c r="AX17" s="160">
        <f t="shared" si="0"/>
        <v>117</v>
      </c>
      <c r="AY17" s="160">
        <f t="shared" si="0"/>
        <v>113</v>
      </c>
      <c r="AZ17" s="160">
        <f t="shared" si="0"/>
        <v>115</v>
      </c>
      <c r="BA17" s="160">
        <f t="shared" si="0"/>
        <v>117</v>
      </c>
      <c r="BB17" s="160">
        <f t="shared" si="0"/>
        <v>108</v>
      </c>
      <c r="BC17" s="160">
        <f t="shared" si="0"/>
        <v>107</v>
      </c>
      <c r="BD17" s="160">
        <f t="shared" si="0"/>
        <v>109</v>
      </c>
      <c r="BE17" s="160">
        <f t="shared" si="0"/>
        <v>110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13</v>
      </c>
      <c r="BN17" s="160">
        <f t="shared" si="0"/>
        <v>0</v>
      </c>
      <c r="BO17" s="160">
        <f t="shared" ref="BO17:CW17" si="1">SUM(BO12:BO16)</f>
        <v>2.2000000000000002</v>
      </c>
      <c r="BP17" s="160">
        <f t="shared" si="1"/>
        <v>0</v>
      </c>
      <c r="BQ17" s="160">
        <f t="shared" si="1"/>
        <v>262.8</v>
      </c>
      <c r="BR17" s="160">
        <f t="shared" si="1"/>
        <v>0</v>
      </c>
      <c r="BS17" s="160">
        <f t="shared" si="1"/>
        <v>0</v>
      </c>
      <c r="BT17" s="160">
        <f t="shared" si="1"/>
        <v>39.1</v>
      </c>
      <c r="BU17" s="160">
        <f t="shared" si="1"/>
        <v>120.4</v>
      </c>
      <c r="BV17" s="160">
        <f t="shared" si="1"/>
        <v>3.4</v>
      </c>
      <c r="BW17" s="160">
        <f t="shared" si="1"/>
        <v>0</v>
      </c>
      <c r="BX17" s="160">
        <f t="shared" si="1"/>
        <v>4.5999999999999996</v>
      </c>
      <c r="BY17" s="160">
        <f t="shared" si="1"/>
        <v>69.400000000000006</v>
      </c>
      <c r="BZ17" s="160">
        <f t="shared" si="1"/>
        <v>0</v>
      </c>
      <c r="CA17" s="160">
        <f t="shared" si="1"/>
        <v>3.5</v>
      </c>
      <c r="CB17" s="160">
        <f t="shared" si="1"/>
        <v>12.3</v>
      </c>
      <c r="CC17" s="160">
        <f t="shared" si="1"/>
        <v>25.1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612.55000000000007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>
        <v>146.9</v>
      </c>
      <c r="I22" s="149">
        <v>128.5</v>
      </c>
      <c r="J22" s="149">
        <v>129.1</v>
      </c>
      <c r="K22" s="149">
        <v>88.7</v>
      </c>
      <c r="L22" s="149">
        <v>12</v>
      </c>
      <c r="M22" s="149">
        <v>104.1</v>
      </c>
      <c r="N22" s="149">
        <v>2.2000000000000002</v>
      </c>
      <c r="O22" s="149">
        <v>137.80000000000001</v>
      </c>
      <c r="P22" s="149">
        <v>139.1</v>
      </c>
      <c r="Q22" s="149">
        <v>133.6</v>
      </c>
      <c r="R22" s="149">
        <v>126.4</v>
      </c>
      <c r="S22" s="149">
        <v>116</v>
      </c>
      <c r="T22" s="149">
        <v>115.5</v>
      </c>
      <c r="U22" s="149">
        <v>149.6</v>
      </c>
      <c r="V22" s="149">
        <v>138.4</v>
      </c>
      <c r="W22" s="149">
        <v>135.30000000000001</v>
      </c>
      <c r="X22" s="149">
        <v>133.19999999999999</v>
      </c>
      <c r="Y22" s="149">
        <v>115.6</v>
      </c>
      <c r="Z22" s="149"/>
      <c r="AA22" s="149"/>
      <c r="AB22" s="149"/>
      <c r="AC22" s="149"/>
      <c r="AD22" s="149"/>
      <c r="AE22" s="149">
        <v>89.3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24.2</v>
      </c>
      <c r="BQ22" s="149"/>
      <c r="BR22" s="149">
        <v>46.5</v>
      </c>
      <c r="BS22" s="149">
        <v>12.7</v>
      </c>
      <c r="BT22" s="149"/>
      <c r="BU22" s="149"/>
      <c r="BV22" s="149"/>
      <c r="BW22" s="149">
        <v>34.9</v>
      </c>
      <c r="BX22" s="149"/>
      <c r="BY22" s="149"/>
      <c r="BZ22" s="149"/>
      <c r="CA22" s="149"/>
      <c r="CB22" s="149"/>
      <c r="CC22" s="149"/>
      <c r="CD22" s="149">
        <v>64.400000000000006</v>
      </c>
      <c r="CE22" s="149">
        <v>39.799999999999997</v>
      </c>
      <c r="CF22" s="149">
        <v>41.4</v>
      </c>
      <c r="CG22" s="149">
        <v>75.599999999999994</v>
      </c>
      <c r="CH22" s="149"/>
      <c r="CI22" s="149"/>
      <c r="CJ22" s="149"/>
      <c r="CK22" s="149"/>
      <c r="CL22" s="149">
        <v>131.80000000000001</v>
      </c>
      <c r="CM22" s="149">
        <v>128</v>
      </c>
      <c r="CN22" s="149">
        <v>128</v>
      </c>
      <c r="CO22" s="149">
        <v>119.7</v>
      </c>
      <c r="CP22" s="149">
        <v>42.4</v>
      </c>
      <c r="CQ22" s="149">
        <v>46.4</v>
      </c>
      <c r="CR22" s="149">
        <v>46.4</v>
      </c>
      <c r="CS22" s="149">
        <v>40.6</v>
      </c>
      <c r="CT22" s="150"/>
      <c r="CU22" s="150"/>
      <c r="CV22" s="150"/>
      <c r="CW22" s="151"/>
      <c r="CX22" s="152">
        <f t="array" ref="CX22">SUMPRODUCT(B22:CW22*0.25)</f>
        <v>791.02500000000009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146.9</v>
      </c>
      <c r="I25" s="160">
        <f t="shared" si="2"/>
        <v>128.5</v>
      </c>
      <c r="J25" s="160">
        <f t="shared" si="2"/>
        <v>129.1</v>
      </c>
      <c r="K25" s="160">
        <f t="shared" si="2"/>
        <v>88.7</v>
      </c>
      <c r="L25" s="160">
        <f t="shared" si="2"/>
        <v>12</v>
      </c>
      <c r="M25" s="160">
        <f t="shared" si="2"/>
        <v>104.1</v>
      </c>
      <c r="N25" s="160">
        <f t="shared" si="2"/>
        <v>2.2000000000000002</v>
      </c>
      <c r="O25" s="160">
        <f t="shared" si="2"/>
        <v>137.80000000000001</v>
      </c>
      <c r="P25" s="160">
        <f t="shared" si="2"/>
        <v>139.1</v>
      </c>
      <c r="Q25" s="160">
        <f t="shared" si="2"/>
        <v>133.6</v>
      </c>
      <c r="R25" s="160">
        <f t="shared" si="2"/>
        <v>126.4</v>
      </c>
      <c r="S25" s="160">
        <f t="shared" si="2"/>
        <v>116</v>
      </c>
      <c r="T25" s="160">
        <f t="shared" si="2"/>
        <v>115.5</v>
      </c>
      <c r="U25" s="160">
        <f t="shared" si="2"/>
        <v>149.6</v>
      </c>
      <c r="V25" s="160">
        <f t="shared" si="2"/>
        <v>138.4</v>
      </c>
      <c r="W25" s="160">
        <f t="shared" si="2"/>
        <v>135.30000000000001</v>
      </c>
      <c r="X25" s="160">
        <f t="shared" si="2"/>
        <v>133.19999999999999</v>
      </c>
      <c r="Y25" s="160">
        <f t="shared" si="2"/>
        <v>115.6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89.3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24.2</v>
      </c>
      <c r="BQ25" s="160">
        <f t="shared" si="3"/>
        <v>0</v>
      </c>
      <c r="BR25" s="160">
        <f t="shared" si="3"/>
        <v>46.5</v>
      </c>
      <c r="BS25" s="160">
        <f t="shared" si="3"/>
        <v>12.7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34.9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64.400000000000006</v>
      </c>
      <c r="CE25" s="160">
        <f t="shared" si="3"/>
        <v>39.799999999999997</v>
      </c>
      <c r="CF25" s="160">
        <f t="shared" si="3"/>
        <v>41.4</v>
      </c>
      <c r="CG25" s="160">
        <f t="shared" si="3"/>
        <v>75.599999999999994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131.80000000000001</v>
      </c>
      <c r="CM25" s="160">
        <f t="shared" si="3"/>
        <v>128</v>
      </c>
      <c r="CN25" s="160">
        <f t="shared" si="3"/>
        <v>128</v>
      </c>
      <c r="CO25" s="160">
        <f t="shared" si="3"/>
        <v>119.7</v>
      </c>
      <c r="CP25" s="160">
        <f t="shared" si="3"/>
        <v>42.4</v>
      </c>
      <c r="CQ25" s="160">
        <f t="shared" si="3"/>
        <v>46.4</v>
      </c>
      <c r="CR25" s="160">
        <f t="shared" si="3"/>
        <v>46.4</v>
      </c>
      <c r="CS25" s="160">
        <f t="shared" si="3"/>
        <v>40.6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791.02500000000009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2026-05-22T20:27:18Z</dcterms:created>
  <dcterms:modified xsi:type="dcterms:W3CDTF">2026-05-22T20:27:21Z</dcterms:modified>
</cp:coreProperties>
</file>