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<sst xmlns="http://schemas.openxmlformats.org/spreadsheetml/2006/main" count="119" uniqueCount="54">
  <si>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04/09/2025 16:29:47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</si>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</sst>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722-417B-AAB4-FEF3FAECA2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4.5119999999999996</c:v>
                </c:pt>
                <c:pt idx="20">
                  <c:v>4.5119999999999996</c:v>
                </c:pt>
                <c:pt idx="21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22-417B-AAB4-FEF3FAECA2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18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22-417B-AAB4-FEF3FAECA2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1E-3</c:v>
                </c:pt>
                <c:pt idx="3">
                  <c:v>1.669</c:v>
                </c:pt>
                <c:pt idx="4">
                  <c:v>1E-3</c:v>
                </c:pt>
                <c:pt idx="5">
                  <c:v>2.456</c:v>
                </c:pt>
                <c:pt idx="6">
                  <c:v>2.8810000000000002</c:v>
                </c:pt>
                <c:pt idx="8">
                  <c:v>0.42499999999999999</c:v>
                </c:pt>
                <c:pt idx="9">
                  <c:v>31.021999999999998</c:v>
                </c:pt>
                <c:pt idx="10">
                  <c:v>0.19</c:v>
                </c:pt>
                <c:pt idx="11">
                  <c:v>0.182</c:v>
                </c:pt>
                <c:pt idx="12">
                  <c:v>0.55300000000000005</c:v>
                </c:pt>
                <c:pt idx="13">
                  <c:v>1E-3</c:v>
                </c:pt>
                <c:pt idx="15">
                  <c:v>0.89100000000000001</c:v>
                </c:pt>
                <c:pt idx="17">
                  <c:v>1.7589999999999999</c:v>
                </c:pt>
                <c:pt idx="18">
                  <c:v>0.86199999999999999</c:v>
                </c:pt>
                <c:pt idx="19">
                  <c:v>1.3380000000000001</c:v>
                </c:pt>
                <c:pt idx="20">
                  <c:v>1.323</c:v>
                </c:pt>
                <c:pt idx="21">
                  <c:v>0.435</c:v>
                </c:pt>
                <c:pt idx="22">
                  <c:v>0.85299999999999998</c:v>
                </c:pt>
                <c:pt idx="23">
                  <c:v>1.7389999999999999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22-417B-AAB4-FEF3FAECA2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722-417B-AAB4-FEF3FAECA2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22-417B-AAB4-FEF3FAECA2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722-417B-AAB4-FEF3FAECA2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722-417B-AAB4-FEF3FAECA2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22-417B-AAB4-FEF3FAECA2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21.352</c:v>
                </c:pt>
                <c:pt idx="2">
                  <c:v>27.204000000000001</c:v>
                </c:pt>
                <c:pt idx="3">
                  <c:v>14.068999999999999</c:v>
                </c:pt>
                <c:pt idx="4">
                  <c:v>26.463000000000001</c:v>
                </c:pt>
                <c:pt idx="5">
                  <c:v>77.646999999999991</c:v>
                </c:pt>
                <c:pt idx="6">
                  <c:v>35.207999999999998</c:v>
                </c:pt>
                <c:pt idx="7">
                  <c:v>25.685000000000002</c:v>
                </c:pt>
                <c:pt idx="8">
                  <c:v>66.495999999999995</c:v>
                </c:pt>
                <c:pt idx="16">
                  <c:v>16.266999999999999</c:v>
                </c:pt>
                <c:pt idx="18">
                  <c:v>22</c:v>
                </c:pt>
                <c:pt idx="19">
                  <c:v>5</c:v>
                </c:pt>
                <c:pt idx="20">
                  <c:v>23</c:v>
                </c:pt>
                <c:pt idx="21">
                  <c:v>18</c:v>
                </c:pt>
                <c:pt idx="22">
                  <c:v>17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22-417B-AAB4-FEF3FAECA2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19.2</c:v>
                </c:pt>
                <c:pt idx="4">
                  <c:v>0</c:v>
                </c:pt>
                <c:pt idx="5">
                  <c:v>2.6</c:v>
                </c:pt>
                <c:pt idx="6">
                  <c:v>0</c:v>
                </c:pt>
                <c:pt idx="7">
                  <c:v>69.099999999999994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29.1</c:v>
                </c:pt>
                <c:pt idx="17">
                  <c:v>0.3</c:v>
                </c:pt>
                <c:pt idx="18">
                  <c:v>4.7</c:v>
                </c:pt>
                <c:pt idx="19">
                  <c:v>0</c:v>
                </c:pt>
                <c:pt idx="20">
                  <c:v>0</c:v>
                </c:pt>
                <c:pt idx="21">
                  <c:v>4.5</c:v>
                </c:pt>
                <c:pt idx="22">
                  <c:v>4.5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22-417B-AAB4-FEF3FAECA2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20.596</c:v>
                </c:pt>
                <c:pt idx="1">
                  <c:v>17.395</c:v>
                </c:pt>
                <c:pt idx="2">
                  <c:v>24.181999999999999</c:v>
                </c:pt>
                <c:pt idx="3">
                  <c:v>8.5999999999999993E-2</c:v>
                </c:pt>
                <c:pt idx="4">
                  <c:v>9.4130000000000003</c:v>
                </c:pt>
                <c:pt idx="6">
                  <c:v>14.511999999999999</c:v>
                </c:pt>
                <c:pt idx="7">
                  <c:v>1</c:v>
                </c:pt>
                <c:pt idx="8">
                  <c:v>2</c:v>
                </c:pt>
                <c:pt idx="9">
                  <c:v>120.03299999999999</c:v>
                </c:pt>
                <c:pt idx="14">
                  <c:v>27.67</c:v>
                </c:pt>
                <c:pt idx="15">
                  <c:v>12.356</c:v>
                </c:pt>
                <c:pt idx="16">
                  <c:v>2</c:v>
                </c:pt>
                <c:pt idx="17">
                  <c:v>26.178000000000001</c:v>
                </c:pt>
                <c:pt idx="18">
                  <c:v>1.6E-2</c:v>
                </c:pt>
                <c:pt idx="19">
                  <c:v>0.78699999999999992</c:v>
                </c:pt>
                <c:pt idx="20">
                  <c:v>0.32800000000000001</c:v>
                </c:pt>
                <c:pt idx="21">
                  <c:v>0.46700000000000003</c:v>
                </c:pt>
                <c:pt idx="22">
                  <c:v>0.67400000000000004</c:v>
                </c:pt>
                <c:pt idx="23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22-417B-AAB4-FEF3FAECA2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22-417B-AAB4-FEF3FAECA2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722-417B-AAB4-FEF3FAECA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98.98</c:v>
                </c:pt>
                <c:pt idx="1">
                  <c:v>86.5</c:v>
                </c:pt>
                <c:pt idx="2">
                  <c:v>83.39</c:v>
                </c:pt>
                <c:pt idx="3">
                  <c:v>81.58</c:v>
                </c:pt>
                <c:pt idx="4">
                  <c:v>82.39</c:v>
                </c:pt>
                <c:pt idx="5">
                  <c:v>93.21</c:v>
                </c:pt>
                <c:pt idx="6">
                  <c:v>115.88</c:v>
                </c:pt>
                <c:pt idx="7">
                  <c:v>126.08</c:v>
                </c:pt>
                <c:pt idx="8">
                  <c:v>78.930000000000007</c:v>
                </c:pt>
                <c:pt idx="9">
                  <c:v>0</c:v>
                </c:pt>
                <c:pt idx="10">
                  <c:v>-4.99</c:v>
                </c:pt>
                <c:pt idx="11">
                  <c:v>-4.99</c:v>
                </c:pt>
                <c:pt idx="12">
                  <c:v>-4.99</c:v>
                </c:pt>
                <c:pt idx="13">
                  <c:v>-4.99</c:v>
                </c:pt>
                <c:pt idx="14">
                  <c:v>-4.9800000000000004</c:v>
                </c:pt>
                <c:pt idx="15">
                  <c:v>72.66</c:v>
                </c:pt>
                <c:pt idx="16">
                  <c:v>95.25</c:v>
                </c:pt>
                <c:pt idx="17">
                  <c:v>129.16999999999999</c:v>
                </c:pt>
                <c:pt idx="18">
                  <c:v>167.38</c:v>
                </c:pt>
                <c:pt idx="19">
                  <c:v>193.29</c:v>
                </c:pt>
                <c:pt idx="20">
                  <c:v>166.17</c:v>
                </c:pt>
                <c:pt idx="21">
                  <c:v>139.97999999999999</c:v>
                </c:pt>
                <c:pt idx="22">
                  <c:v>146.02000000000001</c:v>
                </c:pt>
                <c:pt idx="23">
                  <c:v>111.7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22-417B-AAB4-FEF3FAECA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0D-49BB-B374-86DE3A1DA5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4.5119999999999996</c:v>
                </c:pt>
                <c:pt idx="1">
                  <c:v>4.5119999999999996</c:v>
                </c:pt>
                <c:pt idx="2">
                  <c:v>4.5119999999999996</c:v>
                </c:pt>
                <c:pt idx="3">
                  <c:v>4.5119999999999996</c:v>
                </c:pt>
                <c:pt idx="4">
                  <c:v>4.5119999999999996</c:v>
                </c:pt>
                <c:pt idx="5">
                  <c:v>4.5119999999999996</c:v>
                </c:pt>
                <c:pt idx="10">
                  <c:v>4.5119999999999996</c:v>
                </c:pt>
                <c:pt idx="11">
                  <c:v>6.8119999999999994</c:v>
                </c:pt>
                <c:pt idx="12">
                  <c:v>6.6120000000000001</c:v>
                </c:pt>
                <c:pt idx="13">
                  <c:v>6.6120000000000001</c:v>
                </c:pt>
                <c:pt idx="14">
                  <c:v>9.3119999999999994</c:v>
                </c:pt>
                <c:pt idx="15">
                  <c:v>4.5119999999999996</c:v>
                </c:pt>
                <c:pt idx="16">
                  <c:v>4.5119999999999996</c:v>
                </c:pt>
                <c:pt idx="17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0D-49BB-B374-86DE3A1DA5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10.213000000000001</c:v>
                </c:pt>
                <c:pt idx="1">
                  <c:v>9.984</c:v>
                </c:pt>
                <c:pt idx="2">
                  <c:v>1.2370000000000001</c:v>
                </c:pt>
                <c:pt idx="3">
                  <c:v>1.1579999999999999</c:v>
                </c:pt>
                <c:pt idx="4">
                  <c:v>1.2020000000000002</c:v>
                </c:pt>
                <c:pt idx="5">
                  <c:v>11.09</c:v>
                </c:pt>
                <c:pt idx="6">
                  <c:v>11.311</c:v>
                </c:pt>
                <c:pt idx="7">
                  <c:v>11.375999999999999</c:v>
                </c:pt>
                <c:pt idx="8">
                  <c:v>1.9450000000000001</c:v>
                </c:pt>
                <c:pt idx="9">
                  <c:v>0.01</c:v>
                </c:pt>
                <c:pt idx="11">
                  <c:v>0.05</c:v>
                </c:pt>
                <c:pt idx="12">
                  <c:v>0.04</c:v>
                </c:pt>
                <c:pt idx="13">
                  <c:v>0.02</c:v>
                </c:pt>
                <c:pt idx="14">
                  <c:v>0.41000000000000003</c:v>
                </c:pt>
                <c:pt idx="15">
                  <c:v>0.01</c:v>
                </c:pt>
                <c:pt idx="16">
                  <c:v>9.1120000000000001</c:v>
                </c:pt>
                <c:pt idx="17">
                  <c:v>4.657</c:v>
                </c:pt>
                <c:pt idx="18">
                  <c:v>1.2290000000000001</c:v>
                </c:pt>
                <c:pt idx="19">
                  <c:v>1.286</c:v>
                </c:pt>
                <c:pt idx="20">
                  <c:v>1.17</c:v>
                </c:pt>
                <c:pt idx="21">
                  <c:v>1.0620000000000001</c:v>
                </c:pt>
                <c:pt idx="22">
                  <c:v>1.1160000000000001</c:v>
                </c:pt>
                <c:pt idx="23">
                  <c:v>1.0589999999999999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0D-49BB-B374-86DE3A1DA5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12.805</c:v>
                </c:pt>
                <c:pt idx="1">
                  <c:v>11.666</c:v>
                </c:pt>
                <c:pt idx="2">
                  <c:v>17.240000000000002</c:v>
                </c:pt>
                <c:pt idx="3">
                  <c:v>24.39</c:v>
                </c:pt>
                <c:pt idx="4">
                  <c:v>20.334</c:v>
                </c:pt>
                <c:pt idx="5">
                  <c:v>25.795000000000002</c:v>
                </c:pt>
                <c:pt idx="6">
                  <c:v>8.6170000000000009</c:v>
                </c:pt>
                <c:pt idx="7">
                  <c:v>35.872999999999998</c:v>
                </c:pt>
                <c:pt idx="8">
                  <c:v>5.9649999999999999</c:v>
                </c:pt>
                <c:pt idx="11">
                  <c:v>2.1000000000000001E-2</c:v>
                </c:pt>
                <c:pt idx="12">
                  <c:v>6.5000000000000002E-2</c:v>
                </c:pt>
                <c:pt idx="13">
                  <c:v>0.51500000000000001</c:v>
                </c:pt>
                <c:pt idx="14">
                  <c:v>10.042</c:v>
                </c:pt>
                <c:pt idx="15">
                  <c:v>7.3769999999999998</c:v>
                </c:pt>
                <c:pt idx="16">
                  <c:v>29.565000000000001</c:v>
                </c:pt>
                <c:pt idx="17">
                  <c:v>13.233000000000001</c:v>
                </c:pt>
                <c:pt idx="18">
                  <c:v>9.8509999999999991</c:v>
                </c:pt>
                <c:pt idx="19">
                  <c:v>4.9510000000000005</c:v>
                </c:pt>
                <c:pt idx="20">
                  <c:v>8.0590000000000011</c:v>
                </c:pt>
                <c:pt idx="21">
                  <c:v>11.669</c:v>
                </c:pt>
                <c:pt idx="22">
                  <c:v>11.781000000000001</c:v>
                </c:pt>
                <c:pt idx="23">
                  <c:v>10.253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0D-49BB-B374-86DE3A1DA5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0D-49BB-B374-86DE3A1DA5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0D-49BB-B374-86DE3A1DA5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0D-49BB-B374-86DE3A1DA5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A0D-49BB-B374-86DE3A1DA5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A0D-49BB-B374-86DE3A1DA5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20.312000000000001</c:v>
                </c:pt>
                <c:pt idx="5">
                  <c:v>35</c:v>
                </c:pt>
                <c:pt idx="6">
                  <c:v>24.477</c:v>
                </c:pt>
                <c:pt idx="7">
                  <c:v>35</c:v>
                </c:pt>
                <c:pt idx="8">
                  <c:v>41.048000000000002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0D-49BB-B374-86DE3A1DA5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7.8</c:v>
                </c:pt>
                <c:pt idx="1">
                  <c:v>7.5</c:v>
                </c:pt>
                <c:pt idx="2">
                  <c:v>23.4</c:v>
                </c:pt>
                <c:pt idx="3">
                  <c:v>0</c:v>
                </c:pt>
                <c:pt idx="4">
                  <c:v>4.8</c:v>
                </c:pt>
                <c:pt idx="5">
                  <c:v>0</c:v>
                </c:pt>
                <c:pt idx="6">
                  <c:v>0.3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0.4</c:v>
                </c:pt>
                <c:pt idx="20">
                  <c:v>0.8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0D-49BB-B374-86DE3A1DA5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</c:v>
                </c:pt>
                <c:pt idx="1">
                  <c:v>5.0679999999999996</c:v>
                </c:pt>
                <c:pt idx="2">
                  <c:v>5.0179999999999998</c:v>
                </c:pt>
                <c:pt idx="3">
                  <c:v>5</c:v>
                </c:pt>
                <c:pt idx="4">
                  <c:v>5.0030000000000001</c:v>
                </c:pt>
                <c:pt idx="5">
                  <c:v>6.3389999999999995</c:v>
                </c:pt>
                <c:pt idx="6">
                  <c:v>7.8949999999999996</c:v>
                </c:pt>
                <c:pt idx="7">
                  <c:v>13.526999999999999</c:v>
                </c:pt>
                <c:pt idx="8">
                  <c:v>19.963000000000001</c:v>
                </c:pt>
                <c:pt idx="9">
                  <c:v>169.04500000000002</c:v>
                </c:pt>
                <c:pt idx="10">
                  <c:v>5.6780000000000008</c:v>
                </c:pt>
                <c:pt idx="11">
                  <c:v>3.2990000000000004</c:v>
                </c:pt>
                <c:pt idx="12">
                  <c:v>3.8360000000000003</c:v>
                </c:pt>
                <c:pt idx="13">
                  <c:v>2.8540000000000001</c:v>
                </c:pt>
                <c:pt idx="14">
                  <c:v>7.9060000000000006</c:v>
                </c:pt>
                <c:pt idx="15">
                  <c:v>1.3480000000000001</c:v>
                </c:pt>
                <c:pt idx="16">
                  <c:v>4.1559999999999997</c:v>
                </c:pt>
                <c:pt idx="17">
                  <c:v>5.835</c:v>
                </c:pt>
                <c:pt idx="18">
                  <c:v>16.497999999999998</c:v>
                </c:pt>
                <c:pt idx="19">
                  <c:v>5</c:v>
                </c:pt>
                <c:pt idx="20">
                  <c:v>19.112000000000002</c:v>
                </c:pt>
                <c:pt idx="21">
                  <c:v>15.183</c:v>
                </c:pt>
                <c:pt idx="22">
                  <c:v>10.129999999999999</c:v>
                </c:pt>
                <c:pt idx="23">
                  <c:v>14.052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0D-49BB-B374-86DE3A1DA5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A0D-49BB-B374-86DE3A1DA5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A0D-49BB-B374-86DE3A1D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98.98</c:v>
                </c:pt>
                <c:pt idx="1">
                  <c:v>86.5</c:v>
                </c:pt>
                <c:pt idx="2">
                  <c:v>83.39</c:v>
                </c:pt>
                <c:pt idx="3">
                  <c:v>81.58</c:v>
                </c:pt>
                <c:pt idx="4">
                  <c:v>82.39</c:v>
                </c:pt>
                <c:pt idx="5">
                  <c:v>93.21</c:v>
                </c:pt>
                <c:pt idx="6">
                  <c:v>115.88</c:v>
                </c:pt>
                <c:pt idx="7">
                  <c:v>126.08</c:v>
                </c:pt>
                <c:pt idx="8">
                  <c:v>78.930000000000007</c:v>
                </c:pt>
                <c:pt idx="9">
                  <c:v>0</c:v>
                </c:pt>
                <c:pt idx="10">
                  <c:v>-4.99</c:v>
                </c:pt>
                <c:pt idx="11">
                  <c:v>-4.99</c:v>
                </c:pt>
                <c:pt idx="12">
                  <c:v>-4.99</c:v>
                </c:pt>
                <c:pt idx="13">
                  <c:v>-4.99</c:v>
                </c:pt>
                <c:pt idx="14">
                  <c:v>-4.9800000000000004</c:v>
                </c:pt>
                <c:pt idx="15">
                  <c:v>72.66</c:v>
                </c:pt>
                <c:pt idx="16">
                  <c:v>95.25</c:v>
                </c:pt>
                <c:pt idx="17">
                  <c:v>129.16999999999999</c:v>
                </c:pt>
                <c:pt idx="18">
                  <c:v>167.38</c:v>
                </c:pt>
                <c:pt idx="19">
                  <c:v>193.29</c:v>
                </c:pt>
                <c:pt idx="20">
                  <c:v>166.17</c:v>
                </c:pt>
                <c:pt idx="21">
                  <c:v>139.97999999999999</c:v>
                </c:pt>
                <c:pt idx="22">
                  <c:v>146.02000000000001</c:v>
                </c:pt>
                <c:pt idx="23">
                  <c:v>111.7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0D-49BB-B374-86DE3A1D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60.596000000000004</v>
      </c>
      <c r="C4" s="18">
        <v>38.747</v>
      </c>
      <c r="D4" s="18">
        <v>51.386999999999993</v>
      </c>
      <c r="E4" s="18">
        <v>35.024000000000001</v>
      </c>
      <c r="F4" s="18">
        <v>35.877000000000002</v>
      </c>
      <c r="G4" s="18">
        <v>82.703000000000003</v>
      </c>
      <c r="H4" s="18">
        <v>52.600999999999999</v>
      </c>
      <c r="I4" s="18">
        <v>95.784999999999997</v>
      </c>
      <c r="J4" s="18">
        <v>68.920999999999992</v>
      </c>
      <c r="K4" s="18">
        <v>169.05499999999998</v>
      </c>
      <c r="L4" s="18">
        <v>10.19</v>
      </c>
      <c r="M4" s="18">
        <v>10.182</v>
      </c>
      <c r="N4" s="18">
        <v>10.552999999999999</v>
      </c>
      <c r="O4" s="18">
        <v>10.000999999999999</v>
      </c>
      <c r="P4" s="18">
        <v>27.67</v>
      </c>
      <c r="Q4" s="18">
        <v>13.247</v>
      </c>
      <c r="R4" s="18">
        <v>47.367000000000004</v>
      </c>
      <c r="S4" s="18">
        <v>28.237000000000002</v>
      </c>
      <c r="T4" s="18">
        <v>27.577999999999999</v>
      </c>
      <c r="U4" s="18">
        <v>11.636999999999999</v>
      </c>
      <c r="V4" s="18">
        <v>29.163</v>
      </c>
      <c r="W4" s="18">
        <v>27.914000000000001</v>
      </c>
      <c r="X4" s="18">
        <v>23.027000000000001</v>
      </c>
      <c r="Y4" s="18">
        <v>25.364000000000001</v>
      </c>
      <c r="Z4" s="19"/>
      <c r="AA4" s="20">
        <f>SUM(B4:Z4)</f>
        <v>992.82599999999991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98.98</v>
      </c>
      <c r="C7" s="28">
        <v>86.5</v>
      </c>
      <c r="D7" s="28">
        <v>83.39</v>
      </c>
      <c r="E7" s="28">
        <v>81.58</v>
      </c>
      <c r="F7" s="28">
        <v>82.39</v>
      </c>
      <c r="G7" s="28">
        <v>93.21</v>
      </c>
      <c r="H7" s="28">
        <v>115.88</v>
      </c>
      <c r="I7" s="28">
        <v>126.08</v>
      </c>
      <c r="J7" s="28">
        <v>78.930000000000007</v>
      </c>
      <c r="K7" s="28">
        <v>0</v>
      </c>
      <c r="L7" s="28">
        <v>-4.99</v>
      </c>
      <c r="M7" s="28">
        <v>-4.99</v>
      </c>
      <c r="N7" s="28">
        <v>-4.99</v>
      </c>
      <c r="O7" s="28">
        <v>-4.99</v>
      </c>
      <c r="P7" s="28">
        <v>-4.9800000000000004</v>
      </c>
      <c r="Q7" s="28">
        <v>72.66</v>
      </c>
      <c r="R7" s="28">
        <v>95.25</v>
      </c>
      <c r="S7" s="28">
        <v>129.16999999999999</v>
      </c>
      <c r="T7" s="28">
        <v>167.38</v>
      </c>
      <c r="U7" s="28">
        <v>193.29</v>
      </c>
      <c r="V7" s="28">
        <v>166.17</v>
      </c>
      <c r="W7" s="28">
        <v>139.97999999999999</v>
      </c>
      <c r="X7" s="28">
        <v>146.02000000000001</v>
      </c>
      <c r="Y7" s="28">
        <v>111.7</v>
      </c>
      <c r="Z7" s="29"/>
      <c r="AA7" s="30">
        <f>IF(SUM(B7:Z7)&lt;&gt;0,AVERAGEIF(B7:Z7,"&lt;&gt;"""),"")</f>
        <v>85.150833333333338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21.352</v>
      </c>
      <c r="D12" s="52">
        <v>27.204000000000001</v>
      </c>
      <c r="E12" s="52">
        <v>14.068999999999999</v>
      </c>
      <c r="F12" s="52">
        <v>26.463000000000001</v>
      </c>
      <c r="G12" s="52">
        <v>77.646999999999991</v>
      </c>
      <c r="H12" s="52">
        <v>35.207999999999998</v>
      </c>
      <c r="I12" s="52">
        <v>25.685000000000002</v>
      </c>
      <c r="J12" s="52">
        <v>66.495999999999995</v>
      </c>
      <c r="K12" s="52"/>
      <c r="L12" s="52"/>
      <c r="M12" s="52"/>
      <c r="N12" s="52"/>
      <c r="O12" s="52"/>
      <c r="P12" s="52"/>
      <c r="Q12" s="52"/>
      <c r="R12" s="52">
        <v>16.266999999999999</v>
      </c>
      <c r="S12" s="52"/>
      <c r="T12" s="52">
        <v>22</v>
      </c>
      <c r="U12" s="52">
        <v>5</v>
      </c>
      <c r="V12" s="52">
        <v>23</v>
      </c>
      <c r="W12" s="52">
        <v>18</v>
      </c>
      <c r="X12" s="52">
        <v>17</v>
      </c>
      <c r="Y12" s="52">
        <v>18</v>
      </c>
      <c r="Z12" s="53"/>
      <c r="AA12" s="54">
        <f t="shared" si="0"/>
        <v>413.39099999999996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20.596</v>
      </c>
      <c r="C14" s="57">
        <v>17.395</v>
      </c>
      <c r="D14" s="57">
        <v>24.181999999999999</v>
      </c>
      <c r="E14" s="57">
        <v>8.5999999999999993E-2</v>
      </c>
      <c r="F14" s="57">
        <v>9.4130000000000003</v>
      </c>
      <c r="G14" s="57"/>
      <c r="H14" s="57">
        <v>14.511999999999999</v>
      </c>
      <c r="I14" s="57">
        <v>1</v>
      </c>
      <c r="J14" s="57">
        <v>2</v>
      </c>
      <c r="K14" s="57">
        <v>120.03299999999999</v>
      </c>
      <c r="L14" s="57"/>
      <c r="M14" s="57"/>
      <c r="N14" s="57"/>
      <c r="O14" s="57"/>
      <c r="P14" s="57">
        <v>27.67</v>
      </c>
      <c r="Q14" s="57">
        <v>12.356</v>
      </c>
      <c r="R14" s="57">
        <v>2</v>
      </c>
      <c r="S14" s="57">
        <v>26.178000000000001</v>
      </c>
      <c r="T14" s="57">
        <v>1.6E-2</v>
      </c>
      <c r="U14" s="57">
        <v>0.78699999999999992</v>
      </c>
      <c r="V14" s="57">
        <v>0.32800000000000001</v>
      </c>
      <c r="W14" s="57">
        <v>0.46700000000000003</v>
      </c>
      <c r="X14" s="57">
        <v>0.67400000000000004</v>
      </c>
      <c r="Y14" s="57">
        <v>0.625</v>
      </c>
      <c r="Z14" s="58"/>
      <c r="AA14" s="59">
        <f t="shared" si="0"/>
        <v>280.31799999999993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60.596000000000004</v>
      </c>
      <c r="C16" s="62">
        <f t="shared" si="1"/>
        <v>38.747</v>
      </c>
      <c r="D16" s="62">
        <f t="shared" si="1"/>
        <v>51.385999999999996</v>
      </c>
      <c r="E16" s="62">
        <f t="shared" si="1"/>
        <v>14.154999999999999</v>
      </c>
      <c r="F16" s="62">
        <f t="shared" si="1"/>
        <v>35.876000000000005</v>
      </c>
      <c r="G16" s="62">
        <f t="shared" si="1"/>
        <v>77.646999999999991</v>
      </c>
      <c r="H16" s="62">
        <f t="shared" si="1"/>
        <v>49.72</v>
      </c>
      <c r="I16" s="62">
        <f t="shared" si="1"/>
        <v>26.685000000000002</v>
      </c>
      <c r="J16" s="62">
        <f t="shared" si="1"/>
        <v>68.495999999999995</v>
      </c>
      <c r="K16" s="62">
        <f t="shared" si="1"/>
        <v>120.03299999999999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27.67</v>
      </c>
      <c r="Q16" s="62">
        <f t="shared" si="1"/>
        <v>12.356</v>
      </c>
      <c r="R16" s="62">
        <f t="shared" si="1"/>
        <v>18.266999999999999</v>
      </c>
      <c r="S16" s="62">
        <f t="shared" si="1"/>
        <v>26.178000000000001</v>
      </c>
      <c r="T16" s="62">
        <f t="shared" si="1"/>
        <v>22.015999999999998</v>
      </c>
      <c r="U16" s="62">
        <f t="shared" si="1"/>
        <v>5.7869999999999999</v>
      </c>
      <c r="V16" s="62">
        <f t="shared" si="1"/>
        <v>23.327999999999999</v>
      </c>
      <c r="W16" s="62">
        <f t="shared" si="1"/>
        <v>18.466999999999999</v>
      </c>
      <c r="X16" s="62">
        <f t="shared" si="1"/>
        <v>17.673999999999999</v>
      </c>
      <c r="Y16" s="62">
        <f t="shared" si="1"/>
        <v>18.625</v>
      </c>
      <c r="Z16" s="63" t="str">
        <f t="shared" si="1"/>
        <v/>
      </c>
      <c r="AA16" s="64">
        <f>SUM(AA10:AA15)</f>
        <v>733.70899999999983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4.5119999999999996</v>
      </c>
      <c r="V19" s="72">
        <v>4.5119999999999996</v>
      </c>
      <c r="W19" s="72">
        <v>4.5119999999999996</v>
      </c>
      <c r="X19" s="72"/>
      <c r="Y19" s="72"/>
      <c r="Z19" s="73"/>
      <c r="AA19" s="74">
        <f t="shared" ref="AA19:AA25" si="2">SUM(B19:Z19)</f>
        <v>13.535999999999998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18</v>
      </c>
      <c r="L20" s="77">
        <v>10</v>
      </c>
      <c r="M20" s="77">
        <v>10</v>
      </c>
      <c r="N20" s="77">
        <v>10</v>
      </c>
      <c r="O20" s="77">
        <v>10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58</v>
      </c>
    </row>
    <row r="21" spans="1:27" ht="24.95" customHeight="1" x14ac:dyDescent="0.2">
      <c r="A21" s="75" t="s">
        <v>16</v>
      </c>
      <c r="B21" s="80"/>
      <c r="C21" s="81"/>
      <c r="D21" s="81">
        <v>1E-3</v>
      </c>
      <c r="E21" s="81">
        <v>1.669</v>
      </c>
      <c r="F21" s="81">
        <v>1E-3</v>
      </c>
      <c r="G21" s="81">
        <v>2.456</v>
      </c>
      <c r="H21" s="81">
        <v>2.8810000000000002</v>
      </c>
      <c r="I21" s="81"/>
      <c r="J21" s="81">
        <v>0.42499999999999999</v>
      </c>
      <c r="K21" s="81">
        <v>31.021999999999998</v>
      </c>
      <c r="L21" s="81">
        <v>0.19</v>
      </c>
      <c r="M21" s="81">
        <v>0.182</v>
      </c>
      <c r="N21" s="81">
        <v>0.55300000000000005</v>
      </c>
      <c r="O21" s="81">
        <v>1E-3</v>
      </c>
      <c r="P21" s="81"/>
      <c r="Q21" s="81">
        <v>0.89100000000000001</v>
      </c>
      <c r="R21" s="81"/>
      <c r="S21" s="81">
        <v>1.7589999999999999</v>
      </c>
      <c r="T21" s="81">
        <v>0.86199999999999999</v>
      </c>
      <c r="U21" s="81">
        <v>1.3380000000000001</v>
      </c>
      <c r="V21" s="81">
        <v>1.323</v>
      </c>
      <c r="W21" s="81">
        <v>0.435</v>
      </c>
      <c r="X21" s="81">
        <v>0.85299999999999998</v>
      </c>
      <c r="Y21" s="81">
        <v>1.7389999999999999</v>
      </c>
      <c r="Z21" s="78"/>
      <c r="AA21" s="79">
        <f t="shared" si="2"/>
        <v>48.580999999999996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1E-3</v>
      </c>
      <c r="E26" s="88">
        <f t="shared" si="3"/>
        <v>1.669</v>
      </c>
      <c r="F26" s="88">
        <f t="shared" si="3"/>
        <v>1E-3</v>
      </c>
      <c r="G26" s="88">
        <f t="shared" si="3"/>
        <v>2.456</v>
      </c>
      <c r="H26" s="88">
        <f t="shared" si="3"/>
        <v>2.8810000000000002</v>
      </c>
      <c r="I26" s="88">
        <f t="shared" si="3"/>
        <v>0</v>
      </c>
      <c r="J26" s="88">
        <f t="shared" si="3"/>
        <v>0.42499999999999999</v>
      </c>
      <c r="K26" s="88">
        <f t="shared" si="3"/>
        <v>49.021999999999998</v>
      </c>
      <c r="L26" s="88">
        <f t="shared" si="3"/>
        <v>10.19</v>
      </c>
      <c r="M26" s="88">
        <f t="shared" si="3"/>
        <v>10.182</v>
      </c>
      <c r="N26" s="88">
        <f t="shared" si="3"/>
        <v>10.553000000000001</v>
      </c>
      <c r="O26" s="88">
        <f t="shared" si="3"/>
        <v>10.000999999999999</v>
      </c>
      <c r="P26" s="88">
        <f t="shared" si="3"/>
        <v>0</v>
      </c>
      <c r="Q26" s="88">
        <f t="shared" si="3"/>
        <v>0.89100000000000001</v>
      </c>
      <c r="R26" s="88">
        <f t="shared" si="3"/>
        <v>0</v>
      </c>
      <c r="S26" s="88">
        <f t="shared" si="3"/>
        <v>1.7589999999999999</v>
      </c>
      <c r="T26" s="88">
        <f t="shared" si="3"/>
        <v>0.86199999999999999</v>
      </c>
      <c r="U26" s="88">
        <f t="shared" si="3"/>
        <v>5.85</v>
      </c>
      <c r="V26" s="88">
        <f t="shared" si="3"/>
        <v>5.8349999999999991</v>
      </c>
      <c r="W26" s="88">
        <f t="shared" si="3"/>
        <v>4.9469999999999992</v>
      </c>
      <c r="X26" s="88">
        <f t="shared" si="3"/>
        <v>0.85299999999999998</v>
      </c>
      <c r="Y26" s="88">
        <f t="shared" si="3"/>
        <v>1.7389999999999999</v>
      </c>
      <c r="Z26" s="89" t="str">
        <f t="shared" si="3"/>
        <v/>
      </c>
      <c r="AA26" s="90">
        <f>SUM(AA19:AA25)</f>
        <v>120.11699999999999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60.595999999999997</v>
      </c>
      <c r="C30" s="77">
        <v>38.747</v>
      </c>
      <c r="D30" s="77">
        <v>51.387</v>
      </c>
      <c r="E30" s="77">
        <v>15.824</v>
      </c>
      <c r="F30" s="77">
        <v>35.877000000000002</v>
      </c>
      <c r="G30" s="77">
        <v>80.102999999999994</v>
      </c>
      <c r="H30" s="77">
        <v>52.600999999999999</v>
      </c>
      <c r="I30" s="77">
        <v>26.684999999999999</v>
      </c>
      <c r="J30" s="77">
        <v>68.921000000000006</v>
      </c>
      <c r="K30" s="77">
        <v>169.05500000000001</v>
      </c>
      <c r="L30" s="77">
        <v>10.19</v>
      </c>
      <c r="M30" s="77">
        <v>10.182</v>
      </c>
      <c r="N30" s="77">
        <v>10.553000000000001</v>
      </c>
      <c r="O30" s="77">
        <v>10.000999999999999</v>
      </c>
      <c r="P30" s="77">
        <v>27.67</v>
      </c>
      <c r="Q30" s="77">
        <v>13.247</v>
      </c>
      <c r="R30" s="77">
        <v>18.266999999999999</v>
      </c>
      <c r="S30" s="77">
        <v>27.937000000000001</v>
      </c>
      <c r="T30" s="77">
        <v>22.878</v>
      </c>
      <c r="U30" s="77">
        <v>11.637</v>
      </c>
      <c r="V30" s="77">
        <v>29.163</v>
      </c>
      <c r="W30" s="77">
        <v>23.414000000000001</v>
      </c>
      <c r="X30" s="77">
        <v>18.527000000000001</v>
      </c>
      <c r="Y30" s="77">
        <v>20.364000000000001</v>
      </c>
      <c r="Z30" s="78"/>
      <c r="AA30" s="79">
        <f>SUM(B30:Z30)</f>
        <v>853.82600000000025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60.595999999999997</v>
      </c>
      <c r="C32" s="62">
        <f t="shared" ref="C32:Z32" si="4">IF(LEN(C$2)&gt;0,SUM(C29:C31),"")</f>
        <v>38.747</v>
      </c>
      <c r="D32" s="62">
        <f t="shared" si="4"/>
        <v>51.387</v>
      </c>
      <c r="E32" s="62">
        <f t="shared" si="4"/>
        <v>15.824</v>
      </c>
      <c r="F32" s="62">
        <f t="shared" si="4"/>
        <v>35.877000000000002</v>
      </c>
      <c r="G32" s="62">
        <f t="shared" si="4"/>
        <v>80.102999999999994</v>
      </c>
      <c r="H32" s="62">
        <f t="shared" si="4"/>
        <v>52.600999999999999</v>
      </c>
      <c r="I32" s="62">
        <f t="shared" si="4"/>
        <v>26.684999999999999</v>
      </c>
      <c r="J32" s="62">
        <f t="shared" si="4"/>
        <v>68.921000000000006</v>
      </c>
      <c r="K32" s="62">
        <f t="shared" si="4"/>
        <v>169.05500000000001</v>
      </c>
      <c r="L32" s="62">
        <f t="shared" si="4"/>
        <v>10.19</v>
      </c>
      <c r="M32" s="62">
        <f t="shared" si="4"/>
        <v>10.182</v>
      </c>
      <c r="N32" s="62">
        <f t="shared" si="4"/>
        <v>10.553000000000001</v>
      </c>
      <c r="O32" s="62">
        <f t="shared" si="4"/>
        <v>10.000999999999999</v>
      </c>
      <c r="P32" s="62">
        <f t="shared" si="4"/>
        <v>27.67</v>
      </c>
      <c r="Q32" s="62">
        <f t="shared" si="4"/>
        <v>13.247</v>
      </c>
      <c r="R32" s="62">
        <f t="shared" si="4"/>
        <v>18.266999999999999</v>
      </c>
      <c r="S32" s="62">
        <f t="shared" si="4"/>
        <v>27.937000000000001</v>
      </c>
      <c r="T32" s="62">
        <f t="shared" si="4"/>
        <v>22.878</v>
      </c>
      <c r="U32" s="62">
        <f t="shared" si="4"/>
        <v>11.637</v>
      </c>
      <c r="V32" s="62">
        <f t="shared" si="4"/>
        <v>29.163</v>
      </c>
      <c r="W32" s="62">
        <f t="shared" si="4"/>
        <v>23.414000000000001</v>
      </c>
      <c r="X32" s="62">
        <f t="shared" si="4"/>
        <v>18.527000000000001</v>
      </c>
      <c r="Y32" s="62">
        <f t="shared" si="4"/>
        <v>20.364000000000001</v>
      </c>
      <c r="Z32" s="63" t="str">
        <f t="shared" si="4"/>
        <v/>
      </c>
      <c r="AA32" s="64">
        <f>SUM(AA29:AA31)</f>
        <v>853.82600000000025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19.2</v>
      </c>
      <c r="F37" s="99"/>
      <c r="G37" s="99">
        <v>2.6</v>
      </c>
      <c r="H37" s="99"/>
      <c r="I37" s="99">
        <v>69.099999999999994</v>
      </c>
      <c r="J37" s="99"/>
      <c r="K37" s="99"/>
      <c r="L37" s="99"/>
      <c r="M37" s="99"/>
      <c r="N37" s="99"/>
      <c r="O37" s="99"/>
      <c r="P37" s="99"/>
      <c r="Q37" s="99"/>
      <c r="R37" s="99">
        <v>29.1</v>
      </c>
      <c r="S37" s="99">
        <v>0.3</v>
      </c>
      <c r="T37" s="99">
        <v>4.7</v>
      </c>
      <c r="U37" s="99"/>
      <c r="V37" s="99"/>
      <c r="W37" s="99">
        <v>4.5</v>
      </c>
      <c r="X37" s="99">
        <v>4.5</v>
      </c>
      <c r="Y37" s="99">
        <v>5</v>
      </c>
      <c r="Z37" s="100"/>
      <c r="AA37" s="79">
        <f t="shared" si="5"/>
        <v>139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19.2</v>
      </c>
      <c r="F40" s="88">
        <f t="shared" si="6"/>
        <v>0</v>
      </c>
      <c r="G40" s="88">
        <f t="shared" si="6"/>
        <v>2.6</v>
      </c>
      <c r="H40" s="88">
        <f t="shared" si="6"/>
        <v>0</v>
      </c>
      <c r="I40" s="88">
        <f t="shared" si="6"/>
        <v>69.099999999999994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29.1</v>
      </c>
      <c r="S40" s="88">
        <f t="shared" si="6"/>
        <v>0.3</v>
      </c>
      <c r="T40" s="88">
        <f t="shared" si="6"/>
        <v>4.7</v>
      </c>
      <c r="U40" s="88">
        <f t="shared" si="6"/>
        <v>0</v>
      </c>
      <c r="V40" s="88">
        <f t="shared" si="6"/>
        <v>0</v>
      </c>
      <c r="W40" s="88">
        <f t="shared" si="6"/>
        <v>4.5</v>
      </c>
      <c r="X40" s="88">
        <f t="shared" si="6"/>
        <v>4.5</v>
      </c>
      <c r="Y40" s="88">
        <f t="shared" si="6"/>
        <v>5</v>
      </c>
      <c r="Z40" s="89" t="str">
        <f t="shared" si="6"/>
        <v/>
      </c>
      <c r="AA40" s="90">
        <f t="shared" si="5"/>
        <v>139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19.2</v>
      </c>
      <c r="F45" s="99"/>
      <c r="G45" s="99">
        <v>2.6</v>
      </c>
      <c r="H45" s="99"/>
      <c r="I45" s="99">
        <v>69.099999999999994</v>
      </c>
      <c r="J45" s="99"/>
      <c r="K45" s="99"/>
      <c r="L45" s="99"/>
      <c r="M45" s="99"/>
      <c r="N45" s="99"/>
      <c r="O45" s="99"/>
      <c r="P45" s="99"/>
      <c r="Q45" s="99"/>
      <c r="R45" s="99">
        <v>29.1</v>
      </c>
      <c r="S45" s="99">
        <v>0.3</v>
      </c>
      <c r="T45" s="99">
        <v>4.7</v>
      </c>
      <c r="U45" s="99"/>
      <c r="V45" s="99"/>
      <c r="W45" s="99">
        <v>4.5</v>
      </c>
      <c r="X45" s="99">
        <v>4.5</v>
      </c>
      <c r="Y45" s="99">
        <v>5</v>
      </c>
      <c r="Z45" s="100"/>
      <c r="AA45" s="79">
        <f t="shared" si="7"/>
        <v>139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19.2</v>
      </c>
      <c r="F49" s="88">
        <f t="shared" si="8"/>
        <v>0</v>
      </c>
      <c r="G49" s="88">
        <f t="shared" si="8"/>
        <v>2.6</v>
      </c>
      <c r="H49" s="88">
        <f t="shared" si="8"/>
        <v>0</v>
      </c>
      <c r="I49" s="88">
        <f t="shared" si="8"/>
        <v>69.099999999999994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29.1</v>
      </c>
      <c r="S49" s="88">
        <f t="shared" si="8"/>
        <v>0.3</v>
      </c>
      <c r="T49" s="88">
        <f t="shared" si="8"/>
        <v>4.7</v>
      </c>
      <c r="U49" s="88">
        <f t="shared" si="8"/>
        <v>0</v>
      </c>
      <c r="V49" s="88">
        <f t="shared" si="8"/>
        <v>0</v>
      </c>
      <c r="W49" s="88">
        <f t="shared" si="8"/>
        <v>4.5</v>
      </c>
      <c r="X49" s="88">
        <f t="shared" si="8"/>
        <v>4.5</v>
      </c>
      <c r="Y49" s="88">
        <f t="shared" si="8"/>
        <v>5</v>
      </c>
      <c r="Z49" s="89" t="str">
        <f t="shared" si="8"/>
        <v/>
      </c>
      <c r="AA49" s="90">
        <f t="shared" si="7"/>
        <v>139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60.596000000000004</v>
      </c>
      <c r="C52" s="88">
        <f t="shared" si="10"/>
        <v>38.747</v>
      </c>
      <c r="D52" s="88">
        <f t="shared" si="10"/>
        <v>51.386999999999993</v>
      </c>
      <c r="E52" s="88">
        <f t="shared" si="10"/>
        <v>35.024000000000001</v>
      </c>
      <c r="F52" s="88">
        <f t="shared" si="10"/>
        <v>35.877000000000002</v>
      </c>
      <c r="G52" s="88">
        <f t="shared" si="10"/>
        <v>82.702999999999989</v>
      </c>
      <c r="H52" s="88">
        <f t="shared" si="10"/>
        <v>52.600999999999999</v>
      </c>
      <c r="I52" s="88">
        <f t="shared" si="10"/>
        <v>95.784999999999997</v>
      </c>
      <c r="J52" s="88">
        <f t="shared" si="10"/>
        <v>68.920999999999992</v>
      </c>
      <c r="K52" s="88">
        <f t="shared" si="10"/>
        <v>169.05499999999998</v>
      </c>
      <c r="L52" s="88">
        <f t="shared" si="10"/>
        <v>10.19</v>
      </c>
      <c r="M52" s="88">
        <f t="shared" si="10"/>
        <v>10.182</v>
      </c>
      <c r="N52" s="88">
        <f t="shared" si="10"/>
        <v>10.553000000000001</v>
      </c>
      <c r="O52" s="88">
        <f t="shared" si="10"/>
        <v>10.000999999999999</v>
      </c>
      <c r="P52" s="88">
        <f t="shared" si="10"/>
        <v>27.67</v>
      </c>
      <c r="Q52" s="88">
        <f t="shared" si="10"/>
        <v>13.247</v>
      </c>
      <c r="R52" s="88">
        <f t="shared" si="10"/>
        <v>47.367000000000004</v>
      </c>
      <c r="S52" s="88">
        <f t="shared" si="10"/>
        <v>28.237000000000002</v>
      </c>
      <c r="T52" s="88">
        <f t="shared" si="10"/>
        <v>27.577999999999996</v>
      </c>
      <c r="U52" s="88">
        <f t="shared" si="10"/>
        <v>11.637</v>
      </c>
      <c r="V52" s="88">
        <f t="shared" si="10"/>
        <v>29.162999999999997</v>
      </c>
      <c r="W52" s="88">
        <f t="shared" si="10"/>
        <v>27.913999999999998</v>
      </c>
      <c r="X52" s="88">
        <f t="shared" si="10"/>
        <v>23.027000000000001</v>
      </c>
      <c r="Y52" s="88">
        <f t="shared" si="10"/>
        <v>25.364000000000001</v>
      </c>
      <c r="Z52" s="89" t="str">
        <f t="shared" si="10"/>
        <v/>
      </c>
      <c r="AA52" s="104">
        <f>SUM(B52:Z52)</f>
        <v>992.82600000000002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60.641999999999996</v>
      </c>
      <c r="C4" s="18">
        <v>38.729999999999997</v>
      </c>
      <c r="D4" s="18">
        <v>51.406999999999996</v>
      </c>
      <c r="E4" s="18">
        <v>35.06</v>
      </c>
      <c r="F4" s="18">
        <v>35.850999999999999</v>
      </c>
      <c r="G4" s="18">
        <v>82.736000000000004</v>
      </c>
      <c r="H4" s="18">
        <v>52.6</v>
      </c>
      <c r="I4" s="18">
        <v>95.775999999999982</v>
      </c>
      <c r="J4" s="18">
        <v>68.921000000000006</v>
      </c>
      <c r="K4" s="18">
        <v>169.05500000000001</v>
      </c>
      <c r="L4" s="18">
        <v>10.19</v>
      </c>
      <c r="M4" s="18">
        <v>10.182</v>
      </c>
      <c r="N4" s="18">
        <v>10.552999999999999</v>
      </c>
      <c r="O4" s="18">
        <v>10.000999999999999</v>
      </c>
      <c r="P4" s="18">
        <v>27.669999999999995</v>
      </c>
      <c r="Q4" s="18">
        <v>13.247</v>
      </c>
      <c r="R4" s="18">
        <v>47.344999999999999</v>
      </c>
      <c r="S4" s="18">
        <v>28.237000000000002</v>
      </c>
      <c r="T4" s="18">
        <v>27.577999999999996</v>
      </c>
      <c r="U4" s="18">
        <v>11.637</v>
      </c>
      <c r="V4" s="18">
        <v>29.141000000000002</v>
      </c>
      <c r="W4" s="18">
        <v>27.914000000000001</v>
      </c>
      <c r="X4" s="18">
        <v>23.027000000000001</v>
      </c>
      <c r="Y4" s="18">
        <v>25.363999999999997</v>
      </c>
      <c r="Z4" s="19"/>
      <c r="AA4" s="20">
        <f>SUM(B4:Z4)</f>
        <v>992.86399999999992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98.98</v>
      </c>
      <c r="C7" s="28">
        <v>86.5</v>
      </c>
      <c r="D7" s="28">
        <v>83.39</v>
      </c>
      <c r="E7" s="28">
        <v>81.58</v>
      </c>
      <c r="F7" s="28">
        <v>82.39</v>
      </c>
      <c r="G7" s="28">
        <v>93.21</v>
      </c>
      <c r="H7" s="28">
        <v>115.88</v>
      </c>
      <c r="I7" s="28">
        <v>126.08</v>
      </c>
      <c r="J7" s="28">
        <v>78.930000000000007</v>
      </c>
      <c r="K7" s="28">
        <v>0</v>
      </c>
      <c r="L7" s="28">
        <v>-4.99</v>
      </c>
      <c r="M7" s="28">
        <v>-4.99</v>
      </c>
      <c r="N7" s="28">
        <v>-4.99</v>
      </c>
      <c r="O7" s="28">
        <v>-4.99</v>
      </c>
      <c r="P7" s="28">
        <v>-4.9800000000000004</v>
      </c>
      <c r="Q7" s="28">
        <v>72.66</v>
      </c>
      <c r="R7" s="28">
        <v>95.25</v>
      </c>
      <c r="S7" s="28">
        <v>129.16999999999999</v>
      </c>
      <c r="T7" s="28">
        <v>167.38</v>
      </c>
      <c r="U7" s="28">
        <v>193.29</v>
      </c>
      <c r="V7" s="28">
        <v>166.17</v>
      </c>
      <c r="W7" s="28">
        <v>139.97999999999999</v>
      </c>
      <c r="X7" s="28">
        <v>146.02000000000001</v>
      </c>
      <c r="Y7" s="28">
        <v>111.7</v>
      </c>
      <c r="Z7" s="29"/>
      <c r="AA7" s="30">
        <f>IF(SUM(B7:Z7)&lt;&gt;0,AVERAGEIF(B7:Z7,"&lt;&gt;"""),"")</f>
        <v>85.150833333333338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20.312000000000001</v>
      </c>
      <c r="C12" s="52"/>
      <c r="D12" s="52"/>
      <c r="E12" s="52"/>
      <c r="F12" s="52"/>
      <c r="G12" s="52">
        <v>35</v>
      </c>
      <c r="H12" s="52">
        <v>24.477</v>
      </c>
      <c r="I12" s="52">
        <v>35</v>
      </c>
      <c r="J12" s="52">
        <v>41.048000000000002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155.83699999999999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</v>
      </c>
      <c r="C14" s="57">
        <v>5.0679999999999996</v>
      </c>
      <c r="D14" s="57">
        <v>5.0179999999999998</v>
      </c>
      <c r="E14" s="57">
        <v>5</v>
      </c>
      <c r="F14" s="57">
        <v>5.0030000000000001</v>
      </c>
      <c r="G14" s="57">
        <v>6.3389999999999995</v>
      </c>
      <c r="H14" s="57">
        <v>7.8949999999999996</v>
      </c>
      <c r="I14" s="57">
        <v>13.526999999999999</v>
      </c>
      <c r="J14" s="57">
        <v>19.963000000000001</v>
      </c>
      <c r="K14" s="57">
        <v>169.04500000000002</v>
      </c>
      <c r="L14" s="57">
        <v>5.6780000000000008</v>
      </c>
      <c r="M14" s="57">
        <v>3.2990000000000004</v>
      </c>
      <c r="N14" s="57">
        <v>3.8360000000000003</v>
      </c>
      <c r="O14" s="57">
        <v>2.8540000000000001</v>
      </c>
      <c r="P14" s="57">
        <v>7.9060000000000006</v>
      </c>
      <c r="Q14" s="57">
        <v>1.3480000000000001</v>
      </c>
      <c r="R14" s="57">
        <v>4.1559999999999997</v>
      </c>
      <c r="S14" s="57">
        <v>5.835</v>
      </c>
      <c r="T14" s="57">
        <v>16.497999999999998</v>
      </c>
      <c r="U14" s="57">
        <v>5</v>
      </c>
      <c r="V14" s="57">
        <v>19.112000000000002</v>
      </c>
      <c r="W14" s="57">
        <v>15.183</v>
      </c>
      <c r="X14" s="57">
        <v>10.129999999999999</v>
      </c>
      <c r="Y14" s="57">
        <v>14.052</v>
      </c>
      <c r="Z14" s="58"/>
      <c r="AA14" s="59">
        <f t="shared" si="0"/>
        <v>356.74500000000006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25.312000000000001</v>
      </c>
      <c r="C16" s="62">
        <f t="shared" ref="C16:Z16" si="1">IF(LEN(C$2)&gt;0,SUM(C10:C15),"")</f>
        <v>5.0679999999999996</v>
      </c>
      <c r="D16" s="62">
        <f t="shared" si="1"/>
        <v>5.0179999999999998</v>
      </c>
      <c r="E16" s="62">
        <f t="shared" si="1"/>
        <v>5</v>
      </c>
      <c r="F16" s="62">
        <f t="shared" si="1"/>
        <v>5.0030000000000001</v>
      </c>
      <c r="G16" s="62">
        <f t="shared" si="1"/>
        <v>41.338999999999999</v>
      </c>
      <c r="H16" s="62">
        <f t="shared" si="1"/>
        <v>32.372</v>
      </c>
      <c r="I16" s="62">
        <f t="shared" si="1"/>
        <v>48.527000000000001</v>
      </c>
      <c r="J16" s="62">
        <f t="shared" si="1"/>
        <v>61.011000000000003</v>
      </c>
      <c r="K16" s="62">
        <f t="shared" si="1"/>
        <v>169.04500000000002</v>
      </c>
      <c r="L16" s="62">
        <f t="shared" si="1"/>
        <v>5.6780000000000008</v>
      </c>
      <c r="M16" s="62">
        <f t="shared" si="1"/>
        <v>3.2990000000000004</v>
      </c>
      <c r="N16" s="62">
        <f t="shared" si="1"/>
        <v>3.8360000000000003</v>
      </c>
      <c r="O16" s="62">
        <f t="shared" si="1"/>
        <v>2.8540000000000001</v>
      </c>
      <c r="P16" s="62">
        <f t="shared" si="1"/>
        <v>7.9060000000000006</v>
      </c>
      <c r="Q16" s="62">
        <f t="shared" si="1"/>
        <v>1.3480000000000001</v>
      </c>
      <c r="R16" s="62">
        <f t="shared" si="1"/>
        <v>4.1559999999999997</v>
      </c>
      <c r="S16" s="62">
        <f t="shared" si="1"/>
        <v>5.835</v>
      </c>
      <c r="T16" s="62">
        <f t="shared" si="1"/>
        <v>16.497999999999998</v>
      </c>
      <c r="U16" s="62">
        <f t="shared" si="1"/>
        <v>5</v>
      </c>
      <c r="V16" s="62">
        <f t="shared" si="1"/>
        <v>19.112000000000002</v>
      </c>
      <c r="W16" s="62">
        <f t="shared" si="1"/>
        <v>15.183</v>
      </c>
      <c r="X16" s="62">
        <f t="shared" si="1"/>
        <v>10.129999999999999</v>
      </c>
      <c r="Y16" s="62">
        <f t="shared" si="1"/>
        <v>14.052</v>
      </c>
      <c r="Z16" s="63" t="str">
        <f t="shared" si="1"/>
        <v/>
      </c>
      <c r="AA16" s="64">
        <f>SUM(AA10:AA15)</f>
        <v>512.58200000000011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4.5119999999999996</v>
      </c>
      <c r="C19" s="72">
        <v>4.5119999999999996</v>
      </c>
      <c r="D19" s="72">
        <v>4.5119999999999996</v>
      </c>
      <c r="E19" s="72">
        <v>4.5119999999999996</v>
      </c>
      <c r="F19" s="72">
        <v>4.5119999999999996</v>
      </c>
      <c r="G19" s="72">
        <v>4.5119999999999996</v>
      </c>
      <c r="H19" s="72"/>
      <c r="I19" s="72"/>
      <c r="J19" s="72"/>
      <c r="K19" s="72"/>
      <c r="L19" s="72">
        <v>4.5119999999999996</v>
      </c>
      <c r="M19" s="72">
        <v>6.8119999999999994</v>
      </c>
      <c r="N19" s="72">
        <v>6.6120000000000001</v>
      </c>
      <c r="O19" s="72">
        <v>6.6120000000000001</v>
      </c>
      <c r="P19" s="72">
        <v>9.3119999999999994</v>
      </c>
      <c r="Q19" s="72">
        <v>4.5119999999999996</v>
      </c>
      <c r="R19" s="72">
        <v>4.5119999999999996</v>
      </c>
      <c r="S19" s="72">
        <v>4.5119999999999996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74.468000000000004</v>
      </c>
    </row>
    <row r="20" spans="1:27" ht="24.95" customHeight="1" x14ac:dyDescent="0.2">
      <c r="A20" s="75" t="s">
        <v>15</v>
      </c>
      <c r="B20" s="76">
        <v>10.213000000000001</v>
      </c>
      <c r="C20" s="77">
        <v>9.984</v>
      </c>
      <c r="D20" s="77">
        <v>1.2370000000000001</v>
      </c>
      <c r="E20" s="77">
        <v>1.1579999999999999</v>
      </c>
      <c r="F20" s="77">
        <v>1.2020000000000002</v>
      </c>
      <c r="G20" s="77">
        <v>11.09</v>
      </c>
      <c r="H20" s="77">
        <v>11.311</v>
      </c>
      <c r="I20" s="77">
        <v>11.375999999999999</v>
      </c>
      <c r="J20" s="77">
        <v>1.9450000000000001</v>
      </c>
      <c r="K20" s="77">
        <v>0.01</v>
      </c>
      <c r="L20" s="77"/>
      <c r="M20" s="77">
        <v>0.05</v>
      </c>
      <c r="N20" s="77">
        <v>0.04</v>
      </c>
      <c r="O20" s="77">
        <v>0.02</v>
      </c>
      <c r="P20" s="77">
        <v>0.41000000000000003</v>
      </c>
      <c r="Q20" s="77">
        <v>0.01</v>
      </c>
      <c r="R20" s="77">
        <v>9.1120000000000001</v>
      </c>
      <c r="S20" s="77">
        <v>4.657</v>
      </c>
      <c r="T20" s="77">
        <v>1.2290000000000001</v>
      </c>
      <c r="U20" s="77">
        <v>1.286</v>
      </c>
      <c r="V20" s="77">
        <v>1.17</v>
      </c>
      <c r="W20" s="77">
        <v>1.0620000000000001</v>
      </c>
      <c r="X20" s="77">
        <v>1.1160000000000001</v>
      </c>
      <c r="Y20" s="77">
        <v>1.0589999999999999</v>
      </c>
      <c r="Z20" s="78"/>
      <c r="AA20" s="79">
        <f t="shared" si="2"/>
        <v>80.746999999999986</v>
      </c>
    </row>
    <row r="21" spans="1:27" ht="24.95" customHeight="1" x14ac:dyDescent="0.2">
      <c r="A21" s="75" t="s">
        <v>16</v>
      </c>
      <c r="B21" s="80">
        <v>12.805</v>
      </c>
      <c r="C21" s="81">
        <v>11.666</v>
      </c>
      <c r="D21" s="81">
        <v>17.240000000000002</v>
      </c>
      <c r="E21" s="81">
        <v>24.39</v>
      </c>
      <c r="F21" s="81">
        <v>20.334</v>
      </c>
      <c r="G21" s="81">
        <v>25.795000000000002</v>
      </c>
      <c r="H21" s="81">
        <v>8.6170000000000009</v>
      </c>
      <c r="I21" s="81">
        <v>35.872999999999998</v>
      </c>
      <c r="J21" s="81">
        <v>5.9649999999999999</v>
      </c>
      <c r="K21" s="81"/>
      <c r="L21" s="81"/>
      <c r="M21" s="81">
        <v>2.1000000000000001E-2</v>
      </c>
      <c r="N21" s="81">
        <v>6.5000000000000002E-2</v>
      </c>
      <c r="O21" s="81">
        <v>0.51500000000000001</v>
      </c>
      <c r="P21" s="81">
        <v>10.042</v>
      </c>
      <c r="Q21" s="81">
        <v>7.3769999999999998</v>
      </c>
      <c r="R21" s="81">
        <v>29.565000000000001</v>
      </c>
      <c r="S21" s="81">
        <v>13.233000000000001</v>
      </c>
      <c r="T21" s="81">
        <v>9.8509999999999991</v>
      </c>
      <c r="U21" s="81">
        <v>4.9510000000000005</v>
      </c>
      <c r="V21" s="81">
        <v>8.0590000000000011</v>
      </c>
      <c r="W21" s="81">
        <v>11.669</v>
      </c>
      <c r="X21" s="81">
        <v>11.781000000000001</v>
      </c>
      <c r="Y21" s="81">
        <v>10.253</v>
      </c>
      <c r="Z21" s="78"/>
      <c r="AA21" s="79">
        <f t="shared" si="2"/>
        <v>280.06699999999995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27.53</v>
      </c>
      <c r="C26" s="88">
        <f t="shared" ref="C26:Z26" si="3">IF(LEN(C$2)&gt;0,SUM(C19:C25),"")</f>
        <v>26.161999999999999</v>
      </c>
      <c r="D26" s="88">
        <f t="shared" si="3"/>
        <v>22.989000000000001</v>
      </c>
      <c r="E26" s="88">
        <f t="shared" si="3"/>
        <v>30.060000000000002</v>
      </c>
      <c r="F26" s="88">
        <f t="shared" si="3"/>
        <v>26.047999999999998</v>
      </c>
      <c r="G26" s="88">
        <f t="shared" si="3"/>
        <v>41.397000000000006</v>
      </c>
      <c r="H26" s="88">
        <f t="shared" si="3"/>
        <v>19.928000000000001</v>
      </c>
      <c r="I26" s="88">
        <f t="shared" si="3"/>
        <v>47.248999999999995</v>
      </c>
      <c r="J26" s="88">
        <f t="shared" si="3"/>
        <v>7.91</v>
      </c>
      <c r="K26" s="88">
        <f t="shared" si="3"/>
        <v>0.01</v>
      </c>
      <c r="L26" s="88">
        <f t="shared" si="3"/>
        <v>4.5119999999999996</v>
      </c>
      <c r="M26" s="88">
        <f t="shared" si="3"/>
        <v>6.8829999999999991</v>
      </c>
      <c r="N26" s="88">
        <f t="shared" si="3"/>
        <v>6.7170000000000005</v>
      </c>
      <c r="O26" s="88">
        <f t="shared" si="3"/>
        <v>7.1469999999999994</v>
      </c>
      <c r="P26" s="88">
        <f t="shared" si="3"/>
        <v>19.763999999999999</v>
      </c>
      <c r="Q26" s="88">
        <f t="shared" si="3"/>
        <v>11.898999999999999</v>
      </c>
      <c r="R26" s="88">
        <f t="shared" si="3"/>
        <v>43.189</v>
      </c>
      <c r="S26" s="88">
        <f t="shared" si="3"/>
        <v>22.402000000000001</v>
      </c>
      <c r="T26" s="88">
        <f t="shared" si="3"/>
        <v>11.079999999999998</v>
      </c>
      <c r="U26" s="88">
        <f t="shared" si="3"/>
        <v>6.2370000000000001</v>
      </c>
      <c r="V26" s="88">
        <f t="shared" si="3"/>
        <v>9.229000000000001</v>
      </c>
      <c r="W26" s="88">
        <f t="shared" si="3"/>
        <v>12.731</v>
      </c>
      <c r="X26" s="88">
        <f t="shared" si="3"/>
        <v>12.897</v>
      </c>
      <c r="Y26" s="88">
        <f t="shared" si="3"/>
        <v>11.311999999999999</v>
      </c>
      <c r="Z26" s="89" t="str">
        <f t="shared" si="3"/>
        <v/>
      </c>
      <c r="AA26" s="90">
        <f>SUM(AA19:AA25)</f>
        <v>435.28199999999993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52.841999999999999</v>
      </c>
      <c r="C30" s="77">
        <v>31.23</v>
      </c>
      <c r="D30" s="77">
        <v>28.007000000000001</v>
      </c>
      <c r="E30" s="77">
        <v>35.06</v>
      </c>
      <c r="F30" s="77">
        <v>31.050999999999998</v>
      </c>
      <c r="G30" s="77">
        <v>82.736000000000004</v>
      </c>
      <c r="H30" s="77">
        <v>52.3</v>
      </c>
      <c r="I30" s="77">
        <v>95.775999999999996</v>
      </c>
      <c r="J30" s="77">
        <v>68.921000000000006</v>
      </c>
      <c r="K30" s="77">
        <v>169.05500000000001</v>
      </c>
      <c r="L30" s="77">
        <v>10.19</v>
      </c>
      <c r="M30" s="77">
        <v>10.182</v>
      </c>
      <c r="N30" s="77">
        <v>10.553000000000001</v>
      </c>
      <c r="O30" s="77">
        <v>10.000999999999999</v>
      </c>
      <c r="P30" s="77">
        <v>27.67</v>
      </c>
      <c r="Q30" s="77">
        <v>13.247</v>
      </c>
      <c r="R30" s="77">
        <v>47.344999999999999</v>
      </c>
      <c r="S30" s="77">
        <v>28.236999999999998</v>
      </c>
      <c r="T30" s="77">
        <v>27.577999999999999</v>
      </c>
      <c r="U30" s="77">
        <v>11.237</v>
      </c>
      <c r="V30" s="77">
        <v>28.341000000000001</v>
      </c>
      <c r="W30" s="77">
        <v>27.914000000000001</v>
      </c>
      <c r="X30" s="77">
        <v>23.027000000000001</v>
      </c>
      <c r="Y30" s="77">
        <v>25.364000000000001</v>
      </c>
      <c r="Z30" s="78"/>
      <c r="AA30" s="79">
        <f>SUM(B30:Z30)</f>
        <v>947.86400000000003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52.841999999999999</v>
      </c>
      <c r="C32" s="62">
        <f t="shared" ref="C32:Z32" si="4">IF(LEN(C$2)&gt;0,SUM(C29:C31),"")</f>
        <v>31.23</v>
      </c>
      <c r="D32" s="62">
        <f t="shared" si="4"/>
        <v>28.007000000000001</v>
      </c>
      <c r="E32" s="62">
        <f t="shared" si="4"/>
        <v>35.06</v>
      </c>
      <c r="F32" s="62">
        <f t="shared" si="4"/>
        <v>31.050999999999998</v>
      </c>
      <c r="G32" s="62">
        <f t="shared" si="4"/>
        <v>82.736000000000004</v>
      </c>
      <c r="H32" s="62">
        <f t="shared" si="4"/>
        <v>52.3</v>
      </c>
      <c r="I32" s="62">
        <f t="shared" si="4"/>
        <v>95.775999999999996</v>
      </c>
      <c r="J32" s="62">
        <f t="shared" si="4"/>
        <v>68.921000000000006</v>
      </c>
      <c r="K32" s="62">
        <f t="shared" si="4"/>
        <v>169.05500000000001</v>
      </c>
      <c r="L32" s="62">
        <f t="shared" si="4"/>
        <v>10.19</v>
      </c>
      <c r="M32" s="62">
        <f t="shared" si="4"/>
        <v>10.182</v>
      </c>
      <c r="N32" s="62">
        <f t="shared" si="4"/>
        <v>10.553000000000001</v>
      </c>
      <c r="O32" s="62">
        <f t="shared" si="4"/>
        <v>10.000999999999999</v>
      </c>
      <c r="P32" s="62">
        <f t="shared" si="4"/>
        <v>27.67</v>
      </c>
      <c r="Q32" s="62">
        <f t="shared" si="4"/>
        <v>13.247</v>
      </c>
      <c r="R32" s="62">
        <f t="shared" si="4"/>
        <v>47.344999999999999</v>
      </c>
      <c r="S32" s="62">
        <f t="shared" si="4"/>
        <v>28.236999999999998</v>
      </c>
      <c r="T32" s="62">
        <f t="shared" si="4"/>
        <v>27.577999999999999</v>
      </c>
      <c r="U32" s="62">
        <f t="shared" si="4"/>
        <v>11.237</v>
      </c>
      <c r="V32" s="62">
        <f t="shared" si="4"/>
        <v>28.341000000000001</v>
      </c>
      <c r="W32" s="62">
        <f t="shared" si="4"/>
        <v>27.914000000000001</v>
      </c>
      <c r="X32" s="62">
        <f t="shared" si="4"/>
        <v>23.027000000000001</v>
      </c>
      <c r="Y32" s="62">
        <f t="shared" si="4"/>
        <v>25.364000000000001</v>
      </c>
      <c r="Z32" s="63" t="str">
        <f t="shared" si="4"/>
        <v/>
      </c>
      <c r="AA32" s="64">
        <f>SUM(AA29:AA31)</f>
        <v>947.86400000000003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7.8</v>
      </c>
      <c r="C37" s="99">
        <v>7.5</v>
      </c>
      <c r="D37" s="99">
        <v>23.4</v>
      </c>
      <c r="E37" s="99"/>
      <c r="F37" s="99">
        <v>4.8</v>
      </c>
      <c r="G37" s="99"/>
      <c r="H37" s="99">
        <v>0.3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0.4</v>
      </c>
      <c r="V37" s="99">
        <v>0.8</v>
      </c>
      <c r="W37" s="99"/>
      <c r="X37" s="99"/>
      <c r="Y37" s="99"/>
      <c r="Z37" s="100"/>
      <c r="AA37" s="79">
        <f t="shared" si="5"/>
        <v>44.999999999999993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7.8</v>
      </c>
      <c r="C40" s="88">
        <f t="shared" ref="C40:Z40" si="6">IF(LEN(C$2)&gt;0,SUM(C35:C39),"")</f>
        <v>7.5</v>
      </c>
      <c r="D40" s="88">
        <f t="shared" si="6"/>
        <v>23.4</v>
      </c>
      <c r="E40" s="88">
        <f t="shared" si="6"/>
        <v>0</v>
      </c>
      <c r="F40" s="88">
        <f t="shared" si="6"/>
        <v>4.8</v>
      </c>
      <c r="G40" s="88">
        <f t="shared" si="6"/>
        <v>0</v>
      </c>
      <c r="H40" s="88">
        <f t="shared" si="6"/>
        <v>0.3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0.4</v>
      </c>
      <c r="V40" s="88">
        <f t="shared" si="6"/>
        <v>0.8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44.999999999999993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7.8</v>
      </c>
      <c r="C45" s="99">
        <v>7.5</v>
      </c>
      <c r="D45" s="99">
        <v>23.4</v>
      </c>
      <c r="E45" s="99"/>
      <c r="F45" s="99">
        <v>4.8</v>
      </c>
      <c r="G45" s="99"/>
      <c r="H45" s="99">
        <v>0.3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0.4</v>
      </c>
      <c r="V45" s="99">
        <v>0.8</v>
      </c>
      <c r="W45" s="99"/>
      <c r="X45" s="99"/>
      <c r="Y45" s="99"/>
      <c r="Z45" s="100"/>
      <c r="AA45" s="79">
        <f t="shared" si="7"/>
        <v>44.999999999999993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7.8</v>
      </c>
      <c r="C49" s="88">
        <f t="shared" ref="C49:Z49" si="8">IF(LEN(C$2)&gt;0,SUM(C43:C48),"")</f>
        <v>7.5</v>
      </c>
      <c r="D49" s="88">
        <f t="shared" si="8"/>
        <v>23.4</v>
      </c>
      <c r="E49" s="88">
        <f t="shared" si="8"/>
        <v>0</v>
      </c>
      <c r="F49" s="88">
        <f t="shared" si="8"/>
        <v>4.8</v>
      </c>
      <c r="G49" s="88">
        <f t="shared" si="8"/>
        <v>0</v>
      </c>
      <c r="H49" s="88">
        <f t="shared" si="8"/>
        <v>0.3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0.4</v>
      </c>
      <c r="V49" s="88">
        <f t="shared" si="8"/>
        <v>0.8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44.999999999999993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60.641999999999996</v>
      </c>
      <c r="C52" s="88">
        <f t="shared" ref="C52:Z52" si="10">IF(LEN(C$2)&gt;0,SUM(C10:C15)+C26+C40,"")</f>
        <v>38.729999999999997</v>
      </c>
      <c r="D52" s="88">
        <f t="shared" si="10"/>
        <v>51.406999999999996</v>
      </c>
      <c r="E52" s="88">
        <f t="shared" si="10"/>
        <v>35.06</v>
      </c>
      <c r="F52" s="88">
        <f t="shared" si="10"/>
        <v>35.850999999999999</v>
      </c>
      <c r="G52" s="88">
        <f t="shared" si="10"/>
        <v>82.736000000000004</v>
      </c>
      <c r="H52" s="88">
        <f t="shared" si="10"/>
        <v>52.599999999999994</v>
      </c>
      <c r="I52" s="88">
        <f t="shared" si="10"/>
        <v>95.775999999999996</v>
      </c>
      <c r="J52" s="88">
        <f t="shared" si="10"/>
        <v>68.921000000000006</v>
      </c>
      <c r="K52" s="88">
        <f t="shared" si="10"/>
        <v>169.05500000000001</v>
      </c>
      <c r="L52" s="88">
        <f t="shared" si="10"/>
        <v>10.190000000000001</v>
      </c>
      <c r="M52" s="88">
        <f t="shared" si="10"/>
        <v>10.181999999999999</v>
      </c>
      <c r="N52" s="88">
        <f t="shared" si="10"/>
        <v>10.553000000000001</v>
      </c>
      <c r="O52" s="88">
        <f t="shared" si="10"/>
        <v>10.000999999999999</v>
      </c>
      <c r="P52" s="88">
        <f t="shared" si="10"/>
        <v>27.67</v>
      </c>
      <c r="Q52" s="88">
        <f t="shared" si="10"/>
        <v>13.247</v>
      </c>
      <c r="R52" s="88">
        <f t="shared" si="10"/>
        <v>47.344999999999999</v>
      </c>
      <c r="S52" s="88">
        <f t="shared" si="10"/>
        <v>28.237000000000002</v>
      </c>
      <c r="T52" s="88">
        <f t="shared" si="10"/>
        <v>27.577999999999996</v>
      </c>
      <c r="U52" s="88">
        <f t="shared" si="10"/>
        <v>11.637</v>
      </c>
      <c r="V52" s="88">
        <f t="shared" si="10"/>
        <v>29.141000000000002</v>
      </c>
      <c r="W52" s="88">
        <f t="shared" si="10"/>
        <v>27.914000000000001</v>
      </c>
      <c r="X52" s="88">
        <f t="shared" si="10"/>
        <v>23.027000000000001</v>
      </c>
      <c r="Y52" s="88">
        <f t="shared" si="10"/>
        <v>25.363999999999997</v>
      </c>
      <c r="Z52" s="89" t="str">
        <f t="shared" si="10"/>
        <v/>
      </c>
      <c r="AA52" s="104">
        <f>SUM(B52:Z52)</f>
        <v>992.86399999999992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7.8</v>
      </c>
      <c r="C4" s="18">
        <v>7.5</v>
      </c>
      <c r="D4" s="18">
        <v>23.4</v>
      </c>
      <c r="E4" s="18">
        <v>-19.2</v>
      </c>
      <c r="F4" s="18">
        <v>4.8</v>
      </c>
      <c r="G4" s="18">
        <v>-2.6</v>
      </c>
      <c r="H4" s="18">
        <v>0.3</v>
      </c>
      <c r="I4" s="18">
        <v>-69.099999999999994</v>
      </c>
      <c r="J4" s="18"/>
      <c r="K4" s="18"/>
      <c r="L4" s="18"/>
      <c r="M4" s="18"/>
      <c r="N4" s="18"/>
      <c r="O4" s="18"/>
      <c r="P4" s="18"/>
      <c r="Q4" s="18"/>
      <c r="R4" s="18">
        <v>-29.1</v>
      </c>
      <c r="S4" s="18">
        <v>-0.3</v>
      </c>
      <c r="T4" s="18">
        <v>-4.7</v>
      </c>
      <c r="U4" s="18">
        <v>0.4</v>
      </c>
      <c r="V4" s="18">
        <v>0.8</v>
      </c>
      <c r="W4" s="18">
        <v>-4.5</v>
      </c>
      <c r="X4" s="18">
        <v>-4.5</v>
      </c>
      <c r="Y4" s="18">
        <v>-5</v>
      </c>
      <c r="Z4" s="19"/>
      <c r="AA4" s="111">
        <f>SUM(B4:Z4)</f>
        <v>-93.999999999999986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98.98</v>
      </c>
      <c r="C7" s="117">
        <v>86.5</v>
      </c>
      <c r="D7" s="117">
        <v>83.39</v>
      </c>
      <c r="E7" s="117">
        <v>81.58</v>
      </c>
      <c r="F7" s="117">
        <v>82.39</v>
      </c>
      <c r="G7" s="117">
        <v>93.21</v>
      </c>
      <c r="H7" s="117">
        <v>115.88</v>
      </c>
      <c r="I7" s="117">
        <v>126.08</v>
      </c>
      <c r="J7" s="117">
        <v>78.930000000000007</v>
      </c>
      <c r="K7" s="117">
        <v>0</v>
      </c>
      <c r="L7" s="117">
        <v>-4.99</v>
      </c>
      <c r="M7" s="117">
        <v>-4.99</v>
      </c>
      <c r="N7" s="117">
        <v>-4.99</v>
      </c>
      <c r="O7" s="117">
        <v>-4.99</v>
      </c>
      <c r="P7" s="117">
        <v>-4.9800000000000004</v>
      </c>
      <c r="Q7" s="117">
        <v>72.66</v>
      </c>
      <c r="R7" s="117">
        <v>95.25</v>
      </c>
      <c r="S7" s="117">
        <v>129.16999999999999</v>
      </c>
      <c r="T7" s="117">
        <v>167.38</v>
      </c>
      <c r="U7" s="117">
        <v>193.29</v>
      </c>
      <c r="V7" s="117">
        <v>166.17</v>
      </c>
      <c r="W7" s="117">
        <v>139.97999999999999</v>
      </c>
      <c r="X7" s="117">
        <v>146.02000000000001</v>
      </c>
      <c r="Y7" s="117">
        <v>111.7</v>
      </c>
      <c r="Z7" s="118"/>
      <c r="AA7" s="119">
        <f>IF(SUM(B7:Z7)&lt;&gt;0,AVERAGEIF(B7:Z7,"&lt;&gt;"""),"")</f>
        <v>85.150833333333338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19.2</v>
      </c>
      <c r="F13" s="129"/>
      <c r="G13" s="129">
        <v>2.6</v>
      </c>
      <c r="H13" s="129"/>
      <c r="I13" s="129">
        <v>69.099999999999994</v>
      </c>
      <c r="J13" s="129"/>
      <c r="K13" s="129"/>
      <c r="L13" s="129"/>
      <c r="M13" s="129"/>
      <c r="N13" s="129"/>
      <c r="O13" s="129"/>
      <c r="P13" s="129"/>
      <c r="Q13" s="129"/>
      <c r="R13" s="129">
        <v>29.1</v>
      </c>
      <c r="S13" s="129">
        <v>0.3</v>
      </c>
      <c r="T13" s="129">
        <v>4.7</v>
      </c>
      <c r="U13" s="129"/>
      <c r="V13" s="129"/>
      <c r="W13" s="129">
        <v>4.5</v>
      </c>
      <c r="X13" s="129">
        <v>4.5</v>
      </c>
      <c r="Y13" s="130">
        <v>5</v>
      </c>
      <c r="Z13" s="131"/>
      <c r="AA13" s="132">
        <f t="shared" si="0"/>
        <v>139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19.2</v>
      </c>
      <c r="F16" s="135">
        <f t="shared" si="1"/>
        <v>0</v>
      </c>
      <c r="G16" s="135">
        <f t="shared" si="1"/>
        <v>2.6</v>
      </c>
      <c r="H16" s="135">
        <f t="shared" si="1"/>
        <v>0</v>
      </c>
      <c r="I16" s="135">
        <f t="shared" si="1"/>
        <v>69.099999999999994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29.1</v>
      </c>
      <c r="S16" s="135">
        <f t="shared" si="1"/>
        <v>0.3</v>
      </c>
      <c r="T16" s="135">
        <f t="shared" si="1"/>
        <v>4.7</v>
      </c>
      <c r="U16" s="135">
        <f t="shared" si="1"/>
        <v>0</v>
      </c>
      <c r="V16" s="135">
        <f t="shared" si="1"/>
        <v>0</v>
      </c>
      <c r="W16" s="135">
        <f t="shared" si="1"/>
        <v>4.5</v>
      </c>
      <c r="X16" s="135">
        <f t="shared" si="1"/>
        <v>4.5</v>
      </c>
      <c r="Y16" s="135">
        <f t="shared" si="1"/>
        <v>5</v>
      </c>
      <c r="Z16" s="136" t="str">
        <f t="shared" si="1"/>
        <v/>
      </c>
      <c r="AA16" s="90">
        <f t="shared" si="0"/>
        <v>139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7.8</v>
      </c>
      <c r="C21" s="129">
        <v>7.5</v>
      </c>
      <c r="D21" s="129">
        <v>23.4</v>
      </c>
      <c r="E21" s="129"/>
      <c r="F21" s="129">
        <v>4.8</v>
      </c>
      <c r="G21" s="129"/>
      <c r="H21" s="129">
        <v>0.3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0.4</v>
      </c>
      <c r="V21" s="129">
        <v>0.8</v>
      </c>
      <c r="W21" s="129"/>
      <c r="X21" s="129"/>
      <c r="Y21" s="130"/>
      <c r="Z21" s="131"/>
      <c r="AA21" s="132">
        <f t="shared" si="2"/>
        <v>44.999999999999993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7.8</v>
      </c>
      <c r="C24" s="135">
        <f t="shared" si="3"/>
        <v>7.5</v>
      </c>
      <c r="D24" s="135">
        <f t="shared" si="3"/>
        <v>23.4</v>
      </c>
      <c r="E24" s="135">
        <f t="shared" si="3"/>
        <v>0</v>
      </c>
      <c r="F24" s="135">
        <f t="shared" si="3"/>
        <v>4.8</v>
      </c>
      <c r="G24" s="135">
        <f t="shared" si="3"/>
        <v>0</v>
      </c>
      <c r="H24" s="135">
        <f t="shared" si="3"/>
        <v>0.3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0.4</v>
      </c>
      <c r="V24" s="135">
        <f t="shared" si="3"/>
        <v>0.8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44.999999999999993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2025-09-04T13:29:47Z</dcterms:created>
  <dcterms:modified xsi:type="dcterms:W3CDTF">2025-09-04T13:29:49Z</dcterms:modified>
</cp:coreProperties>
</file>