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55" windowHeight="120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<sst xmlns="http://schemas.openxmlformats.org/spreadsheetml/2006/main" count="119" uniqueCount="54">
  <si>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19/07/2025 23:25:55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</si>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</sst>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E7B-4253-A0A8-1162E602FDF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E7B-4253-A0A8-1162E602FDF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E7B-4253-A0A8-1162E602FDF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9E7B-4253-A0A8-1162E602FDF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E7B-4253-A0A8-1162E602FDF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E7B-4253-A0A8-1162E602FDF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E7B-4253-A0A8-1162E602FDF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E7B-4253-A0A8-1162E602FDF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E7B-4253-A0A8-1162E602FDF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54.911999999999999</c:v>
                </c:pt>
                <c:pt idx="2">
                  <c:v>51.991</c:v>
                </c:pt>
                <c:pt idx="3">
                  <c:v>72.771999999999991</c:v>
                </c:pt>
                <c:pt idx="4">
                  <c:v>28.07</c:v>
                </c:pt>
                <c:pt idx="6">
                  <c:v>43</c:v>
                </c:pt>
                <c:pt idx="17">
                  <c:v>8.8949999999999996</c:v>
                </c:pt>
                <c:pt idx="20">
                  <c:v>40</c:v>
                </c:pt>
                <c:pt idx="21">
                  <c:v>15.003</c:v>
                </c:pt>
                <c:pt idx="22">
                  <c:v>21.562000000000001</c:v>
                </c:pt>
                <c:pt idx="23">
                  <c:v>10.848000000000001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7B-4253-A0A8-1162E602FDF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62.4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22.7</c:v>
                </c:pt>
                <c:pt idx="5">
                  <c:v>55.6</c:v>
                </c:pt>
                <c:pt idx="6">
                  <c:v>0</c:v>
                </c:pt>
                <c:pt idx="7">
                  <c:v>0</c:v>
                </c:pt>
                <c:pt idx="8">
                  <c:v>1.6</c:v>
                </c:pt>
                <c:pt idx="9">
                  <c:v>0</c:v>
                </c:pt>
                <c:pt idx="10">
                  <c:v>26.4</c:v>
                </c:pt>
                <c:pt idx="11">
                  <c:v>122.6</c:v>
                </c:pt>
                <c:pt idx="12">
                  <c:v>133.9</c:v>
                </c:pt>
                <c:pt idx="13">
                  <c:v>66.7</c:v>
                </c:pt>
                <c:pt idx="14">
                  <c:v>29</c:v>
                </c:pt>
                <c:pt idx="15">
                  <c:v>0</c:v>
                </c:pt>
                <c:pt idx="16">
                  <c:v>22.9</c:v>
                </c:pt>
                <c:pt idx="17">
                  <c:v>0</c:v>
                </c:pt>
                <c:pt idx="18">
                  <c:v>0</c:v>
                </c:pt>
                <c:pt idx="19">
                  <c:v>164.8</c:v>
                </c:pt>
                <c:pt idx="20">
                  <c:v>199.3</c:v>
                </c:pt>
                <c:pt idx="21">
                  <c:v>439.1</c:v>
                </c:pt>
                <c:pt idx="22">
                  <c:v>236</c:v>
                </c:pt>
                <c:pt idx="23">
                  <c:v>106.9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7B-4253-A0A8-1162E602FDF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3">
                  <c:v>0.14599999999999999</c:v>
                </c:pt>
                <c:pt idx="4">
                  <c:v>2.101</c:v>
                </c:pt>
                <c:pt idx="5">
                  <c:v>0.13400000000000001</c:v>
                </c:pt>
                <c:pt idx="6">
                  <c:v>0.125</c:v>
                </c:pt>
                <c:pt idx="7">
                  <c:v>33.411999999999999</c:v>
                </c:pt>
                <c:pt idx="8">
                  <c:v>25.152000000000001</c:v>
                </c:pt>
                <c:pt idx="9">
                  <c:v>53.006</c:v>
                </c:pt>
                <c:pt idx="10">
                  <c:v>22.6</c:v>
                </c:pt>
                <c:pt idx="11">
                  <c:v>5.125</c:v>
                </c:pt>
                <c:pt idx="13">
                  <c:v>40.971999999999994</c:v>
                </c:pt>
                <c:pt idx="14">
                  <c:v>48.104999999999997</c:v>
                </c:pt>
                <c:pt idx="15">
                  <c:v>105</c:v>
                </c:pt>
                <c:pt idx="16">
                  <c:v>1.1599999999999999</c:v>
                </c:pt>
                <c:pt idx="17">
                  <c:v>0.63100000000000001</c:v>
                </c:pt>
                <c:pt idx="18">
                  <c:v>32.424000000000007</c:v>
                </c:pt>
                <c:pt idx="19">
                  <c:v>16.731000000000002</c:v>
                </c:pt>
                <c:pt idx="20">
                  <c:v>27.048000000000002</c:v>
                </c:pt>
                <c:pt idx="21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7B-4253-A0A8-1162E602FDF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E7B-4253-A0A8-1162E602FDF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E7B-4253-A0A8-1162E602F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100.76</c:v>
                </c:pt>
                <c:pt idx="1">
                  <c:v>102.19</c:v>
                </c:pt>
                <c:pt idx="2">
                  <c:v>108.08</c:v>
                </c:pt>
                <c:pt idx="3">
                  <c:v>103.41</c:v>
                </c:pt>
                <c:pt idx="4">
                  <c:v>101.07</c:v>
                </c:pt>
                <c:pt idx="5">
                  <c:v>96.88</c:v>
                </c:pt>
                <c:pt idx="6">
                  <c:v>93.63</c:v>
                </c:pt>
                <c:pt idx="7">
                  <c:v>85.6</c:v>
                </c:pt>
                <c:pt idx="8">
                  <c:v>78.459999999999994</c:v>
                </c:pt>
                <c:pt idx="9">
                  <c:v>44.5</c:v>
                </c:pt>
                <c:pt idx="10">
                  <c:v>-1.91</c:v>
                </c:pt>
                <c:pt idx="11">
                  <c:v>-8.1</c:v>
                </c:pt>
                <c:pt idx="12">
                  <c:v>-14.24</c:v>
                </c:pt>
                <c:pt idx="13">
                  <c:v>-6.2</c:v>
                </c:pt>
                <c:pt idx="14">
                  <c:v>-3.51</c:v>
                </c:pt>
                <c:pt idx="15">
                  <c:v>8.7100000000000009</c:v>
                </c:pt>
                <c:pt idx="16">
                  <c:v>61</c:v>
                </c:pt>
                <c:pt idx="17">
                  <c:v>101.64</c:v>
                </c:pt>
                <c:pt idx="18">
                  <c:v>117.82</c:v>
                </c:pt>
                <c:pt idx="19">
                  <c:v>133.4</c:v>
                </c:pt>
                <c:pt idx="20">
                  <c:v>147.78</c:v>
                </c:pt>
                <c:pt idx="21">
                  <c:v>132</c:v>
                </c:pt>
                <c:pt idx="22">
                  <c:v>129.25</c:v>
                </c:pt>
                <c:pt idx="23">
                  <c:v>117.02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7B-4253-A0A8-1162E602FD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72D-49D7-B61C-2CB81B7B29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8">
                  <c:v>1.9</c:v>
                </c:pt>
                <c:pt idx="9">
                  <c:v>1.9</c:v>
                </c:pt>
                <c:pt idx="10">
                  <c:v>3.8</c:v>
                </c:pt>
                <c:pt idx="11">
                  <c:v>3.8</c:v>
                </c:pt>
                <c:pt idx="12">
                  <c:v>3.8</c:v>
                </c:pt>
                <c:pt idx="13">
                  <c:v>3.8</c:v>
                </c:pt>
                <c:pt idx="14">
                  <c:v>3.8</c:v>
                </c:pt>
                <c:pt idx="15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2D-49D7-B61C-2CB81B7B29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18">
                  <c:v>4.1719999999999997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2D-49D7-B61C-2CB81B7B29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3">
                  <c:v>0.5</c:v>
                </c:pt>
                <c:pt idx="4">
                  <c:v>13.137</c:v>
                </c:pt>
                <c:pt idx="5">
                  <c:v>7.7759999999999998</c:v>
                </c:pt>
                <c:pt idx="7">
                  <c:v>14.545999999999999</c:v>
                </c:pt>
                <c:pt idx="8">
                  <c:v>15.144</c:v>
                </c:pt>
                <c:pt idx="14">
                  <c:v>0.59699999999999998</c:v>
                </c:pt>
                <c:pt idx="18">
                  <c:v>4.9630000000000001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2D-49D7-B61C-2CB81B7B29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72D-49D7-B61C-2CB81B7B29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72D-49D7-B61C-2CB81B7B29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72D-49D7-B61C-2CB81B7B29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72D-49D7-B61C-2CB81B7B29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72D-49D7-B61C-2CB81B7B29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72D-49D7-B61C-2CB81B7B293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18.899999999999999</c:v>
                </c:pt>
                <c:pt idx="4">
                  <c:v>0</c:v>
                </c:pt>
                <c:pt idx="5">
                  <c:v>0</c:v>
                </c:pt>
                <c:pt idx="6">
                  <c:v>3.6</c:v>
                </c:pt>
                <c:pt idx="7">
                  <c:v>18.899999999999999</c:v>
                </c:pt>
                <c:pt idx="8">
                  <c:v>0</c:v>
                </c:pt>
                <c:pt idx="9">
                  <c:v>24.4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95.2</c:v>
                </c:pt>
                <c:pt idx="16">
                  <c:v>0</c:v>
                </c:pt>
                <c:pt idx="17">
                  <c:v>0</c:v>
                </c:pt>
                <c:pt idx="18">
                  <c:v>23.2</c:v>
                </c:pt>
                <c:pt idx="19">
                  <c:v>181.4</c:v>
                </c:pt>
                <c:pt idx="20">
                  <c:v>266.3</c:v>
                </c:pt>
                <c:pt idx="21">
                  <c:v>448.4</c:v>
                </c:pt>
                <c:pt idx="22">
                  <c:v>256.89999999999998</c:v>
                </c:pt>
                <c:pt idx="23">
                  <c:v>84.9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2D-49D7-B61C-2CB81B7B29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62.380999999999993</c:v>
                </c:pt>
                <c:pt idx="1">
                  <c:v>54.911999999999999</c:v>
                </c:pt>
                <c:pt idx="2">
                  <c:v>51.991</c:v>
                </c:pt>
                <c:pt idx="3">
                  <c:v>53.064000000000007</c:v>
                </c:pt>
                <c:pt idx="4">
                  <c:v>39.227999999999994</c:v>
                </c:pt>
                <c:pt idx="5">
                  <c:v>47.448999999999991</c:v>
                </c:pt>
                <c:pt idx="6">
                  <c:v>39.545999999999999</c:v>
                </c:pt>
                <c:pt idx="8">
                  <c:v>9.6590000000000007</c:v>
                </c:pt>
                <c:pt idx="9">
                  <c:v>26.7</c:v>
                </c:pt>
                <c:pt idx="10">
                  <c:v>45.191999999999993</c:v>
                </c:pt>
                <c:pt idx="11">
                  <c:v>123.9</c:v>
                </c:pt>
                <c:pt idx="12">
                  <c:v>130.11500000000001</c:v>
                </c:pt>
                <c:pt idx="13">
                  <c:v>103.872</c:v>
                </c:pt>
                <c:pt idx="14">
                  <c:v>72.698999999999998</c:v>
                </c:pt>
                <c:pt idx="16">
                  <c:v>24.094000000000001</c:v>
                </c:pt>
                <c:pt idx="17">
                  <c:v>9.5260000000000016</c:v>
                </c:pt>
                <c:pt idx="18">
                  <c:v>0.114</c:v>
                </c:pt>
                <c:pt idx="19">
                  <c:v>0.11700000000000001</c:v>
                </c:pt>
                <c:pt idx="21">
                  <c:v>5.7409999999999997</c:v>
                </c:pt>
                <c:pt idx="22">
                  <c:v>0.70100000000000007</c:v>
                </c:pt>
                <c:pt idx="23">
                  <c:v>22.795000000000002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2D-49D7-B61C-2CB81B7B29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72D-49D7-B61C-2CB81B7B29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72D-49D7-B61C-2CB81B7B29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100.76</c:v>
                </c:pt>
                <c:pt idx="1">
                  <c:v>102.19</c:v>
                </c:pt>
                <c:pt idx="2">
                  <c:v>108.08</c:v>
                </c:pt>
                <c:pt idx="3">
                  <c:v>103.41</c:v>
                </c:pt>
                <c:pt idx="4">
                  <c:v>101.07</c:v>
                </c:pt>
                <c:pt idx="5">
                  <c:v>96.88</c:v>
                </c:pt>
                <c:pt idx="6">
                  <c:v>93.63</c:v>
                </c:pt>
                <c:pt idx="7">
                  <c:v>85.6</c:v>
                </c:pt>
                <c:pt idx="8">
                  <c:v>78.459999999999994</c:v>
                </c:pt>
                <c:pt idx="9">
                  <c:v>44.5</c:v>
                </c:pt>
                <c:pt idx="10">
                  <c:v>-1.91</c:v>
                </c:pt>
                <c:pt idx="11">
                  <c:v>-8.1</c:v>
                </c:pt>
                <c:pt idx="12">
                  <c:v>-14.24</c:v>
                </c:pt>
                <c:pt idx="13">
                  <c:v>-6.2</c:v>
                </c:pt>
                <c:pt idx="14">
                  <c:v>-3.51</c:v>
                </c:pt>
                <c:pt idx="15">
                  <c:v>8.7100000000000009</c:v>
                </c:pt>
                <c:pt idx="16">
                  <c:v>61</c:v>
                </c:pt>
                <c:pt idx="17">
                  <c:v>101.64</c:v>
                </c:pt>
                <c:pt idx="18">
                  <c:v>117.82</c:v>
                </c:pt>
                <c:pt idx="19">
                  <c:v>133.4</c:v>
                </c:pt>
                <c:pt idx="20">
                  <c:v>147.78</c:v>
                </c:pt>
                <c:pt idx="21">
                  <c:v>132</c:v>
                </c:pt>
                <c:pt idx="22">
                  <c:v>129.25</c:v>
                </c:pt>
                <c:pt idx="23">
                  <c:v>117.02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2D-49D7-B61C-2CB81B7B29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62.4</v>
      </c>
      <c r="C4" s="18">
        <v>54.911999999999999</v>
      </c>
      <c r="D4" s="18">
        <v>51.991</v>
      </c>
      <c r="E4" s="18">
        <v>72.917999999999992</v>
      </c>
      <c r="F4" s="18">
        <v>52.870999999999995</v>
      </c>
      <c r="G4" s="18">
        <v>55.734000000000002</v>
      </c>
      <c r="H4" s="18">
        <v>43.125</v>
      </c>
      <c r="I4" s="18">
        <v>33.411999999999999</v>
      </c>
      <c r="J4" s="18">
        <v>26.751999999999999</v>
      </c>
      <c r="K4" s="18">
        <v>53.006</v>
      </c>
      <c r="L4" s="18">
        <v>49</v>
      </c>
      <c r="M4" s="18">
        <v>127.72499999999999</v>
      </c>
      <c r="N4" s="18">
        <v>133.9</v>
      </c>
      <c r="O4" s="18">
        <v>107.672</v>
      </c>
      <c r="P4" s="18">
        <v>77.10499999999999</v>
      </c>
      <c r="Q4" s="18">
        <v>105</v>
      </c>
      <c r="R4" s="18">
        <v>24.06</v>
      </c>
      <c r="S4" s="18">
        <v>9.5259999999999998</v>
      </c>
      <c r="T4" s="18">
        <v>32.424000000000007</v>
      </c>
      <c r="U4" s="18">
        <v>181.53100000000003</v>
      </c>
      <c r="V4" s="18">
        <v>266.34800000000001</v>
      </c>
      <c r="W4" s="18">
        <v>454.12900000000002</v>
      </c>
      <c r="X4" s="18">
        <v>257.56200000000001</v>
      </c>
      <c r="Y4" s="18">
        <v>117.748</v>
      </c>
      <c r="Z4" s="19"/>
      <c r="AA4" s="20">
        <f>SUM(B4:Z4)</f>
        <v>2450.8510000000001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100.76</v>
      </c>
      <c r="C7" s="28">
        <v>102.19</v>
      </c>
      <c r="D7" s="28">
        <v>108.08</v>
      </c>
      <c r="E7" s="28">
        <v>103.41</v>
      </c>
      <c r="F7" s="28">
        <v>101.07</v>
      </c>
      <c r="G7" s="28">
        <v>96.88</v>
      </c>
      <c r="H7" s="28">
        <v>93.63</v>
      </c>
      <c r="I7" s="28">
        <v>85.6</v>
      </c>
      <c r="J7" s="28">
        <v>78.459999999999994</v>
      </c>
      <c r="K7" s="28">
        <v>44.5</v>
      </c>
      <c r="L7" s="28">
        <v>-1.91</v>
      </c>
      <c r="M7" s="28">
        <v>-8.1</v>
      </c>
      <c r="N7" s="28">
        <v>-14.24</v>
      </c>
      <c r="O7" s="28">
        <v>-6.2</v>
      </c>
      <c r="P7" s="28">
        <v>-3.51</v>
      </c>
      <c r="Q7" s="28">
        <v>8.7100000000000009</v>
      </c>
      <c r="R7" s="28">
        <v>61</v>
      </c>
      <c r="S7" s="28">
        <v>101.64</v>
      </c>
      <c r="T7" s="28">
        <v>117.82</v>
      </c>
      <c r="U7" s="28">
        <v>133.4</v>
      </c>
      <c r="V7" s="28">
        <v>147.78</v>
      </c>
      <c r="W7" s="28">
        <v>132</v>
      </c>
      <c r="X7" s="28">
        <v>129.25</v>
      </c>
      <c r="Y7" s="28">
        <v>117.02</v>
      </c>
      <c r="Z7" s="29"/>
      <c r="AA7" s="30">
        <f>IF(SUM(B7:Z7)&lt;&gt;0,AVERAGEIF(B7:Z7,"&lt;&gt;"""),"")</f>
        <v>76.218333333333334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54.911999999999999</v>
      </c>
      <c r="D12" s="52">
        <v>51.991</v>
      </c>
      <c r="E12" s="52">
        <v>72.771999999999991</v>
      </c>
      <c r="F12" s="52">
        <v>28.07</v>
      </c>
      <c r="G12" s="52"/>
      <c r="H12" s="52">
        <v>43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8.8949999999999996</v>
      </c>
      <c r="T12" s="52"/>
      <c r="U12" s="52"/>
      <c r="V12" s="52">
        <v>40</v>
      </c>
      <c r="W12" s="52">
        <v>15.003</v>
      </c>
      <c r="X12" s="52">
        <v>21.562000000000001</v>
      </c>
      <c r="Y12" s="52">
        <v>10.848000000000001</v>
      </c>
      <c r="Z12" s="53"/>
      <c r="AA12" s="54">
        <f t="shared" si="0"/>
        <v>347.053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>
        <v>0.14599999999999999</v>
      </c>
      <c r="F14" s="57">
        <v>2.101</v>
      </c>
      <c r="G14" s="57">
        <v>0.13400000000000001</v>
      </c>
      <c r="H14" s="57">
        <v>0.125</v>
      </c>
      <c r="I14" s="57">
        <v>33.411999999999999</v>
      </c>
      <c r="J14" s="57">
        <v>25.152000000000001</v>
      </c>
      <c r="K14" s="57">
        <v>53.006</v>
      </c>
      <c r="L14" s="57">
        <v>22.6</v>
      </c>
      <c r="M14" s="57">
        <v>5.125</v>
      </c>
      <c r="N14" s="57"/>
      <c r="O14" s="57">
        <v>40.971999999999994</v>
      </c>
      <c r="P14" s="57">
        <v>48.104999999999997</v>
      </c>
      <c r="Q14" s="57">
        <v>105</v>
      </c>
      <c r="R14" s="57">
        <v>1.1599999999999999</v>
      </c>
      <c r="S14" s="57">
        <v>0.63100000000000001</v>
      </c>
      <c r="T14" s="57">
        <v>32.424000000000007</v>
      </c>
      <c r="U14" s="57">
        <v>16.731000000000002</v>
      </c>
      <c r="V14" s="57">
        <v>27.048000000000002</v>
      </c>
      <c r="W14" s="57">
        <v>2.5999999999999999E-2</v>
      </c>
      <c r="X14" s="57"/>
      <c r="Y14" s="57"/>
      <c r="Z14" s="58"/>
      <c r="AA14" s="59">
        <f t="shared" si="0"/>
        <v>413.89799999999997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54.911999999999999</v>
      </c>
      <c r="D16" s="62">
        <f t="shared" si="1"/>
        <v>51.991</v>
      </c>
      <c r="E16" s="62">
        <f t="shared" si="1"/>
        <v>72.917999999999992</v>
      </c>
      <c r="F16" s="62">
        <f t="shared" si="1"/>
        <v>30.170999999999999</v>
      </c>
      <c r="G16" s="62">
        <f t="shared" si="1"/>
        <v>0.13400000000000001</v>
      </c>
      <c r="H16" s="62">
        <f t="shared" si="1"/>
        <v>43.125</v>
      </c>
      <c r="I16" s="62">
        <f t="shared" si="1"/>
        <v>33.411999999999999</v>
      </c>
      <c r="J16" s="62">
        <f t="shared" si="1"/>
        <v>25.152000000000001</v>
      </c>
      <c r="K16" s="62">
        <f t="shared" si="1"/>
        <v>53.006</v>
      </c>
      <c r="L16" s="62">
        <f t="shared" si="1"/>
        <v>22.6</v>
      </c>
      <c r="M16" s="62">
        <f t="shared" si="1"/>
        <v>5.125</v>
      </c>
      <c r="N16" s="62">
        <f t="shared" si="1"/>
        <v>0</v>
      </c>
      <c r="O16" s="62">
        <f t="shared" si="1"/>
        <v>40.971999999999994</v>
      </c>
      <c r="P16" s="62">
        <f t="shared" si="1"/>
        <v>48.104999999999997</v>
      </c>
      <c r="Q16" s="62">
        <f t="shared" si="1"/>
        <v>105</v>
      </c>
      <c r="R16" s="62">
        <f t="shared" si="1"/>
        <v>1.1599999999999999</v>
      </c>
      <c r="S16" s="62">
        <f t="shared" si="1"/>
        <v>9.5259999999999998</v>
      </c>
      <c r="T16" s="62">
        <f t="shared" si="1"/>
        <v>32.424000000000007</v>
      </c>
      <c r="U16" s="62">
        <f t="shared" si="1"/>
        <v>16.731000000000002</v>
      </c>
      <c r="V16" s="62">
        <f t="shared" si="1"/>
        <v>67.048000000000002</v>
      </c>
      <c r="W16" s="62">
        <f t="shared" si="1"/>
        <v>15.029</v>
      </c>
      <c r="X16" s="62">
        <f t="shared" si="1"/>
        <v>21.562000000000001</v>
      </c>
      <c r="Y16" s="62">
        <f t="shared" si="1"/>
        <v>10.848000000000001</v>
      </c>
      <c r="Z16" s="63" t="str">
        <f t="shared" si="1"/>
        <v/>
      </c>
      <c r="AA16" s="64">
        <f>SUM(AA10:AA15)</f>
        <v>760.95100000000002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>
        <v>54.911999999999999</v>
      </c>
      <c r="D30" s="77">
        <v>51.991</v>
      </c>
      <c r="E30" s="77">
        <v>72.918000000000006</v>
      </c>
      <c r="F30" s="77">
        <v>30.170999999999999</v>
      </c>
      <c r="G30" s="77">
        <v>0.13400000000000001</v>
      </c>
      <c r="H30" s="77">
        <v>43.125</v>
      </c>
      <c r="I30" s="77">
        <v>33.411999999999999</v>
      </c>
      <c r="J30" s="77">
        <v>25.152000000000001</v>
      </c>
      <c r="K30" s="77">
        <v>53.006</v>
      </c>
      <c r="L30" s="77">
        <v>22.6</v>
      </c>
      <c r="M30" s="77">
        <v>5.125</v>
      </c>
      <c r="N30" s="77"/>
      <c r="O30" s="77">
        <v>40.972000000000001</v>
      </c>
      <c r="P30" s="77">
        <v>48.104999999999997</v>
      </c>
      <c r="Q30" s="77">
        <v>105</v>
      </c>
      <c r="R30" s="77">
        <v>1.1599999999999999</v>
      </c>
      <c r="S30" s="77">
        <v>9.5259999999999998</v>
      </c>
      <c r="T30" s="77">
        <v>32.423999999999999</v>
      </c>
      <c r="U30" s="77">
        <v>16.731000000000002</v>
      </c>
      <c r="V30" s="77">
        <v>67.048000000000002</v>
      </c>
      <c r="W30" s="77">
        <v>15.029</v>
      </c>
      <c r="X30" s="77">
        <v>21.562000000000001</v>
      </c>
      <c r="Y30" s="77">
        <v>10.848000000000001</v>
      </c>
      <c r="Z30" s="78"/>
      <c r="AA30" s="79">
        <f>SUM(B30:Z30)</f>
        <v>760.95099999999979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</v>
      </c>
      <c r="C32" s="62">
        <f t="shared" ref="C32:Z32" si="4">IF(LEN(C$2)&gt;0,SUM(C29:C31),"")</f>
        <v>54.911999999999999</v>
      </c>
      <c r="D32" s="62">
        <f t="shared" si="4"/>
        <v>51.991</v>
      </c>
      <c r="E32" s="62">
        <f t="shared" si="4"/>
        <v>72.918000000000006</v>
      </c>
      <c r="F32" s="62">
        <f t="shared" si="4"/>
        <v>30.170999999999999</v>
      </c>
      <c r="G32" s="62">
        <f t="shared" si="4"/>
        <v>0.13400000000000001</v>
      </c>
      <c r="H32" s="62">
        <f t="shared" si="4"/>
        <v>43.125</v>
      </c>
      <c r="I32" s="62">
        <f t="shared" si="4"/>
        <v>33.411999999999999</v>
      </c>
      <c r="J32" s="62">
        <f t="shared" si="4"/>
        <v>25.152000000000001</v>
      </c>
      <c r="K32" s="62">
        <f t="shared" si="4"/>
        <v>53.006</v>
      </c>
      <c r="L32" s="62">
        <f t="shared" si="4"/>
        <v>22.6</v>
      </c>
      <c r="M32" s="62">
        <f t="shared" si="4"/>
        <v>5.125</v>
      </c>
      <c r="N32" s="62">
        <f t="shared" si="4"/>
        <v>0</v>
      </c>
      <c r="O32" s="62">
        <f t="shared" si="4"/>
        <v>40.972000000000001</v>
      </c>
      <c r="P32" s="62">
        <f t="shared" si="4"/>
        <v>48.104999999999997</v>
      </c>
      <c r="Q32" s="62">
        <f t="shared" si="4"/>
        <v>105</v>
      </c>
      <c r="R32" s="62">
        <f t="shared" si="4"/>
        <v>1.1599999999999999</v>
      </c>
      <c r="S32" s="62">
        <f t="shared" si="4"/>
        <v>9.5259999999999998</v>
      </c>
      <c r="T32" s="62">
        <f t="shared" si="4"/>
        <v>32.423999999999999</v>
      </c>
      <c r="U32" s="62">
        <f t="shared" si="4"/>
        <v>16.731000000000002</v>
      </c>
      <c r="V32" s="62">
        <f t="shared" si="4"/>
        <v>67.048000000000002</v>
      </c>
      <c r="W32" s="62">
        <f t="shared" si="4"/>
        <v>15.029</v>
      </c>
      <c r="X32" s="62">
        <f t="shared" si="4"/>
        <v>21.562000000000001</v>
      </c>
      <c r="Y32" s="62">
        <f t="shared" si="4"/>
        <v>10.848000000000001</v>
      </c>
      <c r="Z32" s="63" t="str">
        <f t="shared" si="4"/>
        <v/>
      </c>
      <c r="AA32" s="64">
        <f>SUM(AA29:AA31)</f>
        <v>760.95099999999979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62.4</v>
      </c>
      <c r="C37" s="99"/>
      <c r="D37" s="99"/>
      <c r="E37" s="99"/>
      <c r="F37" s="99">
        <v>22.7</v>
      </c>
      <c r="G37" s="99">
        <v>55.6</v>
      </c>
      <c r="H37" s="99"/>
      <c r="I37" s="99"/>
      <c r="J37" s="99">
        <v>1.6</v>
      </c>
      <c r="K37" s="99"/>
      <c r="L37" s="99">
        <v>26.4</v>
      </c>
      <c r="M37" s="99">
        <v>122.6</v>
      </c>
      <c r="N37" s="99">
        <v>133.9</v>
      </c>
      <c r="O37" s="99">
        <v>66.7</v>
      </c>
      <c r="P37" s="99">
        <v>29</v>
      </c>
      <c r="Q37" s="99"/>
      <c r="R37" s="99">
        <v>22.9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543.79999999999984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164.8</v>
      </c>
      <c r="V39" s="99">
        <v>199.3</v>
      </c>
      <c r="W39" s="99">
        <v>439.1</v>
      </c>
      <c r="X39" s="99">
        <v>236</v>
      </c>
      <c r="Y39" s="99">
        <v>106.9</v>
      </c>
      <c r="Z39" s="100"/>
      <c r="AA39" s="79">
        <f t="shared" si="5"/>
        <v>1146.1000000000001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62.4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22.7</v>
      </c>
      <c r="G40" s="88">
        <f t="shared" si="6"/>
        <v>55.6</v>
      </c>
      <c r="H40" s="88">
        <f t="shared" si="6"/>
        <v>0</v>
      </c>
      <c r="I40" s="88">
        <f t="shared" si="6"/>
        <v>0</v>
      </c>
      <c r="J40" s="88">
        <f t="shared" si="6"/>
        <v>1.6</v>
      </c>
      <c r="K40" s="88">
        <f t="shared" si="6"/>
        <v>0</v>
      </c>
      <c r="L40" s="88">
        <f t="shared" si="6"/>
        <v>26.4</v>
      </c>
      <c r="M40" s="88">
        <f t="shared" si="6"/>
        <v>122.6</v>
      </c>
      <c r="N40" s="88">
        <f t="shared" si="6"/>
        <v>133.9</v>
      </c>
      <c r="O40" s="88">
        <f t="shared" si="6"/>
        <v>66.7</v>
      </c>
      <c r="P40" s="88">
        <f t="shared" si="6"/>
        <v>29</v>
      </c>
      <c r="Q40" s="88">
        <f t="shared" si="6"/>
        <v>0</v>
      </c>
      <c r="R40" s="88">
        <f t="shared" si="6"/>
        <v>22.9</v>
      </c>
      <c r="S40" s="88">
        <f t="shared" si="6"/>
        <v>0</v>
      </c>
      <c r="T40" s="88">
        <f t="shared" si="6"/>
        <v>0</v>
      </c>
      <c r="U40" s="88">
        <f t="shared" si="6"/>
        <v>164.8</v>
      </c>
      <c r="V40" s="88">
        <f t="shared" si="6"/>
        <v>199.3</v>
      </c>
      <c r="W40" s="88">
        <f t="shared" si="6"/>
        <v>439.1</v>
      </c>
      <c r="X40" s="88">
        <f t="shared" si="6"/>
        <v>236</v>
      </c>
      <c r="Y40" s="88">
        <f t="shared" si="6"/>
        <v>106.9</v>
      </c>
      <c r="Z40" s="89" t="str">
        <f t="shared" si="6"/>
        <v/>
      </c>
      <c r="AA40" s="90">
        <f t="shared" si="5"/>
        <v>1689.9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62.4</v>
      </c>
      <c r="C45" s="99"/>
      <c r="D45" s="99"/>
      <c r="E45" s="99"/>
      <c r="F45" s="99">
        <v>22.7</v>
      </c>
      <c r="G45" s="99">
        <v>55.6</v>
      </c>
      <c r="H45" s="99"/>
      <c r="I45" s="99"/>
      <c r="J45" s="99">
        <v>1.6</v>
      </c>
      <c r="K45" s="99"/>
      <c r="L45" s="99">
        <v>26.4</v>
      </c>
      <c r="M45" s="99">
        <v>122.6</v>
      </c>
      <c r="N45" s="99">
        <v>133.9</v>
      </c>
      <c r="O45" s="99">
        <v>66.7</v>
      </c>
      <c r="P45" s="99">
        <v>29</v>
      </c>
      <c r="Q45" s="99"/>
      <c r="R45" s="99">
        <v>22.9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543.79999999999984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164.8</v>
      </c>
      <c r="V47" s="99">
        <v>199.3</v>
      </c>
      <c r="W47" s="99">
        <v>439.1</v>
      </c>
      <c r="X47" s="99">
        <v>236</v>
      </c>
      <c r="Y47" s="99">
        <v>106.9</v>
      </c>
      <c r="Z47" s="100"/>
      <c r="AA47" s="79">
        <f t="shared" si="7"/>
        <v>1146.1000000000001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62.4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22.7</v>
      </c>
      <c r="G49" s="88">
        <f t="shared" si="8"/>
        <v>55.6</v>
      </c>
      <c r="H49" s="88">
        <f t="shared" si="8"/>
        <v>0</v>
      </c>
      <c r="I49" s="88">
        <f t="shared" si="8"/>
        <v>0</v>
      </c>
      <c r="J49" s="88">
        <f t="shared" si="8"/>
        <v>1.6</v>
      </c>
      <c r="K49" s="88">
        <f t="shared" si="8"/>
        <v>0</v>
      </c>
      <c r="L49" s="88">
        <f t="shared" si="8"/>
        <v>26.4</v>
      </c>
      <c r="M49" s="88">
        <f t="shared" si="8"/>
        <v>122.6</v>
      </c>
      <c r="N49" s="88">
        <f t="shared" si="8"/>
        <v>133.9</v>
      </c>
      <c r="O49" s="88">
        <f t="shared" si="8"/>
        <v>66.7</v>
      </c>
      <c r="P49" s="88">
        <f t="shared" si="8"/>
        <v>29</v>
      </c>
      <c r="Q49" s="88">
        <f t="shared" si="8"/>
        <v>0</v>
      </c>
      <c r="R49" s="88">
        <f t="shared" si="8"/>
        <v>22.9</v>
      </c>
      <c r="S49" s="88">
        <f t="shared" si="8"/>
        <v>0</v>
      </c>
      <c r="T49" s="88">
        <f t="shared" si="8"/>
        <v>0</v>
      </c>
      <c r="U49" s="88">
        <f t="shared" si="8"/>
        <v>164.8</v>
      </c>
      <c r="V49" s="88">
        <f t="shared" si="8"/>
        <v>199.3</v>
      </c>
      <c r="W49" s="88">
        <f t="shared" si="8"/>
        <v>439.1</v>
      </c>
      <c r="X49" s="88">
        <f t="shared" si="8"/>
        <v>236</v>
      </c>
      <c r="Y49" s="88">
        <f t="shared" si="8"/>
        <v>106.9</v>
      </c>
      <c r="Z49" s="89" t="str">
        <f t="shared" si="8"/>
        <v/>
      </c>
      <c r="AA49" s="90">
        <f t="shared" si="7"/>
        <v>1689.9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62.4</v>
      </c>
      <c r="C52" s="88">
        <f t="shared" si="10"/>
        <v>54.911999999999999</v>
      </c>
      <c r="D52" s="88">
        <f t="shared" si="10"/>
        <v>51.991</v>
      </c>
      <c r="E52" s="88">
        <f t="shared" si="10"/>
        <v>72.917999999999992</v>
      </c>
      <c r="F52" s="88">
        <f t="shared" si="10"/>
        <v>52.870999999999995</v>
      </c>
      <c r="G52" s="88">
        <f t="shared" si="10"/>
        <v>55.734000000000002</v>
      </c>
      <c r="H52" s="88">
        <f t="shared" si="10"/>
        <v>43.125</v>
      </c>
      <c r="I52" s="88">
        <f t="shared" si="10"/>
        <v>33.411999999999999</v>
      </c>
      <c r="J52" s="88">
        <f t="shared" si="10"/>
        <v>26.752000000000002</v>
      </c>
      <c r="K52" s="88">
        <f t="shared" si="10"/>
        <v>53.006</v>
      </c>
      <c r="L52" s="88">
        <f t="shared" si="10"/>
        <v>49</v>
      </c>
      <c r="M52" s="88">
        <f t="shared" si="10"/>
        <v>127.72499999999999</v>
      </c>
      <c r="N52" s="88">
        <f t="shared" si="10"/>
        <v>133.9</v>
      </c>
      <c r="O52" s="88">
        <f t="shared" si="10"/>
        <v>107.672</v>
      </c>
      <c r="P52" s="88">
        <f t="shared" si="10"/>
        <v>77.10499999999999</v>
      </c>
      <c r="Q52" s="88">
        <f t="shared" si="10"/>
        <v>105</v>
      </c>
      <c r="R52" s="88">
        <f t="shared" si="10"/>
        <v>24.06</v>
      </c>
      <c r="S52" s="88">
        <f t="shared" si="10"/>
        <v>9.5259999999999998</v>
      </c>
      <c r="T52" s="88">
        <f t="shared" si="10"/>
        <v>32.424000000000007</v>
      </c>
      <c r="U52" s="88">
        <f t="shared" si="10"/>
        <v>181.53100000000001</v>
      </c>
      <c r="V52" s="88">
        <f t="shared" si="10"/>
        <v>266.34800000000001</v>
      </c>
      <c r="W52" s="88">
        <f t="shared" si="10"/>
        <v>454.12900000000002</v>
      </c>
      <c r="X52" s="88">
        <f t="shared" si="10"/>
        <v>257.56200000000001</v>
      </c>
      <c r="Y52" s="88">
        <f t="shared" si="10"/>
        <v>117.748</v>
      </c>
      <c r="Z52" s="89" t="str">
        <f t="shared" si="10"/>
        <v/>
      </c>
      <c r="AA52" s="104">
        <f>SUM(B52:Z52)</f>
        <v>2450.8510000000001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62.380999999999993</v>
      </c>
      <c r="C4" s="18">
        <v>54.911999999999999</v>
      </c>
      <c r="D4" s="18">
        <v>51.991</v>
      </c>
      <c r="E4" s="18">
        <v>72.963999999999999</v>
      </c>
      <c r="F4" s="18">
        <v>52.864999999999995</v>
      </c>
      <c r="G4" s="18">
        <v>55.724999999999994</v>
      </c>
      <c r="H4" s="18">
        <v>43.146000000000001</v>
      </c>
      <c r="I4" s="18">
        <v>33.445999999999998</v>
      </c>
      <c r="J4" s="18">
        <v>26.703000000000003</v>
      </c>
      <c r="K4" s="18">
        <v>53</v>
      </c>
      <c r="L4" s="18">
        <v>48.992000000000004</v>
      </c>
      <c r="M4" s="18">
        <v>127.7</v>
      </c>
      <c r="N4" s="18">
        <v>133.91499999999999</v>
      </c>
      <c r="O4" s="18">
        <v>107.672</v>
      </c>
      <c r="P4" s="18">
        <v>77.095999999999989</v>
      </c>
      <c r="Q4" s="18">
        <v>105</v>
      </c>
      <c r="R4" s="18">
        <v>24.094000000000001</v>
      </c>
      <c r="S4" s="18">
        <v>9.5260000000000016</v>
      </c>
      <c r="T4" s="18">
        <v>32.448999999999998</v>
      </c>
      <c r="U4" s="18">
        <v>181.517</v>
      </c>
      <c r="V4" s="18">
        <v>266.3</v>
      </c>
      <c r="W4" s="18">
        <v>454.14099999999996</v>
      </c>
      <c r="X4" s="18">
        <v>257.60099999999994</v>
      </c>
      <c r="Y4" s="18">
        <v>117.69500000000001</v>
      </c>
      <c r="Z4" s="19"/>
      <c r="AA4" s="20">
        <f>SUM(B4:Z4)</f>
        <v>2450.8310000000001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100.76</v>
      </c>
      <c r="C7" s="28">
        <v>102.19</v>
      </c>
      <c r="D7" s="28">
        <v>108.08</v>
      </c>
      <c r="E7" s="28">
        <v>103.41</v>
      </c>
      <c r="F7" s="28">
        <v>101.07</v>
      </c>
      <c r="G7" s="28">
        <v>96.88</v>
      </c>
      <c r="H7" s="28">
        <v>93.63</v>
      </c>
      <c r="I7" s="28">
        <v>85.6</v>
      </c>
      <c r="J7" s="28">
        <v>78.459999999999994</v>
      </c>
      <c r="K7" s="28">
        <v>44.5</v>
      </c>
      <c r="L7" s="28">
        <v>-1.91</v>
      </c>
      <c r="M7" s="28">
        <v>-8.1</v>
      </c>
      <c r="N7" s="28">
        <v>-14.24</v>
      </c>
      <c r="O7" s="28">
        <v>-6.2</v>
      </c>
      <c r="P7" s="28">
        <v>-3.51</v>
      </c>
      <c r="Q7" s="28">
        <v>8.7100000000000009</v>
      </c>
      <c r="R7" s="28">
        <v>61</v>
      </c>
      <c r="S7" s="28">
        <v>101.64</v>
      </c>
      <c r="T7" s="28">
        <v>117.82</v>
      </c>
      <c r="U7" s="28">
        <v>133.4</v>
      </c>
      <c r="V7" s="28">
        <v>147.78</v>
      </c>
      <c r="W7" s="28">
        <v>132</v>
      </c>
      <c r="X7" s="28">
        <v>129.25</v>
      </c>
      <c r="Y7" s="28">
        <v>117.02</v>
      </c>
      <c r="Z7" s="29"/>
      <c r="AA7" s="30">
        <f>IF(SUM(B7:Z7)&lt;&gt;0,AVERAGEIF(B7:Z7,"&lt;&gt;"""),"")</f>
        <v>76.218333333333334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62.380999999999993</v>
      </c>
      <c r="C14" s="57">
        <v>54.911999999999999</v>
      </c>
      <c r="D14" s="57">
        <v>51.991</v>
      </c>
      <c r="E14" s="57">
        <v>53.064000000000007</v>
      </c>
      <c r="F14" s="57">
        <v>39.227999999999994</v>
      </c>
      <c r="G14" s="57">
        <v>47.448999999999991</v>
      </c>
      <c r="H14" s="57">
        <v>39.545999999999999</v>
      </c>
      <c r="I14" s="57"/>
      <c r="J14" s="57">
        <v>9.6590000000000007</v>
      </c>
      <c r="K14" s="57">
        <v>26.7</v>
      </c>
      <c r="L14" s="57">
        <v>45.191999999999993</v>
      </c>
      <c r="M14" s="57">
        <v>123.9</v>
      </c>
      <c r="N14" s="57">
        <v>130.11500000000001</v>
      </c>
      <c r="O14" s="57">
        <v>103.872</v>
      </c>
      <c r="P14" s="57">
        <v>72.698999999999998</v>
      </c>
      <c r="Q14" s="57"/>
      <c r="R14" s="57">
        <v>24.094000000000001</v>
      </c>
      <c r="S14" s="57">
        <v>9.5260000000000016</v>
      </c>
      <c r="T14" s="57">
        <v>0.114</v>
      </c>
      <c r="U14" s="57">
        <v>0.11700000000000001</v>
      </c>
      <c r="V14" s="57"/>
      <c r="W14" s="57">
        <v>5.7409999999999997</v>
      </c>
      <c r="X14" s="57">
        <v>0.70100000000000007</v>
      </c>
      <c r="Y14" s="57">
        <v>22.795000000000002</v>
      </c>
      <c r="Z14" s="58"/>
      <c r="AA14" s="59">
        <f t="shared" si="0"/>
        <v>923.79599999999994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62.380999999999993</v>
      </c>
      <c r="C16" s="62">
        <f t="shared" ref="C16:Z16" si="1">IF(LEN(C$2)&gt;0,SUM(C10:C15),"")</f>
        <v>54.911999999999999</v>
      </c>
      <c r="D16" s="62">
        <f t="shared" si="1"/>
        <v>51.991</v>
      </c>
      <c r="E16" s="62">
        <f t="shared" si="1"/>
        <v>53.064000000000007</v>
      </c>
      <c r="F16" s="62">
        <f t="shared" si="1"/>
        <v>39.227999999999994</v>
      </c>
      <c r="G16" s="62">
        <f t="shared" si="1"/>
        <v>47.448999999999991</v>
      </c>
      <c r="H16" s="62">
        <f t="shared" si="1"/>
        <v>39.545999999999999</v>
      </c>
      <c r="I16" s="62">
        <f t="shared" si="1"/>
        <v>0</v>
      </c>
      <c r="J16" s="62">
        <f t="shared" si="1"/>
        <v>9.6590000000000007</v>
      </c>
      <c r="K16" s="62">
        <f t="shared" si="1"/>
        <v>26.7</v>
      </c>
      <c r="L16" s="62">
        <f t="shared" si="1"/>
        <v>45.191999999999993</v>
      </c>
      <c r="M16" s="62">
        <f t="shared" si="1"/>
        <v>123.9</v>
      </c>
      <c r="N16" s="62">
        <f t="shared" si="1"/>
        <v>130.11500000000001</v>
      </c>
      <c r="O16" s="62">
        <f t="shared" si="1"/>
        <v>103.872</v>
      </c>
      <c r="P16" s="62">
        <f t="shared" si="1"/>
        <v>72.698999999999998</v>
      </c>
      <c r="Q16" s="62">
        <f t="shared" si="1"/>
        <v>0</v>
      </c>
      <c r="R16" s="62">
        <f t="shared" si="1"/>
        <v>24.094000000000001</v>
      </c>
      <c r="S16" s="62">
        <f t="shared" si="1"/>
        <v>9.5260000000000016</v>
      </c>
      <c r="T16" s="62">
        <f t="shared" si="1"/>
        <v>0.114</v>
      </c>
      <c r="U16" s="62">
        <f t="shared" si="1"/>
        <v>0.11700000000000001</v>
      </c>
      <c r="V16" s="62">
        <f t="shared" si="1"/>
        <v>0</v>
      </c>
      <c r="W16" s="62">
        <f t="shared" si="1"/>
        <v>5.7409999999999997</v>
      </c>
      <c r="X16" s="62">
        <f t="shared" si="1"/>
        <v>0.70100000000000007</v>
      </c>
      <c r="Y16" s="62">
        <f t="shared" si="1"/>
        <v>22.795000000000002</v>
      </c>
      <c r="Z16" s="63" t="str">
        <f t="shared" si="1"/>
        <v/>
      </c>
      <c r="AA16" s="64">
        <f>SUM(AA10:AA15)</f>
        <v>923.79599999999994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>
        <v>1.9</v>
      </c>
      <c r="K19" s="72">
        <v>1.9</v>
      </c>
      <c r="L19" s="72">
        <v>3.8</v>
      </c>
      <c r="M19" s="72">
        <v>3.8</v>
      </c>
      <c r="N19" s="72">
        <v>3.8</v>
      </c>
      <c r="O19" s="72">
        <v>3.8</v>
      </c>
      <c r="P19" s="72">
        <v>3.8</v>
      </c>
      <c r="Q19" s="72">
        <v>9.8000000000000007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32.6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0.5</v>
      </c>
      <c r="F20" s="77">
        <v>0.5</v>
      </c>
      <c r="G20" s="77">
        <v>0.5</v>
      </c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4.1719999999999997</v>
      </c>
      <c r="U20" s="77"/>
      <c r="V20" s="77"/>
      <c r="W20" s="77"/>
      <c r="X20" s="77"/>
      <c r="Y20" s="77">
        <v>10</v>
      </c>
      <c r="Z20" s="78"/>
      <c r="AA20" s="79">
        <f t="shared" si="2"/>
        <v>15.672000000000001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0.5</v>
      </c>
      <c r="F21" s="81">
        <v>13.137</v>
      </c>
      <c r="G21" s="81">
        <v>7.7759999999999998</v>
      </c>
      <c r="H21" s="81"/>
      <c r="I21" s="81">
        <v>14.545999999999999</v>
      </c>
      <c r="J21" s="81">
        <v>15.144</v>
      </c>
      <c r="K21" s="81"/>
      <c r="L21" s="81"/>
      <c r="M21" s="81"/>
      <c r="N21" s="81"/>
      <c r="O21" s="81"/>
      <c r="P21" s="81">
        <v>0.59699999999999998</v>
      </c>
      <c r="Q21" s="81"/>
      <c r="R21" s="81"/>
      <c r="S21" s="81"/>
      <c r="T21" s="81">
        <v>4.9630000000000001</v>
      </c>
      <c r="U21" s="81"/>
      <c r="V21" s="81"/>
      <c r="W21" s="81"/>
      <c r="X21" s="81"/>
      <c r="Y21" s="81"/>
      <c r="Z21" s="78"/>
      <c r="AA21" s="79">
        <f t="shared" si="2"/>
        <v>56.663000000000004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0</v>
      </c>
      <c r="E26" s="88">
        <f t="shared" si="3"/>
        <v>1</v>
      </c>
      <c r="F26" s="88">
        <f t="shared" si="3"/>
        <v>13.637</v>
      </c>
      <c r="G26" s="88">
        <f t="shared" si="3"/>
        <v>8.2759999999999998</v>
      </c>
      <c r="H26" s="88">
        <f t="shared" si="3"/>
        <v>0</v>
      </c>
      <c r="I26" s="88">
        <f t="shared" si="3"/>
        <v>14.545999999999999</v>
      </c>
      <c r="J26" s="88">
        <f t="shared" si="3"/>
        <v>17.044</v>
      </c>
      <c r="K26" s="88">
        <f t="shared" si="3"/>
        <v>1.9</v>
      </c>
      <c r="L26" s="88">
        <f t="shared" si="3"/>
        <v>3.8</v>
      </c>
      <c r="M26" s="88">
        <f t="shared" si="3"/>
        <v>3.8</v>
      </c>
      <c r="N26" s="88">
        <f t="shared" si="3"/>
        <v>3.8</v>
      </c>
      <c r="O26" s="88">
        <f t="shared" si="3"/>
        <v>3.8</v>
      </c>
      <c r="P26" s="88">
        <f t="shared" si="3"/>
        <v>4.3970000000000002</v>
      </c>
      <c r="Q26" s="88">
        <f t="shared" si="3"/>
        <v>9.8000000000000007</v>
      </c>
      <c r="R26" s="88">
        <f t="shared" si="3"/>
        <v>0</v>
      </c>
      <c r="S26" s="88">
        <f t="shared" si="3"/>
        <v>0</v>
      </c>
      <c r="T26" s="88">
        <f t="shared" si="3"/>
        <v>9.1349999999999998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10</v>
      </c>
      <c r="Z26" s="89" t="str">
        <f t="shared" si="3"/>
        <v/>
      </c>
      <c r="AA26" s="90">
        <f>SUM(AA19:AA25)</f>
        <v>104.935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62.381</v>
      </c>
      <c r="C30" s="77">
        <v>54.911999999999999</v>
      </c>
      <c r="D30" s="77">
        <v>51.991</v>
      </c>
      <c r="E30" s="77">
        <v>54.064</v>
      </c>
      <c r="F30" s="77">
        <v>52.865000000000002</v>
      </c>
      <c r="G30" s="77">
        <v>55.725000000000001</v>
      </c>
      <c r="H30" s="77">
        <v>39.545999999999999</v>
      </c>
      <c r="I30" s="77">
        <v>14.545999999999999</v>
      </c>
      <c r="J30" s="77">
        <v>26.702999999999999</v>
      </c>
      <c r="K30" s="77">
        <v>28.6</v>
      </c>
      <c r="L30" s="77">
        <v>48.991999999999997</v>
      </c>
      <c r="M30" s="77">
        <v>127.7</v>
      </c>
      <c r="N30" s="77">
        <v>133.91499999999999</v>
      </c>
      <c r="O30" s="77">
        <v>107.672</v>
      </c>
      <c r="P30" s="77">
        <v>77.096000000000004</v>
      </c>
      <c r="Q30" s="77">
        <v>9.8000000000000007</v>
      </c>
      <c r="R30" s="77">
        <v>24.094000000000001</v>
      </c>
      <c r="S30" s="77">
        <v>9.5259999999999998</v>
      </c>
      <c r="T30" s="77">
        <v>9.2490000000000006</v>
      </c>
      <c r="U30" s="77">
        <v>0.11700000000000001</v>
      </c>
      <c r="V30" s="77"/>
      <c r="W30" s="77">
        <v>5.7409999999999997</v>
      </c>
      <c r="X30" s="77">
        <v>0.70099999999999996</v>
      </c>
      <c r="Y30" s="77">
        <v>32.795000000000002</v>
      </c>
      <c r="Z30" s="78"/>
      <c r="AA30" s="79">
        <f>SUM(B30:Z30)</f>
        <v>1028.731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62.381</v>
      </c>
      <c r="C32" s="62">
        <f t="shared" ref="C32:Z32" si="4">IF(LEN(C$2)&gt;0,SUM(C29:C31),"")</f>
        <v>54.911999999999999</v>
      </c>
      <c r="D32" s="62">
        <f t="shared" si="4"/>
        <v>51.991</v>
      </c>
      <c r="E32" s="62">
        <f t="shared" si="4"/>
        <v>54.064</v>
      </c>
      <c r="F32" s="62">
        <f t="shared" si="4"/>
        <v>52.865000000000002</v>
      </c>
      <c r="G32" s="62">
        <f t="shared" si="4"/>
        <v>55.725000000000001</v>
      </c>
      <c r="H32" s="62">
        <f t="shared" si="4"/>
        <v>39.545999999999999</v>
      </c>
      <c r="I32" s="62">
        <f t="shared" si="4"/>
        <v>14.545999999999999</v>
      </c>
      <c r="J32" s="62">
        <f t="shared" si="4"/>
        <v>26.702999999999999</v>
      </c>
      <c r="K32" s="62">
        <f t="shared" si="4"/>
        <v>28.6</v>
      </c>
      <c r="L32" s="62">
        <f t="shared" si="4"/>
        <v>48.991999999999997</v>
      </c>
      <c r="M32" s="62">
        <f t="shared" si="4"/>
        <v>127.7</v>
      </c>
      <c r="N32" s="62">
        <f t="shared" si="4"/>
        <v>133.91499999999999</v>
      </c>
      <c r="O32" s="62">
        <f t="shared" si="4"/>
        <v>107.672</v>
      </c>
      <c r="P32" s="62">
        <f t="shared" si="4"/>
        <v>77.096000000000004</v>
      </c>
      <c r="Q32" s="62">
        <f t="shared" si="4"/>
        <v>9.8000000000000007</v>
      </c>
      <c r="R32" s="62">
        <f t="shared" si="4"/>
        <v>24.094000000000001</v>
      </c>
      <c r="S32" s="62">
        <f t="shared" si="4"/>
        <v>9.5259999999999998</v>
      </c>
      <c r="T32" s="62">
        <f t="shared" si="4"/>
        <v>9.2490000000000006</v>
      </c>
      <c r="U32" s="62">
        <f t="shared" si="4"/>
        <v>0.11700000000000001</v>
      </c>
      <c r="V32" s="62">
        <f t="shared" si="4"/>
        <v>0</v>
      </c>
      <c r="W32" s="62">
        <f t="shared" si="4"/>
        <v>5.7409999999999997</v>
      </c>
      <c r="X32" s="62">
        <f t="shared" si="4"/>
        <v>0.70099999999999996</v>
      </c>
      <c r="Y32" s="62">
        <f t="shared" si="4"/>
        <v>32.795000000000002</v>
      </c>
      <c r="Z32" s="63" t="str">
        <f t="shared" si="4"/>
        <v/>
      </c>
      <c r="AA32" s="64">
        <f>SUM(AA29:AA31)</f>
        <v>1028.731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18.899999999999999</v>
      </c>
      <c r="F37" s="99"/>
      <c r="G37" s="99"/>
      <c r="H37" s="99">
        <v>3.6</v>
      </c>
      <c r="I37" s="99">
        <v>18.899999999999999</v>
      </c>
      <c r="J37" s="99"/>
      <c r="K37" s="99">
        <v>24.4</v>
      </c>
      <c r="L37" s="99"/>
      <c r="M37" s="99"/>
      <c r="N37" s="99"/>
      <c r="O37" s="99"/>
      <c r="P37" s="99"/>
      <c r="Q37" s="99">
        <v>95.2</v>
      </c>
      <c r="R37" s="99"/>
      <c r="S37" s="99"/>
      <c r="T37" s="99">
        <v>23.2</v>
      </c>
      <c r="U37" s="99">
        <v>181.4</v>
      </c>
      <c r="V37" s="99">
        <v>266.3</v>
      </c>
      <c r="W37" s="99">
        <v>448.4</v>
      </c>
      <c r="X37" s="99">
        <v>256.89999999999998</v>
      </c>
      <c r="Y37" s="99">
        <v>84.9</v>
      </c>
      <c r="Z37" s="100"/>
      <c r="AA37" s="79">
        <f t="shared" si="5"/>
        <v>1422.1000000000004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18.899999999999999</v>
      </c>
      <c r="F40" s="88">
        <f t="shared" si="6"/>
        <v>0</v>
      </c>
      <c r="G40" s="88">
        <f t="shared" si="6"/>
        <v>0</v>
      </c>
      <c r="H40" s="88">
        <f t="shared" si="6"/>
        <v>3.6</v>
      </c>
      <c r="I40" s="88">
        <f t="shared" si="6"/>
        <v>18.899999999999999</v>
      </c>
      <c r="J40" s="88">
        <f t="shared" si="6"/>
        <v>0</v>
      </c>
      <c r="K40" s="88">
        <f t="shared" si="6"/>
        <v>24.4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95.2</v>
      </c>
      <c r="R40" s="88">
        <f t="shared" si="6"/>
        <v>0</v>
      </c>
      <c r="S40" s="88">
        <f t="shared" si="6"/>
        <v>0</v>
      </c>
      <c r="T40" s="88">
        <f t="shared" si="6"/>
        <v>23.2</v>
      </c>
      <c r="U40" s="88">
        <f t="shared" si="6"/>
        <v>181.4</v>
      </c>
      <c r="V40" s="88">
        <f t="shared" si="6"/>
        <v>266.3</v>
      </c>
      <c r="W40" s="88">
        <f t="shared" si="6"/>
        <v>448.4</v>
      </c>
      <c r="X40" s="88">
        <f t="shared" si="6"/>
        <v>256.89999999999998</v>
      </c>
      <c r="Y40" s="88">
        <f t="shared" si="6"/>
        <v>84.9</v>
      </c>
      <c r="Z40" s="89" t="str">
        <f t="shared" si="6"/>
        <v/>
      </c>
      <c r="AA40" s="90">
        <f t="shared" si="5"/>
        <v>1422.1000000000004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18.899999999999999</v>
      </c>
      <c r="F45" s="99"/>
      <c r="G45" s="99"/>
      <c r="H45" s="99">
        <v>3.6</v>
      </c>
      <c r="I45" s="99">
        <v>18.899999999999999</v>
      </c>
      <c r="J45" s="99"/>
      <c r="K45" s="99">
        <v>24.4</v>
      </c>
      <c r="L45" s="99"/>
      <c r="M45" s="99"/>
      <c r="N45" s="99"/>
      <c r="O45" s="99"/>
      <c r="P45" s="99"/>
      <c r="Q45" s="99">
        <v>95.2</v>
      </c>
      <c r="R45" s="99"/>
      <c r="S45" s="99"/>
      <c r="T45" s="99">
        <v>23.2</v>
      </c>
      <c r="U45" s="99">
        <v>181.4</v>
      </c>
      <c r="V45" s="99">
        <v>266.3</v>
      </c>
      <c r="W45" s="99">
        <v>448.4</v>
      </c>
      <c r="X45" s="99">
        <v>256.89999999999998</v>
      </c>
      <c r="Y45" s="99">
        <v>84.9</v>
      </c>
      <c r="Z45" s="100"/>
      <c r="AA45" s="79">
        <f t="shared" si="7"/>
        <v>1422.1000000000004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18.899999999999999</v>
      </c>
      <c r="F49" s="88">
        <f t="shared" si="8"/>
        <v>0</v>
      </c>
      <c r="G49" s="88">
        <f t="shared" si="8"/>
        <v>0</v>
      </c>
      <c r="H49" s="88">
        <f t="shared" si="8"/>
        <v>3.6</v>
      </c>
      <c r="I49" s="88">
        <f t="shared" si="8"/>
        <v>18.899999999999999</v>
      </c>
      <c r="J49" s="88">
        <f t="shared" si="8"/>
        <v>0</v>
      </c>
      <c r="K49" s="88">
        <f t="shared" si="8"/>
        <v>24.4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95.2</v>
      </c>
      <c r="R49" s="88">
        <f t="shared" si="8"/>
        <v>0</v>
      </c>
      <c r="S49" s="88">
        <f t="shared" si="8"/>
        <v>0</v>
      </c>
      <c r="T49" s="88">
        <f t="shared" si="8"/>
        <v>23.2</v>
      </c>
      <c r="U49" s="88">
        <f t="shared" si="8"/>
        <v>181.4</v>
      </c>
      <c r="V49" s="88">
        <f t="shared" si="8"/>
        <v>266.3</v>
      </c>
      <c r="W49" s="88">
        <f t="shared" si="8"/>
        <v>448.4</v>
      </c>
      <c r="X49" s="88">
        <f t="shared" si="8"/>
        <v>256.89999999999998</v>
      </c>
      <c r="Y49" s="88">
        <f t="shared" si="8"/>
        <v>84.9</v>
      </c>
      <c r="Z49" s="89" t="str">
        <f t="shared" si="8"/>
        <v/>
      </c>
      <c r="AA49" s="90">
        <f t="shared" si="7"/>
        <v>1422.1000000000004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62.380999999999993</v>
      </c>
      <c r="C52" s="88">
        <f t="shared" ref="C52:Z52" si="10">IF(LEN(C$2)&gt;0,SUM(C10:C15)+C26+C40,"")</f>
        <v>54.911999999999999</v>
      </c>
      <c r="D52" s="88">
        <f t="shared" si="10"/>
        <v>51.991</v>
      </c>
      <c r="E52" s="88">
        <f t="shared" si="10"/>
        <v>72.963999999999999</v>
      </c>
      <c r="F52" s="88">
        <f t="shared" si="10"/>
        <v>52.864999999999995</v>
      </c>
      <c r="G52" s="88">
        <f t="shared" si="10"/>
        <v>55.724999999999994</v>
      </c>
      <c r="H52" s="88">
        <f t="shared" si="10"/>
        <v>43.146000000000001</v>
      </c>
      <c r="I52" s="88">
        <f t="shared" si="10"/>
        <v>33.445999999999998</v>
      </c>
      <c r="J52" s="88">
        <f t="shared" si="10"/>
        <v>26.703000000000003</v>
      </c>
      <c r="K52" s="88">
        <f t="shared" si="10"/>
        <v>53</v>
      </c>
      <c r="L52" s="88">
        <f t="shared" si="10"/>
        <v>48.99199999999999</v>
      </c>
      <c r="M52" s="88">
        <f t="shared" si="10"/>
        <v>127.7</v>
      </c>
      <c r="N52" s="88">
        <f t="shared" si="10"/>
        <v>133.91500000000002</v>
      </c>
      <c r="O52" s="88">
        <f t="shared" si="10"/>
        <v>107.672</v>
      </c>
      <c r="P52" s="88">
        <f t="shared" si="10"/>
        <v>77.096000000000004</v>
      </c>
      <c r="Q52" s="88">
        <f t="shared" si="10"/>
        <v>105</v>
      </c>
      <c r="R52" s="88">
        <f t="shared" si="10"/>
        <v>24.094000000000001</v>
      </c>
      <c r="S52" s="88">
        <f t="shared" si="10"/>
        <v>9.5260000000000016</v>
      </c>
      <c r="T52" s="88">
        <f t="shared" si="10"/>
        <v>32.448999999999998</v>
      </c>
      <c r="U52" s="88">
        <f t="shared" si="10"/>
        <v>181.517</v>
      </c>
      <c r="V52" s="88">
        <f t="shared" si="10"/>
        <v>266.3</v>
      </c>
      <c r="W52" s="88">
        <f t="shared" si="10"/>
        <v>454.14099999999996</v>
      </c>
      <c r="X52" s="88">
        <f t="shared" si="10"/>
        <v>257.601</v>
      </c>
      <c r="Y52" s="88">
        <f t="shared" si="10"/>
        <v>117.69500000000001</v>
      </c>
      <c r="Z52" s="89" t="str">
        <f t="shared" si="10"/>
        <v/>
      </c>
      <c r="AA52" s="104">
        <f>SUM(B52:Z52)</f>
        <v>2450.8310000000006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-62.4</v>
      </c>
      <c r="C4" s="18"/>
      <c r="D4" s="18"/>
      <c r="E4" s="18">
        <v>18.899999999999999</v>
      </c>
      <c r="F4" s="18">
        <v>-22.7</v>
      </c>
      <c r="G4" s="18">
        <v>-55.6</v>
      </c>
      <c r="H4" s="18">
        <v>3.6</v>
      </c>
      <c r="I4" s="18">
        <v>18.899999999999999</v>
      </c>
      <c r="J4" s="18">
        <v>-1.6</v>
      </c>
      <c r="K4" s="18">
        <v>24.4</v>
      </c>
      <c r="L4" s="18">
        <v>-26.4</v>
      </c>
      <c r="M4" s="18">
        <v>-122.6</v>
      </c>
      <c r="N4" s="18">
        <v>-133.9</v>
      </c>
      <c r="O4" s="18">
        <v>-66.7</v>
      </c>
      <c r="P4" s="18">
        <v>-29</v>
      </c>
      <c r="Q4" s="18">
        <v>95.2</v>
      </c>
      <c r="R4" s="18">
        <v>-22.9</v>
      </c>
      <c r="S4" s="18"/>
      <c r="T4" s="18">
        <v>23.2</v>
      </c>
      <c r="U4" s="18">
        <v>16.599999999999994</v>
      </c>
      <c r="V4" s="18">
        <v>67</v>
      </c>
      <c r="W4" s="18">
        <v>9.2999999999999545</v>
      </c>
      <c r="X4" s="18">
        <v>20.899999999999977</v>
      </c>
      <c r="Y4" s="18">
        <v>-22</v>
      </c>
      <c r="Z4" s="19"/>
      <c r="AA4" s="111">
        <f>SUM(B4:Z4)</f>
        <v>-267.80000000000007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100.76</v>
      </c>
      <c r="C7" s="117">
        <v>102.19</v>
      </c>
      <c r="D7" s="117">
        <v>108.08</v>
      </c>
      <c r="E7" s="117">
        <v>103.41</v>
      </c>
      <c r="F7" s="117">
        <v>101.07</v>
      </c>
      <c r="G7" s="117">
        <v>96.88</v>
      </c>
      <c r="H7" s="117">
        <v>93.63</v>
      </c>
      <c r="I7" s="117">
        <v>85.6</v>
      </c>
      <c r="J7" s="117">
        <v>78.459999999999994</v>
      </c>
      <c r="K7" s="117">
        <v>44.5</v>
      </c>
      <c r="L7" s="117">
        <v>-1.91</v>
      </c>
      <c r="M7" s="117">
        <v>-8.1</v>
      </c>
      <c r="N7" s="117">
        <v>-14.24</v>
      </c>
      <c r="O7" s="117">
        <v>-6.2</v>
      </c>
      <c r="P7" s="117">
        <v>-3.51</v>
      </c>
      <c r="Q7" s="117">
        <v>8.7100000000000009</v>
      </c>
      <c r="R7" s="117">
        <v>61</v>
      </c>
      <c r="S7" s="117">
        <v>101.64</v>
      </c>
      <c r="T7" s="117">
        <v>117.82</v>
      </c>
      <c r="U7" s="117">
        <v>133.4</v>
      </c>
      <c r="V7" s="117">
        <v>147.78</v>
      </c>
      <c r="W7" s="117">
        <v>132</v>
      </c>
      <c r="X7" s="117">
        <v>129.25</v>
      </c>
      <c r="Y7" s="117">
        <v>117.02</v>
      </c>
      <c r="Z7" s="118"/>
      <c r="AA7" s="119">
        <f>IF(SUM(B7:Z7)&lt;&gt;0,AVERAGEIF(B7:Z7,"&lt;&gt;"""),"")</f>
        <v>76.218333333333334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62.4</v>
      </c>
      <c r="C13" s="129"/>
      <c r="D13" s="129"/>
      <c r="E13" s="129"/>
      <c r="F13" s="129">
        <v>22.7</v>
      </c>
      <c r="G13" s="129">
        <v>55.6</v>
      </c>
      <c r="H13" s="129"/>
      <c r="I13" s="129"/>
      <c r="J13" s="129">
        <v>1.6</v>
      </c>
      <c r="K13" s="129"/>
      <c r="L13" s="129">
        <v>26.4</v>
      </c>
      <c r="M13" s="129">
        <v>122.6</v>
      </c>
      <c r="N13" s="129">
        <v>133.9</v>
      </c>
      <c r="O13" s="129">
        <v>66.7</v>
      </c>
      <c r="P13" s="129">
        <v>29</v>
      </c>
      <c r="Q13" s="129"/>
      <c r="R13" s="129">
        <v>22.9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543.79999999999984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164.8</v>
      </c>
      <c r="V15" s="133">
        <v>199.3</v>
      </c>
      <c r="W15" s="133">
        <v>439.1</v>
      </c>
      <c r="X15" s="133">
        <v>236</v>
      </c>
      <c r="Y15" s="133">
        <v>106.9</v>
      </c>
      <c r="Z15" s="131"/>
      <c r="AA15" s="132">
        <f t="shared" si="0"/>
        <v>1146.1000000000001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62.4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22.7</v>
      </c>
      <c r="G16" s="135">
        <f t="shared" si="1"/>
        <v>55.6</v>
      </c>
      <c r="H16" s="135">
        <f t="shared" si="1"/>
        <v>0</v>
      </c>
      <c r="I16" s="135">
        <f t="shared" si="1"/>
        <v>0</v>
      </c>
      <c r="J16" s="135">
        <f t="shared" si="1"/>
        <v>1.6</v>
      </c>
      <c r="K16" s="135">
        <f t="shared" si="1"/>
        <v>0</v>
      </c>
      <c r="L16" s="135">
        <f t="shared" si="1"/>
        <v>26.4</v>
      </c>
      <c r="M16" s="135">
        <f t="shared" si="1"/>
        <v>122.6</v>
      </c>
      <c r="N16" s="135">
        <f t="shared" si="1"/>
        <v>133.9</v>
      </c>
      <c r="O16" s="135">
        <f t="shared" si="1"/>
        <v>66.7</v>
      </c>
      <c r="P16" s="135">
        <f t="shared" si="1"/>
        <v>29</v>
      </c>
      <c r="Q16" s="135">
        <f t="shared" si="1"/>
        <v>0</v>
      </c>
      <c r="R16" s="135">
        <f t="shared" si="1"/>
        <v>22.9</v>
      </c>
      <c r="S16" s="135">
        <f t="shared" si="1"/>
        <v>0</v>
      </c>
      <c r="T16" s="135">
        <f t="shared" si="1"/>
        <v>0</v>
      </c>
      <c r="U16" s="135">
        <f t="shared" si="1"/>
        <v>164.8</v>
      </c>
      <c r="V16" s="135">
        <f t="shared" si="1"/>
        <v>199.3</v>
      </c>
      <c r="W16" s="135">
        <f t="shared" si="1"/>
        <v>439.1</v>
      </c>
      <c r="X16" s="135">
        <f t="shared" si="1"/>
        <v>236</v>
      </c>
      <c r="Y16" s="135">
        <f t="shared" si="1"/>
        <v>106.9</v>
      </c>
      <c r="Z16" s="136" t="str">
        <f t="shared" si="1"/>
        <v/>
      </c>
      <c r="AA16" s="90">
        <f t="shared" si="0"/>
        <v>1689.9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18.899999999999999</v>
      </c>
      <c r="F21" s="129"/>
      <c r="G21" s="129"/>
      <c r="H21" s="129">
        <v>3.6</v>
      </c>
      <c r="I21" s="129">
        <v>18.899999999999999</v>
      </c>
      <c r="J21" s="129"/>
      <c r="K21" s="129">
        <v>24.4</v>
      </c>
      <c r="L21" s="129"/>
      <c r="M21" s="129"/>
      <c r="N21" s="129"/>
      <c r="O21" s="129"/>
      <c r="P21" s="129"/>
      <c r="Q21" s="129">
        <v>95.2</v>
      </c>
      <c r="R21" s="129"/>
      <c r="S21" s="129"/>
      <c r="T21" s="129">
        <v>23.2</v>
      </c>
      <c r="U21" s="129">
        <v>181.4</v>
      </c>
      <c r="V21" s="129">
        <v>266.3</v>
      </c>
      <c r="W21" s="129">
        <v>448.4</v>
      </c>
      <c r="X21" s="129">
        <v>256.89999999999998</v>
      </c>
      <c r="Y21" s="130">
        <v>84.9</v>
      </c>
      <c r="Z21" s="131"/>
      <c r="AA21" s="132">
        <f t="shared" si="2"/>
        <v>1422.1000000000004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18.899999999999999</v>
      </c>
      <c r="F24" s="135">
        <f t="shared" si="3"/>
        <v>0</v>
      </c>
      <c r="G24" s="135">
        <f t="shared" si="3"/>
        <v>0</v>
      </c>
      <c r="H24" s="135">
        <f t="shared" si="3"/>
        <v>3.6</v>
      </c>
      <c r="I24" s="135">
        <f t="shared" si="3"/>
        <v>18.899999999999999</v>
      </c>
      <c r="J24" s="135">
        <f t="shared" si="3"/>
        <v>0</v>
      </c>
      <c r="K24" s="135">
        <f t="shared" si="3"/>
        <v>24.4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95.2</v>
      </c>
      <c r="R24" s="135">
        <f t="shared" si="3"/>
        <v>0</v>
      </c>
      <c r="S24" s="135">
        <f t="shared" si="3"/>
        <v>0</v>
      </c>
      <c r="T24" s="135">
        <f t="shared" si="3"/>
        <v>23.2</v>
      </c>
      <c r="U24" s="135">
        <f t="shared" si="3"/>
        <v>181.4</v>
      </c>
      <c r="V24" s="135">
        <f t="shared" si="3"/>
        <v>266.3</v>
      </c>
      <c r="W24" s="135">
        <f t="shared" si="3"/>
        <v>448.4</v>
      </c>
      <c r="X24" s="135">
        <f t="shared" si="3"/>
        <v>256.89999999999998</v>
      </c>
      <c r="Y24" s="135">
        <f t="shared" si="3"/>
        <v>84.9</v>
      </c>
      <c r="Z24" s="136" t="str">
        <f t="shared" si="3"/>
        <v/>
      </c>
      <c r="AA24" s="90">
        <f t="shared" si="2"/>
        <v>1422.1000000000004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2025-07-19T20:25:55Z</dcterms:created>
  <dcterms:modified xsi:type="dcterms:W3CDTF">2025-07-19T20:25:57Z</dcterms:modified>
</cp:coreProperties>
</file>