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<sst xmlns="http://schemas.openxmlformats.org/spreadsheetml/2006/main" count="119" uniqueCount="54">
  <si>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05/08/2025 11:31:23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</si>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</sst>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06A-4DF1-9C7A-7E4F018613D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06A-4DF1-9C7A-7E4F018613D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906A-4DF1-9C7A-7E4F018613D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5">
                  <c:v>34.840000000000003</c:v>
                </c:pt>
                <c:pt idx="20">
                  <c:v>3.9889999999999999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6A-4DF1-9C7A-7E4F018613D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06A-4DF1-9C7A-7E4F018613D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06A-4DF1-9C7A-7E4F018613D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06A-4DF1-9C7A-7E4F018613D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06A-4DF1-9C7A-7E4F018613D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06A-4DF1-9C7A-7E4F018613D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99</c:v>
                </c:pt>
                <c:pt idx="18">
                  <c:v>20</c:v>
                </c:pt>
                <c:pt idx="19">
                  <c:v>13</c:v>
                </c:pt>
                <c:pt idx="20">
                  <c:v>9</c:v>
                </c:pt>
                <c:pt idx="21">
                  <c:v>34.418999999999997</c:v>
                </c:pt>
                <c:pt idx="22">
                  <c:v>40.201000000000001</c:v>
                </c:pt>
                <c:pt idx="23">
                  <c:v>64.516000000000005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6A-4DF1-9C7A-7E4F018613D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37.700000000000003</c:v>
                </c:pt>
                <c:pt idx="14">
                  <c:v>32.799999999999997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06A-4DF1-9C7A-7E4F018613D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30.537999999999997</c:v>
                </c:pt>
                <c:pt idx="13">
                  <c:v>6.7809999999999997</c:v>
                </c:pt>
                <c:pt idx="14">
                  <c:v>11.538</c:v>
                </c:pt>
                <c:pt idx="15">
                  <c:v>22.403000000000002</c:v>
                </c:pt>
                <c:pt idx="16">
                  <c:v>25.713000000000001</c:v>
                </c:pt>
                <c:pt idx="17">
                  <c:v>8.1460000000000008</c:v>
                </c:pt>
                <c:pt idx="18">
                  <c:v>42.472999999999999</c:v>
                </c:pt>
                <c:pt idx="19">
                  <c:v>20.722000000000001</c:v>
                </c:pt>
                <c:pt idx="20">
                  <c:v>26.833000000000002</c:v>
                </c:pt>
                <c:pt idx="22">
                  <c:v>6.72</c:v>
                </c:pt>
                <c:pt idx="2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06A-4DF1-9C7A-7E4F018613D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06A-4DF1-9C7A-7E4F018613D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06A-4DF1-9C7A-7E4F018613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-4.99</c:v>
                </c:pt>
                <c:pt idx="13">
                  <c:v>-1.49</c:v>
                </c:pt>
                <c:pt idx="14">
                  <c:v>-0.21</c:v>
                </c:pt>
                <c:pt idx="15">
                  <c:v>12.52</c:v>
                </c:pt>
                <c:pt idx="16">
                  <c:v>62.82</c:v>
                </c:pt>
                <c:pt idx="17">
                  <c:v>106.45</c:v>
                </c:pt>
                <c:pt idx="18">
                  <c:v>142.22</c:v>
                </c:pt>
                <c:pt idx="19">
                  <c:v>167.56</c:v>
                </c:pt>
                <c:pt idx="20">
                  <c:v>191.34</c:v>
                </c:pt>
                <c:pt idx="21">
                  <c:v>132.77000000000001</c:v>
                </c:pt>
                <c:pt idx="22">
                  <c:v>121.4</c:v>
                </c:pt>
                <c:pt idx="23">
                  <c:v>86.51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06A-4DF1-9C7A-7E4F018613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A9F-474E-996F-8D2BFAE36FD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A9F-474E-996F-8D2BFAE36FD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8.2200000000000006</c:v>
                </c:pt>
                <c:pt idx="13">
                  <c:v>8.0340000000000007</c:v>
                </c:pt>
                <c:pt idx="14">
                  <c:v>7.69</c:v>
                </c:pt>
                <c:pt idx="16">
                  <c:v>4.165</c:v>
                </c:pt>
                <c:pt idx="17">
                  <c:v>5.0170000000000003</c:v>
                </c:pt>
                <c:pt idx="18">
                  <c:v>5.21</c:v>
                </c:pt>
                <c:pt idx="19">
                  <c:v>5.194</c:v>
                </c:pt>
                <c:pt idx="20">
                  <c:v>4.9470000000000001</c:v>
                </c:pt>
                <c:pt idx="21">
                  <c:v>7.0819999999999999</c:v>
                </c:pt>
                <c:pt idx="22">
                  <c:v>5.5060000000000002</c:v>
                </c:pt>
                <c:pt idx="23">
                  <c:v>9.2669999999999995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9F-474E-996F-8D2BFAE36FD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15.97</c:v>
                </c:pt>
                <c:pt idx="13">
                  <c:v>9.1729999999999983</c:v>
                </c:pt>
                <c:pt idx="14">
                  <c:v>14.414</c:v>
                </c:pt>
                <c:pt idx="15">
                  <c:v>27.059000000000001</c:v>
                </c:pt>
                <c:pt idx="16">
                  <c:v>21.308</c:v>
                </c:pt>
                <c:pt idx="17">
                  <c:v>29.096</c:v>
                </c:pt>
                <c:pt idx="18">
                  <c:v>17.690000000000001</c:v>
                </c:pt>
                <c:pt idx="19">
                  <c:v>28.213999999999999</c:v>
                </c:pt>
                <c:pt idx="20">
                  <c:v>30.236999999999998</c:v>
                </c:pt>
                <c:pt idx="21">
                  <c:v>26.687999999999999</c:v>
                </c:pt>
                <c:pt idx="22">
                  <c:v>25.498000000000001</c:v>
                </c:pt>
                <c:pt idx="23">
                  <c:v>20.139000000000003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9F-474E-996F-8D2BFAE36FD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A9F-474E-996F-8D2BFAE36FD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A9F-474E-996F-8D2BFAE36FD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A9F-474E-996F-8D2BFAE36FD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A9F-474E-996F-8D2BFAE36FD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A9F-474E-996F-8D2BFAE36FD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2">
                  <c:v>3.1080000000000001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9F-474E-996F-8D2BFAE36FD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16.100000000000001</c:v>
                </c:pt>
                <c:pt idx="16">
                  <c:v>0</c:v>
                </c:pt>
                <c:pt idx="17">
                  <c:v>68</c:v>
                </c:pt>
                <c:pt idx="18">
                  <c:v>39.6</c:v>
                </c:pt>
                <c:pt idx="19">
                  <c:v>0</c:v>
                </c:pt>
                <c:pt idx="20">
                  <c:v>4.2</c:v>
                </c:pt>
                <c:pt idx="21">
                  <c:v>0</c:v>
                </c:pt>
                <c:pt idx="22">
                  <c:v>11.3</c:v>
                </c:pt>
                <c:pt idx="23">
                  <c:v>28.5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9F-474E-996F-8D2BFAE36FD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6.3479999999999999</c:v>
                </c:pt>
                <c:pt idx="13">
                  <c:v>27.256999999999998</c:v>
                </c:pt>
                <c:pt idx="14">
                  <c:v>22.264000000000003</c:v>
                </c:pt>
                <c:pt idx="15">
                  <c:v>14.074</c:v>
                </c:pt>
                <c:pt idx="16">
                  <c:v>0.24</c:v>
                </c:pt>
                <c:pt idx="17">
                  <c:v>5.0330000000000004</c:v>
                </c:pt>
                <c:pt idx="19">
                  <c:v>0.34399999999999997</c:v>
                </c:pt>
                <c:pt idx="20">
                  <c:v>0.45900000000000002</c:v>
                </c:pt>
                <c:pt idx="21">
                  <c:v>0.64900000000000002</c:v>
                </c:pt>
                <c:pt idx="22">
                  <c:v>1.5069999999999999</c:v>
                </c:pt>
                <c:pt idx="23">
                  <c:v>6.891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9F-474E-996F-8D2BFAE36FD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A9F-474E-996F-8D2BFAE36FD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A9F-474E-996F-8D2BFAE36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-4.99</c:v>
                </c:pt>
                <c:pt idx="13">
                  <c:v>-1.49</c:v>
                </c:pt>
                <c:pt idx="14">
                  <c:v>-0.21</c:v>
                </c:pt>
                <c:pt idx="15">
                  <c:v>12.52</c:v>
                </c:pt>
                <c:pt idx="16">
                  <c:v>62.82</c:v>
                </c:pt>
                <c:pt idx="17">
                  <c:v>106.45</c:v>
                </c:pt>
                <c:pt idx="18">
                  <c:v>142.22</c:v>
                </c:pt>
                <c:pt idx="19">
                  <c:v>167.56</c:v>
                </c:pt>
                <c:pt idx="20">
                  <c:v>191.34</c:v>
                </c:pt>
                <c:pt idx="21">
                  <c:v>132.77000000000001</c:v>
                </c:pt>
                <c:pt idx="22">
                  <c:v>121.4</c:v>
                </c:pt>
                <c:pt idx="23">
                  <c:v>86.51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A9F-474E-996F-8D2BFAE36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30.537999999999997</v>
      </c>
      <c r="O4" s="18">
        <v>44.481000000000002</v>
      </c>
      <c r="P4" s="18">
        <v>44.337999999999994</v>
      </c>
      <c r="Q4" s="18">
        <v>57.243000000000002</v>
      </c>
      <c r="R4" s="18">
        <v>25.713000000000001</v>
      </c>
      <c r="S4" s="18">
        <v>107.146</v>
      </c>
      <c r="T4" s="18">
        <v>62.472999999999999</v>
      </c>
      <c r="U4" s="18">
        <v>33.721999999999994</v>
      </c>
      <c r="V4" s="18">
        <v>39.822000000000003</v>
      </c>
      <c r="W4" s="18">
        <v>34.418999999999997</v>
      </c>
      <c r="X4" s="18">
        <v>46.920999999999999</v>
      </c>
      <c r="Y4" s="18">
        <v>64.766000000000005</v>
      </c>
      <c r="Z4" s="19"/>
      <c r="AA4" s="20">
        <f>SUM(B4:Z4)</f>
        <v>591.58199999999999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-4.99</v>
      </c>
      <c r="O7" s="28">
        <v>-1.49</v>
      </c>
      <c r="P7" s="28">
        <v>-0.21</v>
      </c>
      <c r="Q7" s="28">
        <v>12.52</v>
      </c>
      <c r="R7" s="28">
        <v>62.82</v>
      </c>
      <c r="S7" s="28">
        <v>106.45</v>
      </c>
      <c r="T7" s="28">
        <v>142.22</v>
      </c>
      <c r="U7" s="28">
        <v>167.56</v>
      </c>
      <c r="V7" s="28">
        <v>191.34</v>
      </c>
      <c r="W7" s="28">
        <v>132.77000000000001</v>
      </c>
      <c r="X7" s="28">
        <v>121.4</v>
      </c>
      <c r="Y7" s="28">
        <v>86.51</v>
      </c>
      <c r="Z7" s="29"/>
      <c r="AA7" s="30">
        <f>IF(SUM(B7:Z7)&lt;&gt;0,AVERAGEIF(B7:Z7,"&lt;&gt;"""),"")</f>
        <v>84.74166666666666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99</v>
      </c>
      <c r="T12" s="52">
        <v>20</v>
      </c>
      <c r="U12" s="52">
        <v>13</v>
      </c>
      <c r="V12" s="52">
        <v>9</v>
      </c>
      <c r="W12" s="52">
        <v>34.418999999999997</v>
      </c>
      <c r="X12" s="52">
        <v>40.201000000000001</v>
      </c>
      <c r="Y12" s="52">
        <v>64.516000000000005</v>
      </c>
      <c r="Z12" s="53"/>
      <c r="AA12" s="54">
        <f t="shared" si="0"/>
        <v>280.13599999999997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30.537999999999997</v>
      </c>
      <c r="O14" s="57">
        <v>6.7809999999999997</v>
      </c>
      <c r="P14" s="57">
        <v>11.538</v>
      </c>
      <c r="Q14" s="57">
        <v>22.403000000000002</v>
      </c>
      <c r="R14" s="57">
        <v>25.713000000000001</v>
      </c>
      <c r="S14" s="57">
        <v>8.1460000000000008</v>
      </c>
      <c r="T14" s="57">
        <v>42.472999999999999</v>
      </c>
      <c r="U14" s="57">
        <v>20.722000000000001</v>
      </c>
      <c r="V14" s="57">
        <v>26.833000000000002</v>
      </c>
      <c r="W14" s="57"/>
      <c r="X14" s="57">
        <v>6.72</v>
      </c>
      <c r="Y14" s="57">
        <v>0.25</v>
      </c>
      <c r="Z14" s="58"/>
      <c r="AA14" s="59">
        <f t="shared" si="0"/>
        <v>202.11700000000002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30.537999999999997</v>
      </c>
      <c r="O16" s="62">
        <f t="shared" si="1"/>
        <v>6.7809999999999997</v>
      </c>
      <c r="P16" s="62">
        <f t="shared" si="1"/>
        <v>11.538</v>
      </c>
      <c r="Q16" s="62">
        <f t="shared" si="1"/>
        <v>22.403000000000002</v>
      </c>
      <c r="R16" s="62">
        <f t="shared" si="1"/>
        <v>25.713000000000001</v>
      </c>
      <c r="S16" s="62">
        <f t="shared" si="1"/>
        <v>107.146</v>
      </c>
      <c r="T16" s="62">
        <f t="shared" si="1"/>
        <v>62.472999999999999</v>
      </c>
      <c r="U16" s="62">
        <f t="shared" si="1"/>
        <v>33.722000000000001</v>
      </c>
      <c r="V16" s="62">
        <f t="shared" si="1"/>
        <v>35.832999999999998</v>
      </c>
      <c r="W16" s="62">
        <f t="shared" si="1"/>
        <v>34.418999999999997</v>
      </c>
      <c r="X16" s="62">
        <f t="shared" si="1"/>
        <v>46.920999999999999</v>
      </c>
      <c r="Y16" s="62">
        <f t="shared" si="1"/>
        <v>64.766000000000005</v>
      </c>
      <c r="Z16" s="63" t="str">
        <f t="shared" si="1"/>
        <v/>
      </c>
      <c r="AA16" s="64">
        <f>SUM(AA10:AA15)</f>
        <v>482.25299999999999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>
        <v>34.840000000000003</v>
      </c>
      <c r="R21" s="81"/>
      <c r="S21" s="81"/>
      <c r="T21" s="81"/>
      <c r="U21" s="81"/>
      <c r="V21" s="81">
        <v>3.9889999999999999</v>
      </c>
      <c r="W21" s="81"/>
      <c r="X21" s="81"/>
      <c r="Y21" s="81"/>
      <c r="Z21" s="78"/>
      <c r="AA21" s="79">
        <f t="shared" si="2"/>
        <v>38.829000000000001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34.840000000000003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3.9889999999999999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38.829000000000001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30.538</v>
      </c>
      <c r="O30" s="77">
        <v>6.7809999999999997</v>
      </c>
      <c r="P30" s="77">
        <v>11.538</v>
      </c>
      <c r="Q30" s="77">
        <v>57.243000000000002</v>
      </c>
      <c r="R30" s="77">
        <v>25.713000000000001</v>
      </c>
      <c r="S30" s="77">
        <v>107.146</v>
      </c>
      <c r="T30" s="77">
        <v>62.472999999999999</v>
      </c>
      <c r="U30" s="77">
        <v>33.722000000000001</v>
      </c>
      <c r="V30" s="77">
        <v>39.822000000000003</v>
      </c>
      <c r="W30" s="77">
        <v>34.418999999999997</v>
      </c>
      <c r="X30" s="77">
        <v>46.920999999999999</v>
      </c>
      <c r="Y30" s="77">
        <v>64.766000000000005</v>
      </c>
      <c r="Z30" s="78"/>
      <c r="AA30" s="79">
        <f>SUM(B30:Z30)</f>
        <v>521.08199999999999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30.538</v>
      </c>
      <c r="O32" s="62">
        <f t="shared" si="4"/>
        <v>6.7809999999999997</v>
      </c>
      <c r="P32" s="62">
        <f t="shared" si="4"/>
        <v>11.538</v>
      </c>
      <c r="Q32" s="62">
        <f t="shared" si="4"/>
        <v>57.243000000000002</v>
      </c>
      <c r="R32" s="62">
        <f t="shared" si="4"/>
        <v>25.713000000000001</v>
      </c>
      <c r="S32" s="62">
        <f t="shared" si="4"/>
        <v>107.146</v>
      </c>
      <c r="T32" s="62">
        <f t="shared" si="4"/>
        <v>62.472999999999999</v>
      </c>
      <c r="U32" s="62">
        <f t="shared" si="4"/>
        <v>33.722000000000001</v>
      </c>
      <c r="V32" s="62">
        <f t="shared" si="4"/>
        <v>39.822000000000003</v>
      </c>
      <c r="W32" s="62">
        <f t="shared" si="4"/>
        <v>34.418999999999997</v>
      </c>
      <c r="X32" s="62">
        <f t="shared" si="4"/>
        <v>46.920999999999999</v>
      </c>
      <c r="Y32" s="62">
        <f t="shared" si="4"/>
        <v>64.766000000000005</v>
      </c>
      <c r="Z32" s="63" t="str">
        <f t="shared" si="4"/>
        <v/>
      </c>
      <c r="AA32" s="64">
        <f>SUM(AA29:AA31)</f>
        <v>521.08199999999999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37.700000000000003</v>
      </c>
      <c r="P37" s="99">
        <v>32.799999999999997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70.5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37.700000000000003</v>
      </c>
      <c r="P40" s="88">
        <f t="shared" si="6"/>
        <v>32.799999999999997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70.5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37.700000000000003</v>
      </c>
      <c r="P45" s="99">
        <v>32.799999999999997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70.5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37.700000000000003</v>
      </c>
      <c r="P49" s="88">
        <f t="shared" si="8"/>
        <v>32.799999999999997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70.5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30.537999999999997</v>
      </c>
      <c r="O52" s="88">
        <f t="shared" si="10"/>
        <v>44.481000000000002</v>
      </c>
      <c r="P52" s="88">
        <f t="shared" si="10"/>
        <v>44.337999999999994</v>
      </c>
      <c r="Q52" s="88">
        <f t="shared" si="10"/>
        <v>57.243000000000009</v>
      </c>
      <c r="R52" s="88">
        <f t="shared" si="10"/>
        <v>25.713000000000001</v>
      </c>
      <c r="S52" s="88">
        <f t="shared" si="10"/>
        <v>107.146</v>
      </c>
      <c r="T52" s="88">
        <f t="shared" si="10"/>
        <v>62.472999999999999</v>
      </c>
      <c r="U52" s="88">
        <f t="shared" si="10"/>
        <v>33.722000000000001</v>
      </c>
      <c r="V52" s="88">
        <f t="shared" si="10"/>
        <v>39.821999999999996</v>
      </c>
      <c r="W52" s="88">
        <f t="shared" si="10"/>
        <v>34.418999999999997</v>
      </c>
      <c r="X52" s="88">
        <f t="shared" si="10"/>
        <v>46.920999999999999</v>
      </c>
      <c r="Y52" s="88">
        <f t="shared" si="10"/>
        <v>64.766000000000005</v>
      </c>
      <c r="Z52" s="89" t="str">
        <f t="shared" si="10"/>
        <v/>
      </c>
      <c r="AA52" s="104">
        <f>SUM(B52:Z52)</f>
        <v>591.58199999999999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30.538000000000004</v>
      </c>
      <c r="O4" s="18">
        <v>44.463999999999999</v>
      </c>
      <c r="P4" s="18">
        <v>44.368000000000002</v>
      </c>
      <c r="Q4" s="18">
        <v>57.233000000000004</v>
      </c>
      <c r="R4" s="18">
        <v>25.712999999999997</v>
      </c>
      <c r="S4" s="18">
        <v>107.146</v>
      </c>
      <c r="T4" s="18">
        <v>62.5</v>
      </c>
      <c r="U4" s="18">
        <v>33.751999999999995</v>
      </c>
      <c r="V4" s="18">
        <v>39.843000000000004</v>
      </c>
      <c r="W4" s="18">
        <v>34.418999999999997</v>
      </c>
      <c r="X4" s="18">
        <v>46.918999999999997</v>
      </c>
      <c r="Y4" s="18">
        <v>64.796999999999997</v>
      </c>
      <c r="Z4" s="19"/>
      <c r="AA4" s="20">
        <f>SUM(B4:Z4)</f>
        <v>591.69200000000001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-4.99</v>
      </c>
      <c r="O7" s="28">
        <v>-1.49</v>
      </c>
      <c r="P7" s="28">
        <v>-0.21</v>
      </c>
      <c r="Q7" s="28">
        <v>12.52</v>
      </c>
      <c r="R7" s="28">
        <v>62.82</v>
      </c>
      <c r="S7" s="28">
        <v>106.45</v>
      </c>
      <c r="T7" s="28">
        <v>142.22</v>
      </c>
      <c r="U7" s="28">
        <v>167.56</v>
      </c>
      <c r="V7" s="28">
        <v>191.34</v>
      </c>
      <c r="W7" s="28">
        <v>132.77000000000001</v>
      </c>
      <c r="X7" s="28">
        <v>121.4</v>
      </c>
      <c r="Y7" s="28">
        <v>86.51</v>
      </c>
      <c r="Z7" s="29"/>
      <c r="AA7" s="30">
        <f>IF(SUM(B7:Z7)&lt;&gt;0,AVERAGEIF(B7:Z7,"&lt;&gt;"""),"")</f>
        <v>84.74166666666666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3.1080000000000001</v>
      </c>
      <c r="Y12" s="52"/>
      <c r="Z12" s="53"/>
      <c r="AA12" s="54">
        <f t="shared" si="0"/>
        <v>3.1080000000000001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6.3479999999999999</v>
      </c>
      <c r="O14" s="57">
        <v>27.256999999999998</v>
      </c>
      <c r="P14" s="57">
        <v>22.264000000000003</v>
      </c>
      <c r="Q14" s="57">
        <v>14.074</v>
      </c>
      <c r="R14" s="57">
        <v>0.24</v>
      </c>
      <c r="S14" s="57">
        <v>5.0330000000000004</v>
      </c>
      <c r="T14" s="57"/>
      <c r="U14" s="57">
        <v>0.34399999999999997</v>
      </c>
      <c r="V14" s="57">
        <v>0.45900000000000002</v>
      </c>
      <c r="W14" s="57">
        <v>0.64900000000000002</v>
      </c>
      <c r="X14" s="57">
        <v>1.5069999999999999</v>
      </c>
      <c r="Y14" s="57">
        <v>6.891</v>
      </c>
      <c r="Z14" s="58"/>
      <c r="AA14" s="59">
        <f t="shared" si="0"/>
        <v>85.066000000000003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6.3479999999999999</v>
      </c>
      <c r="O16" s="62">
        <f t="shared" si="1"/>
        <v>27.256999999999998</v>
      </c>
      <c r="P16" s="62">
        <f t="shared" si="1"/>
        <v>22.264000000000003</v>
      </c>
      <c r="Q16" s="62">
        <f t="shared" si="1"/>
        <v>14.074</v>
      </c>
      <c r="R16" s="62">
        <f t="shared" si="1"/>
        <v>0.24</v>
      </c>
      <c r="S16" s="62">
        <f t="shared" si="1"/>
        <v>5.0330000000000004</v>
      </c>
      <c r="T16" s="62">
        <f t="shared" si="1"/>
        <v>0</v>
      </c>
      <c r="U16" s="62">
        <f t="shared" si="1"/>
        <v>0.34399999999999997</v>
      </c>
      <c r="V16" s="62">
        <f t="shared" si="1"/>
        <v>0.45900000000000002</v>
      </c>
      <c r="W16" s="62">
        <f t="shared" si="1"/>
        <v>0.64900000000000002</v>
      </c>
      <c r="X16" s="62">
        <f t="shared" si="1"/>
        <v>4.6150000000000002</v>
      </c>
      <c r="Y16" s="62">
        <f t="shared" si="1"/>
        <v>6.891</v>
      </c>
      <c r="Z16" s="63" t="str">
        <f t="shared" si="1"/>
        <v/>
      </c>
      <c r="AA16" s="64">
        <f>SUM(AA10:AA15)</f>
        <v>88.174000000000007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8.2200000000000006</v>
      </c>
      <c r="O20" s="77">
        <v>8.0340000000000007</v>
      </c>
      <c r="P20" s="77">
        <v>7.69</v>
      </c>
      <c r="Q20" s="77"/>
      <c r="R20" s="77">
        <v>4.165</v>
      </c>
      <c r="S20" s="77">
        <v>5.0170000000000003</v>
      </c>
      <c r="T20" s="77">
        <v>5.21</v>
      </c>
      <c r="U20" s="77">
        <v>5.194</v>
      </c>
      <c r="V20" s="77">
        <v>4.9470000000000001</v>
      </c>
      <c r="W20" s="77">
        <v>7.0819999999999999</v>
      </c>
      <c r="X20" s="77">
        <v>5.5060000000000002</v>
      </c>
      <c r="Y20" s="77">
        <v>9.2669999999999995</v>
      </c>
      <c r="Z20" s="78"/>
      <c r="AA20" s="79">
        <f t="shared" si="2"/>
        <v>70.332000000000008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15.97</v>
      </c>
      <c r="O21" s="81">
        <v>9.1729999999999983</v>
      </c>
      <c r="P21" s="81">
        <v>14.414</v>
      </c>
      <c r="Q21" s="81">
        <v>27.059000000000001</v>
      </c>
      <c r="R21" s="81">
        <v>21.308</v>
      </c>
      <c r="S21" s="81">
        <v>29.096</v>
      </c>
      <c r="T21" s="81">
        <v>17.690000000000001</v>
      </c>
      <c r="U21" s="81">
        <v>28.213999999999999</v>
      </c>
      <c r="V21" s="81">
        <v>30.236999999999998</v>
      </c>
      <c r="W21" s="81">
        <v>26.687999999999999</v>
      </c>
      <c r="X21" s="81">
        <v>25.498000000000001</v>
      </c>
      <c r="Y21" s="81">
        <v>20.139000000000003</v>
      </c>
      <c r="Z21" s="78"/>
      <c r="AA21" s="79">
        <f t="shared" si="2"/>
        <v>265.48599999999999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24.19</v>
      </c>
      <c r="O26" s="88">
        <f t="shared" si="3"/>
        <v>17.207000000000001</v>
      </c>
      <c r="P26" s="88">
        <f t="shared" si="3"/>
        <v>22.103999999999999</v>
      </c>
      <c r="Q26" s="88">
        <f t="shared" si="3"/>
        <v>27.059000000000001</v>
      </c>
      <c r="R26" s="88">
        <f t="shared" si="3"/>
        <v>25.472999999999999</v>
      </c>
      <c r="S26" s="88">
        <f t="shared" si="3"/>
        <v>34.113</v>
      </c>
      <c r="T26" s="88">
        <f t="shared" si="3"/>
        <v>22.900000000000002</v>
      </c>
      <c r="U26" s="88">
        <f t="shared" si="3"/>
        <v>33.408000000000001</v>
      </c>
      <c r="V26" s="88">
        <f t="shared" si="3"/>
        <v>35.183999999999997</v>
      </c>
      <c r="W26" s="88">
        <f t="shared" si="3"/>
        <v>33.769999999999996</v>
      </c>
      <c r="X26" s="88">
        <f t="shared" si="3"/>
        <v>31.004000000000001</v>
      </c>
      <c r="Y26" s="88">
        <f t="shared" si="3"/>
        <v>29.406000000000002</v>
      </c>
      <c r="Z26" s="89" t="str">
        <f t="shared" si="3"/>
        <v/>
      </c>
      <c r="AA26" s="90">
        <f>SUM(AA19:AA25)</f>
        <v>335.81799999999998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30.538</v>
      </c>
      <c r="O30" s="77">
        <v>44.463999999999999</v>
      </c>
      <c r="P30" s="77">
        <v>44.368000000000002</v>
      </c>
      <c r="Q30" s="77">
        <v>41.133000000000003</v>
      </c>
      <c r="R30" s="77">
        <v>25.713000000000001</v>
      </c>
      <c r="S30" s="77">
        <v>39.146000000000001</v>
      </c>
      <c r="T30" s="77">
        <v>22.9</v>
      </c>
      <c r="U30" s="77">
        <v>33.752000000000002</v>
      </c>
      <c r="V30" s="77">
        <v>35.643000000000001</v>
      </c>
      <c r="W30" s="77">
        <v>34.418999999999997</v>
      </c>
      <c r="X30" s="77">
        <v>35.619</v>
      </c>
      <c r="Y30" s="77">
        <v>36.296999999999997</v>
      </c>
      <c r="Z30" s="78"/>
      <c r="AA30" s="79">
        <f>SUM(B30:Z30)</f>
        <v>423.99200000000008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30.538</v>
      </c>
      <c r="O32" s="62">
        <f t="shared" si="4"/>
        <v>44.463999999999999</v>
      </c>
      <c r="P32" s="62">
        <f t="shared" si="4"/>
        <v>44.368000000000002</v>
      </c>
      <c r="Q32" s="62">
        <f t="shared" si="4"/>
        <v>41.133000000000003</v>
      </c>
      <c r="R32" s="62">
        <f t="shared" si="4"/>
        <v>25.713000000000001</v>
      </c>
      <c r="S32" s="62">
        <f t="shared" si="4"/>
        <v>39.146000000000001</v>
      </c>
      <c r="T32" s="62">
        <f t="shared" si="4"/>
        <v>22.9</v>
      </c>
      <c r="U32" s="62">
        <f t="shared" si="4"/>
        <v>33.752000000000002</v>
      </c>
      <c r="V32" s="62">
        <f t="shared" si="4"/>
        <v>35.643000000000001</v>
      </c>
      <c r="W32" s="62">
        <f t="shared" si="4"/>
        <v>34.418999999999997</v>
      </c>
      <c r="X32" s="62">
        <f t="shared" si="4"/>
        <v>35.619</v>
      </c>
      <c r="Y32" s="62">
        <f t="shared" si="4"/>
        <v>36.296999999999997</v>
      </c>
      <c r="Z32" s="63" t="str">
        <f t="shared" si="4"/>
        <v/>
      </c>
      <c r="AA32" s="64">
        <f>SUM(AA29:AA31)</f>
        <v>423.99200000000008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16.100000000000001</v>
      </c>
      <c r="R37" s="99"/>
      <c r="S37" s="99">
        <v>68</v>
      </c>
      <c r="T37" s="99">
        <v>39.6</v>
      </c>
      <c r="U37" s="99"/>
      <c r="V37" s="99">
        <v>4.2</v>
      </c>
      <c r="W37" s="99"/>
      <c r="X37" s="99">
        <v>11.3</v>
      </c>
      <c r="Y37" s="99">
        <v>28.5</v>
      </c>
      <c r="Z37" s="100"/>
      <c r="AA37" s="79">
        <f t="shared" si="5"/>
        <v>167.7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16.100000000000001</v>
      </c>
      <c r="R40" s="88">
        <f t="shared" si="6"/>
        <v>0</v>
      </c>
      <c r="S40" s="88">
        <f t="shared" si="6"/>
        <v>68</v>
      </c>
      <c r="T40" s="88">
        <f t="shared" si="6"/>
        <v>39.6</v>
      </c>
      <c r="U40" s="88">
        <f t="shared" si="6"/>
        <v>0</v>
      </c>
      <c r="V40" s="88">
        <f t="shared" si="6"/>
        <v>4.2</v>
      </c>
      <c r="W40" s="88">
        <f t="shared" si="6"/>
        <v>0</v>
      </c>
      <c r="X40" s="88">
        <f t="shared" si="6"/>
        <v>11.3</v>
      </c>
      <c r="Y40" s="88">
        <f t="shared" si="6"/>
        <v>28.5</v>
      </c>
      <c r="Z40" s="89" t="str">
        <f t="shared" si="6"/>
        <v/>
      </c>
      <c r="AA40" s="90">
        <f t="shared" si="5"/>
        <v>167.7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16.100000000000001</v>
      </c>
      <c r="R45" s="99"/>
      <c r="S45" s="99">
        <v>68</v>
      </c>
      <c r="T45" s="99">
        <v>39.6</v>
      </c>
      <c r="U45" s="99"/>
      <c r="V45" s="99">
        <v>4.2</v>
      </c>
      <c r="W45" s="99"/>
      <c r="X45" s="99">
        <v>11.3</v>
      </c>
      <c r="Y45" s="99">
        <v>28.5</v>
      </c>
      <c r="Z45" s="100"/>
      <c r="AA45" s="79">
        <f t="shared" si="7"/>
        <v>167.7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16.100000000000001</v>
      </c>
      <c r="R49" s="88">
        <f t="shared" si="8"/>
        <v>0</v>
      </c>
      <c r="S49" s="88">
        <f t="shared" si="8"/>
        <v>68</v>
      </c>
      <c r="T49" s="88">
        <f t="shared" si="8"/>
        <v>39.6</v>
      </c>
      <c r="U49" s="88">
        <f t="shared" si="8"/>
        <v>0</v>
      </c>
      <c r="V49" s="88">
        <f t="shared" si="8"/>
        <v>4.2</v>
      </c>
      <c r="W49" s="88">
        <f t="shared" si="8"/>
        <v>0</v>
      </c>
      <c r="X49" s="88">
        <f t="shared" si="8"/>
        <v>11.3</v>
      </c>
      <c r="Y49" s="88">
        <f t="shared" si="8"/>
        <v>28.5</v>
      </c>
      <c r="Z49" s="89" t="str">
        <f t="shared" si="8"/>
        <v/>
      </c>
      <c r="AA49" s="90">
        <f t="shared" si="7"/>
        <v>167.7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30.538</v>
      </c>
      <c r="O52" s="88">
        <f t="shared" si="10"/>
        <v>44.463999999999999</v>
      </c>
      <c r="P52" s="88">
        <f t="shared" si="10"/>
        <v>44.368000000000002</v>
      </c>
      <c r="Q52" s="88">
        <f t="shared" si="10"/>
        <v>57.233000000000004</v>
      </c>
      <c r="R52" s="88">
        <f t="shared" si="10"/>
        <v>25.712999999999997</v>
      </c>
      <c r="S52" s="88">
        <f t="shared" si="10"/>
        <v>107.146</v>
      </c>
      <c r="T52" s="88">
        <f t="shared" si="10"/>
        <v>62.5</v>
      </c>
      <c r="U52" s="88">
        <f t="shared" si="10"/>
        <v>33.752000000000002</v>
      </c>
      <c r="V52" s="88">
        <f t="shared" si="10"/>
        <v>39.843000000000004</v>
      </c>
      <c r="W52" s="88">
        <f t="shared" si="10"/>
        <v>34.418999999999997</v>
      </c>
      <c r="X52" s="88">
        <f t="shared" si="10"/>
        <v>46.918999999999997</v>
      </c>
      <c r="Y52" s="88">
        <f t="shared" si="10"/>
        <v>64.796999999999997</v>
      </c>
      <c r="Z52" s="89" t="str">
        <f t="shared" si="10"/>
        <v/>
      </c>
      <c r="AA52" s="104">
        <f>SUM(B52:Z52)</f>
        <v>591.69200000000001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>
        <v>-37.700000000000003</v>
      </c>
      <c r="P4" s="18">
        <v>-32.799999999999997</v>
      </c>
      <c r="Q4" s="18">
        <v>16.100000000000001</v>
      </c>
      <c r="R4" s="18"/>
      <c r="S4" s="18">
        <v>68</v>
      </c>
      <c r="T4" s="18">
        <v>39.6</v>
      </c>
      <c r="U4" s="18"/>
      <c r="V4" s="18">
        <v>4.2</v>
      </c>
      <c r="W4" s="18"/>
      <c r="X4" s="18">
        <v>11.3</v>
      </c>
      <c r="Y4" s="18">
        <v>28.5</v>
      </c>
      <c r="Z4" s="19"/>
      <c r="AA4" s="111">
        <f>SUM(B4:Z4)</f>
        <v>97.2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-4.99</v>
      </c>
      <c r="O7" s="117">
        <v>-1.49</v>
      </c>
      <c r="P7" s="117">
        <v>-0.21</v>
      </c>
      <c r="Q7" s="117">
        <v>12.52</v>
      </c>
      <c r="R7" s="117">
        <v>62.82</v>
      </c>
      <c r="S7" s="117">
        <v>106.45</v>
      </c>
      <c r="T7" s="117">
        <v>142.22</v>
      </c>
      <c r="U7" s="117">
        <v>167.56</v>
      </c>
      <c r="V7" s="117">
        <v>191.34</v>
      </c>
      <c r="W7" s="117">
        <v>132.77000000000001</v>
      </c>
      <c r="X7" s="117">
        <v>121.4</v>
      </c>
      <c r="Y7" s="117">
        <v>86.51</v>
      </c>
      <c r="Z7" s="118"/>
      <c r="AA7" s="119">
        <f>IF(SUM(B7:Z7)&lt;&gt;0,AVERAGEIF(B7:Z7,"&lt;&gt;"""),"")</f>
        <v>84.74166666666666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37.700000000000003</v>
      </c>
      <c r="P13" s="129">
        <v>32.799999999999997</v>
      </c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70.5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37.700000000000003</v>
      </c>
      <c r="P16" s="135">
        <f t="shared" si="1"/>
        <v>32.799999999999997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70.5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16.100000000000001</v>
      </c>
      <c r="R21" s="129"/>
      <c r="S21" s="129">
        <v>68</v>
      </c>
      <c r="T21" s="129">
        <v>39.6</v>
      </c>
      <c r="U21" s="129"/>
      <c r="V21" s="129">
        <v>4.2</v>
      </c>
      <c r="W21" s="129"/>
      <c r="X21" s="129">
        <v>11.3</v>
      </c>
      <c r="Y21" s="130">
        <v>28.5</v>
      </c>
      <c r="Z21" s="131"/>
      <c r="AA21" s="132">
        <f t="shared" si="2"/>
        <v>167.7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16.100000000000001</v>
      </c>
      <c r="R24" s="135">
        <f t="shared" si="3"/>
        <v>0</v>
      </c>
      <c r="S24" s="135">
        <f t="shared" si="3"/>
        <v>68</v>
      </c>
      <c r="T24" s="135">
        <f t="shared" si="3"/>
        <v>39.6</v>
      </c>
      <c r="U24" s="135">
        <f t="shared" si="3"/>
        <v>0</v>
      </c>
      <c r="V24" s="135">
        <f t="shared" si="3"/>
        <v>4.2</v>
      </c>
      <c r="W24" s="135">
        <f t="shared" si="3"/>
        <v>0</v>
      </c>
      <c r="X24" s="135">
        <f t="shared" si="3"/>
        <v>11.3</v>
      </c>
      <c r="Y24" s="135">
        <f t="shared" si="3"/>
        <v>28.5</v>
      </c>
      <c r="Z24" s="136" t="str">
        <f t="shared" si="3"/>
        <v/>
      </c>
      <c r="AA24" s="90">
        <f t="shared" si="2"/>
        <v>167.7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2025-08-05T08:31:23Z</dcterms:created>
  <dcterms:modified xsi:type="dcterms:W3CDTF">2025-08-05T08:31:25Z</dcterms:modified>
</cp:coreProperties>
</file>