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<sst xmlns="http://schemas.openxmlformats.org/spreadsheetml/2006/main" count="124" uniqueCount="57">
  <si>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04/04/2026 23:22:00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</si>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</sst>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2B-4951-BA9D-4BC780DDB3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7.8</c:v>
                </c:pt>
                <c:pt idx="30">
                  <c:v>7.8</c:v>
                </c:pt>
                <c:pt idx="35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B-4951-BA9D-4BC780DDB3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5.2</c:v>
                </c:pt>
                <c:pt idx="5">
                  <c:v>2.5870000000000002</c:v>
                </c:pt>
                <c:pt idx="7">
                  <c:v>2.08</c:v>
                </c:pt>
                <c:pt idx="10">
                  <c:v>2.08</c:v>
                </c:pt>
                <c:pt idx="11">
                  <c:v>2.08</c:v>
                </c:pt>
                <c:pt idx="12">
                  <c:v>5.2</c:v>
                </c:pt>
                <c:pt idx="13">
                  <c:v>0.94</c:v>
                </c:pt>
                <c:pt idx="18">
                  <c:v>2.08</c:v>
                </c:pt>
                <c:pt idx="29">
                  <c:v>2.8</c:v>
                </c:pt>
                <c:pt idx="30">
                  <c:v>2.8</c:v>
                </c:pt>
                <c:pt idx="31">
                  <c:v>2.08</c:v>
                </c:pt>
                <c:pt idx="32">
                  <c:v>1.1200000000000001</c:v>
                </c:pt>
                <c:pt idx="33">
                  <c:v>2.8</c:v>
                </c:pt>
                <c:pt idx="34">
                  <c:v>11.7</c:v>
                </c:pt>
                <c:pt idx="35">
                  <c:v>2.8</c:v>
                </c:pt>
                <c:pt idx="37">
                  <c:v>2.08</c:v>
                </c:pt>
                <c:pt idx="38">
                  <c:v>2.08</c:v>
                </c:pt>
                <c:pt idx="39">
                  <c:v>2.08</c:v>
                </c:pt>
                <c:pt idx="40">
                  <c:v>22.08</c:v>
                </c:pt>
                <c:pt idx="41">
                  <c:v>22.08</c:v>
                </c:pt>
                <c:pt idx="42">
                  <c:v>20</c:v>
                </c:pt>
                <c:pt idx="43">
                  <c:v>20</c:v>
                </c:pt>
                <c:pt idx="44">
                  <c:v>30</c:v>
                </c:pt>
                <c:pt idx="45">
                  <c:v>32.08</c:v>
                </c:pt>
                <c:pt idx="46">
                  <c:v>30</c:v>
                </c:pt>
                <c:pt idx="47">
                  <c:v>32.08</c:v>
                </c:pt>
                <c:pt idx="48">
                  <c:v>20</c:v>
                </c:pt>
                <c:pt idx="49">
                  <c:v>22.08</c:v>
                </c:pt>
                <c:pt idx="50">
                  <c:v>22.08</c:v>
                </c:pt>
                <c:pt idx="51">
                  <c:v>22.08</c:v>
                </c:pt>
                <c:pt idx="52">
                  <c:v>22.08</c:v>
                </c:pt>
                <c:pt idx="53">
                  <c:v>22.08</c:v>
                </c:pt>
                <c:pt idx="54">
                  <c:v>22.08</c:v>
                </c:pt>
                <c:pt idx="55">
                  <c:v>22.08</c:v>
                </c:pt>
                <c:pt idx="56">
                  <c:v>2.8</c:v>
                </c:pt>
                <c:pt idx="57">
                  <c:v>2.8</c:v>
                </c:pt>
                <c:pt idx="58">
                  <c:v>2.8</c:v>
                </c:pt>
                <c:pt idx="59">
                  <c:v>2.8</c:v>
                </c:pt>
                <c:pt idx="62">
                  <c:v>2.08</c:v>
                </c:pt>
                <c:pt idx="63">
                  <c:v>29.471</c:v>
                </c:pt>
                <c:pt idx="64">
                  <c:v>2.08</c:v>
                </c:pt>
                <c:pt idx="69">
                  <c:v>2.08</c:v>
                </c:pt>
                <c:pt idx="71">
                  <c:v>2.4E-2</c:v>
                </c:pt>
                <c:pt idx="73">
                  <c:v>1.6E-2</c:v>
                </c:pt>
                <c:pt idx="76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B-4951-BA9D-4BC780DDB3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83.3</c:v>
                </c:pt>
                <c:pt idx="1">
                  <c:v>83.4</c:v>
                </c:pt>
                <c:pt idx="2">
                  <c:v>54</c:v>
                </c:pt>
                <c:pt idx="3">
                  <c:v>52.02</c:v>
                </c:pt>
                <c:pt idx="4">
                  <c:v>63.3</c:v>
                </c:pt>
                <c:pt idx="5">
                  <c:v>60.2</c:v>
                </c:pt>
                <c:pt idx="6">
                  <c:v>50.6</c:v>
                </c:pt>
                <c:pt idx="7">
                  <c:v>44</c:v>
                </c:pt>
                <c:pt idx="8">
                  <c:v>68.099999999999994</c:v>
                </c:pt>
                <c:pt idx="9">
                  <c:v>47.2</c:v>
                </c:pt>
                <c:pt idx="10">
                  <c:v>41.7</c:v>
                </c:pt>
                <c:pt idx="11">
                  <c:v>40.799999999999997</c:v>
                </c:pt>
                <c:pt idx="12">
                  <c:v>6</c:v>
                </c:pt>
                <c:pt idx="13">
                  <c:v>39.9</c:v>
                </c:pt>
                <c:pt idx="14">
                  <c:v>50.3</c:v>
                </c:pt>
                <c:pt idx="15">
                  <c:v>57.4</c:v>
                </c:pt>
                <c:pt idx="16">
                  <c:v>33.5</c:v>
                </c:pt>
                <c:pt idx="17">
                  <c:v>45.5</c:v>
                </c:pt>
                <c:pt idx="18">
                  <c:v>42.5</c:v>
                </c:pt>
                <c:pt idx="19">
                  <c:v>42.9</c:v>
                </c:pt>
                <c:pt idx="21">
                  <c:v>47.4</c:v>
                </c:pt>
                <c:pt idx="22">
                  <c:v>55.1</c:v>
                </c:pt>
                <c:pt idx="23">
                  <c:v>27.4</c:v>
                </c:pt>
                <c:pt idx="24">
                  <c:v>79.2</c:v>
                </c:pt>
                <c:pt idx="25">
                  <c:v>68.8</c:v>
                </c:pt>
                <c:pt idx="26">
                  <c:v>39.6</c:v>
                </c:pt>
                <c:pt idx="27">
                  <c:v>53.5</c:v>
                </c:pt>
                <c:pt idx="28">
                  <c:v>35.299999999999997</c:v>
                </c:pt>
                <c:pt idx="29">
                  <c:v>37.299999999999997</c:v>
                </c:pt>
                <c:pt idx="30">
                  <c:v>35.700000000000003</c:v>
                </c:pt>
                <c:pt idx="31">
                  <c:v>86.3</c:v>
                </c:pt>
                <c:pt idx="32">
                  <c:v>33.200000000000003</c:v>
                </c:pt>
                <c:pt idx="33">
                  <c:v>80.099999999999994</c:v>
                </c:pt>
                <c:pt idx="34">
                  <c:v>82.2</c:v>
                </c:pt>
                <c:pt idx="35">
                  <c:v>88.1</c:v>
                </c:pt>
                <c:pt idx="36">
                  <c:v>87.4</c:v>
                </c:pt>
                <c:pt idx="37">
                  <c:v>62.5</c:v>
                </c:pt>
                <c:pt idx="38">
                  <c:v>69.3</c:v>
                </c:pt>
                <c:pt idx="39">
                  <c:v>84.6</c:v>
                </c:pt>
                <c:pt idx="40">
                  <c:v>54.3</c:v>
                </c:pt>
                <c:pt idx="41">
                  <c:v>90</c:v>
                </c:pt>
                <c:pt idx="42">
                  <c:v>74.3</c:v>
                </c:pt>
                <c:pt idx="43">
                  <c:v>96.9</c:v>
                </c:pt>
                <c:pt idx="44">
                  <c:v>79.900000000000006</c:v>
                </c:pt>
                <c:pt idx="45">
                  <c:v>93.3</c:v>
                </c:pt>
                <c:pt idx="46">
                  <c:v>63.3</c:v>
                </c:pt>
                <c:pt idx="47">
                  <c:v>93.8</c:v>
                </c:pt>
                <c:pt idx="48">
                  <c:v>100.6</c:v>
                </c:pt>
                <c:pt idx="49">
                  <c:v>104.2</c:v>
                </c:pt>
                <c:pt idx="50">
                  <c:v>92.5</c:v>
                </c:pt>
                <c:pt idx="51">
                  <c:v>78.117999999999995</c:v>
                </c:pt>
                <c:pt idx="52">
                  <c:v>63.7</c:v>
                </c:pt>
                <c:pt idx="53">
                  <c:v>57.198999999999998</c:v>
                </c:pt>
                <c:pt idx="54">
                  <c:v>56.142000000000003</c:v>
                </c:pt>
                <c:pt idx="55">
                  <c:v>49.034999999999997</c:v>
                </c:pt>
                <c:pt idx="56">
                  <c:v>79.7</c:v>
                </c:pt>
                <c:pt idx="57">
                  <c:v>77</c:v>
                </c:pt>
                <c:pt idx="58">
                  <c:v>80.7</c:v>
                </c:pt>
                <c:pt idx="59">
                  <c:v>74.8</c:v>
                </c:pt>
                <c:pt idx="60">
                  <c:v>71.266000000000005</c:v>
                </c:pt>
                <c:pt idx="61">
                  <c:v>65.965000000000003</c:v>
                </c:pt>
                <c:pt idx="62">
                  <c:v>62.088999999999999</c:v>
                </c:pt>
                <c:pt idx="63">
                  <c:v>90.3</c:v>
                </c:pt>
                <c:pt idx="64">
                  <c:v>72.7</c:v>
                </c:pt>
                <c:pt idx="65">
                  <c:v>81.599999999999994</c:v>
                </c:pt>
                <c:pt idx="66">
                  <c:v>69.599999999999994</c:v>
                </c:pt>
                <c:pt idx="67">
                  <c:v>79.599999999999994</c:v>
                </c:pt>
                <c:pt idx="68">
                  <c:v>45</c:v>
                </c:pt>
                <c:pt idx="69">
                  <c:v>83.8</c:v>
                </c:pt>
                <c:pt idx="70">
                  <c:v>26.2</c:v>
                </c:pt>
                <c:pt idx="71">
                  <c:v>26.2</c:v>
                </c:pt>
                <c:pt idx="72">
                  <c:v>24.8</c:v>
                </c:pt>
                <c:pt idx="73">
                  <c:v>30.823</c:v>
                </c:pt>
                <c:pt idx="74">
                  <c:v>44.515000000000001</c:v>
                </c:pt>
                <c:pt idx="75">
                  <c:v>20</c:v>
                </c:pt>
                <c:pt idx="76">
                  <c:v>39.036000000000001</c:v>
                </c:pt>
                <c:pt idx="78">
                  <c:v>12.021000000000001</c:v>
                </c:pt>
                <c:pt idx="80">
                  <c:v>41.386000000000003</c:v>
                </c:pt>
                <c:pt idx="81">
                  <c:v>27.927</c:v>
                </c:pt>
                <c:pt idx="83">
                  <c:v>53.197000000000003</c:v>
                </c:pt>
                <c:pt idx="84">
                  <c:v>58.1</c:v>
                </c:pt>
                <c:pt idx="85">
                  <c:v>10.268000000000001</c:v>
                </c:pt>
                <c:pt idx="86">
                  <c:v>31.327000000000002</c:v>
                </c:pt>
                <c:pt idx="87">
                  <c:v>0.215</c:v>
                </c:pt>
                <c:pt idx="88">
                  <c:v>0.153</c:v>
                </c:pt>
                <c:pt idx="89">
                  <c:v>0.187</c:v>
                </c:pt>
                <c:pt idx="90">
                  <c:v>51.94</c:v>
                </c:pt>
                <c:pt idx="91">
                  <c:v>35.700000000000003</c:v>
                </c:pt>
                <c:pt idx="92">
                  <c:v>55.9</c:v>
                </c:pt>
                <c:pt idx="93">
                  <c:v>53.4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2B-4951-BA9D-4BC780DDB3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2B-4951-BA9D-4BC780DDB3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2B-4951-BA9D-4BC780DDB3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32B-4951-BA9D-4BC780DDB3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32B-4951-BA9D-4BC780DDB3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2B-4951-BA9D-4BC780DDB3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32B-4951-BA9D-4BC780DDB3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24</c:v>
                </c:pt>
                <c:pt idx="21">
                  <c:v>0</c:v>
                </c:pt>
                <c:pt idx="22">
                  <c:v>0</c:v>
                </c:pt>
                <c:pt idx="23">
                  <c:v>6.3</c:v>
                </c:pt>
                <c:pt idx="24">
                  <c:v>109.3</c:v>
                </c:pt>
                <c:pt idx="25">
                  <c:v>123.2</c:v>
                </c:pt>
                <c:pt idx="26">
                  <c:v>137</c:v>
                </c:pt>
                <c:pt idx="27">
                  <c:v>122.5</c:v>
                </c:pt>
                <c:pt idx="28">
                  <c:v>196</c:v>
                </c:pt>
                <c:pt idx="29">
                  <c:v>153.5</c:v>
                </c:pt>
                <c:pt idx="30">
                  <c:v>108.5</c:v>
                </c:pt>
                <c:pt idx="31">
                  <c:v>20.6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63.8</c:v>
                </c:pt>
                <c:pt idx="42">
                  <c:v>95.1</c:v>
                </c:pt>
                <c:pt idx="43">
                  <c:v>149.5</c:v>
                </c:pt>
                <c:pt idx="44">
                  <c:v>71.400000000000006</c:v>
                </c:pt>
                <c:pt idx="45">
                  <c:v>50.7</c:v>
                </c:pt>
                <c:pt idx="46">
                  <c:v>84.7</c:v>
                </c:pt>
                <c:pt idx="47">
                  <c:v>33.6</c:v>
                </c:pt>
                <c:pt idx="48">
                  <c:v>111.1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4</c:v>
                </c:pt>
                <c:pt idx="53">
                  <c:v>4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5</c:v>
                </c:pt>
                <c:pt idx="64">
                  <c:v>4</c:v>
                </c:pt>
                <c:pt idx="65">
                  <c:v>74</c:v>
                </c:pt>
                <c:pt idx="66">
                  <c:v>74</c:v>
                </c:pt>
                <c:pt idx="67">
                  <c:v>70</c:v>
                </c:pt>
                <c:pt idx="68">
                  <c:v>8</c:v>
                </c:pt>
                <c:pt idx="69">
                  <c:v>10</c:v>
                </c:pt>
                <c:pt idx="70">
                  <c:v>61.3</c:v>
                </c:pt>
                <c:pt idx="71">
                  <c:v>111.9</c:v>
                </c:pt>
                <c:pt idx="72">
                  <c:v>5.0999999999999996</c:v>
                </c:pt>
                <c:pt idx="73">
                  <c:v>0</c:v>
                </c:pt>
                <c:pt idx="74">
                  <c:v>11.5</c:v>
                </c:pt>
                <c:pt idx="75">
                  <c:v>30.7</c:v>
                </c:pt>
                <c:pt idx="76">
                  <c:v>24.5</c:v>
                </c:pt>
                <c:pt idx="77">
                  <c:v>49.7</c:v>
                </c:pt>
                <c:pt idx="78">
                  <c:v>35.6</c:v>
                </c:pt>
                <c:pt idx="79">
                  <c:v>47.6</c:v>
                </c:pt>
                <c:pt idx="80">
                  <c:v>8.1999999999999993</c:v>
                </c:pt>
                <c:pt idx="81">
                  <c:v>8.1</c:v>
                </c:pt>
                <c:pt idx="82">
                  <c:v>39.4</c:v>
                </c:pt>
                <c:pt idx="83">
                  <c:v>0</c:v>
                </c:pt>
                <c:pt idx="84">
                  <c:v>2</c:v>
                </c:pt>
                <c:pt idx="85">
                  <c:v>36</c:v>
                </c:pt>
                <c:pt idx="86">
                  <c:v>21</c:v>
                </c:pt>
                <c:pt idx="87">
                  <c:v>44</c:v>
                </c:pt>
                <c:pt idx="88">
                  <c:v>39.5</c:v>
                </c:pt>
                <c:pt idx="89">
                  <c:v>48.4</c:v>
                </c:pt>
                <c:pt idx="90">
                  <c:v>23.9</c:v>
                </c:pt>
                <c:pt idx="91">
                  <c:v>38.299999999999997</c:v>
                </c:pt>
                <c:pt idx="92">
                  <c:v>0</c:v>
                </c:pt>
                <c:pt idx="93">
                  <c:v>5.4</c:v>
                </c:pt>
                <c:pt idx="94">
                  <c:v>43.1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2B-4951-BA9D-4BC780DDB34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32B-4951-BA9D-4BC780DDB34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</c:v>
                </c:pt>
                <c:pt idx="1">
                  <c:v>10</c:v>
                </c:pt>
                <c:pt idx="2">
                  <c:v>10.5</c:v>
                </c:pt>
                <c:pt idx="3">
                  <c:v>19.7</c:v>
                </c:pt>
                <c:pt idx="4">
                  <c:v>11.7</c:v>
                </c:pt>
                <c:pt idx="5">
                  <c:v>12.7</c:v>
                </c:pt>
                <c:pt idx="6">
                  <c:v>13.6</c:v>
                </c:pt>
                <c:pt idx="7">
                  <c:v>22.437000000000001</c:v>
                </c:pt>
                <c:pt idx="8">
                  <c:v>15.4</c:v>
                </c:pt>
                <c:pt idx="9">
                  <c:v>7.5</c:v>
                </c:pt>
                <c:pt idx="10">
                  <c:v>33.375999999999998</c:v>
                </c:pt>
                <c:pt idx="11">
                  <c:v>20.931999999999999</c:v>
                </c:pt>
                <c:pt idx="12">
                  <c:v>40.372</c:v>
                </c:pt>
                <c:pt idx="13">
                  <c:v>20.905000000000001</c:v>
                </c:pt>
                <c:pt idx="14">
                  <c:v>17.7</c:v>
                </c:pt>
                <c:pt idx="15">
                  <c:v>17.899999999999999</c:v>
                </c:pt>
                <c:pt idx="16">
                  <c:v>21.81</c:v>
                </c:pt>
                <c:pt idx="17">
                  <c:v>18</c:v>
                </c:pt>
                <c:pt idx="18">
                  <c:v>24.710999999999999</c:v>
                </c:pt>
                <c:pt idx="19">
                  <c:v>18.2</c:v>
                </c:pt>
                <c:pt idx="20">
                  <c:v>18.3</c:v>
                </c:pt>
                <c:pt idx="21">
                  <c:v>18.7</c:v>
                </c:pt>
                <c:pt idx="22">
                  <c:v>18.899999999999999</c:v>
                </c:pt>
                <c:pt idx="23">
                  <c:v>19.3</c:v>
                </c:pt>
                <c:pt idx="24">
                  <c:v>21</c:v>
                </c:pt>
                <c:pt idx="25">
                  <c:v>24.86</c:v>
                </c:pt>
                <c:pt idx="26">
                  <c:v>35.450000000000003</c:v>
                </c:pt>
                <c:pt idx="27">
                  <c:v>45.655000000000001</c:v>
                </c:pt>
                <c:pt idx="28">
                  <c:v>20.637</c:v>
                </c:pt>
                <c:pt idx="29">
                  <c:v>57.222999999999999</c:v>
                </c:pt>
                <c:pt idx="30">
                  <c:v>70.548000000000002</c:v>
                </c:pt>
                <c:pt idx="31">
                  <c:v>99.998000000000005</c:v>
                </c:pt>
                <c:pt idx="32">
                  <c:v>78.837999999999994</c:v>
                </c:pt>
                <c:pt idx="33">
                  <c:v>50.253999999999998</c:v>
                </c:pt>
                <c:pt idx="34">
                  <c:v>20.678999999999998</c:v>
                </c:pt>
                <c:pt idx="35">
                  <c:v>36.048999999999999</c:v>
                </c:pt>
                <c:pt idx="36">
                  <c:v>20.797999999999998</c:v>
                </c:pt>
                <c:pt idx="37">
                  <c:v>31.8</c:v>
                </c:pt>
                <c:pt idx="38">
                  <c:v>49.338999999999999</c:v>
                </c:pt>
                <c:pt idx="39">
                  <c:v>52.451999999999998</c:v>
                </c:pt>
                <c:pt idx="40">
                  <c:v>34.6</c:v>
                </c:pt>
                <c:pt idx="41">
                  <c:v>50.854999999999997</c:v>
                </c:pt>
                <c:pt idx="42">
                  <c:v>35.5</c:v>
                </c:pt>
                <c:pt idx="43">
                  <c:v>29.456</c:v>
                </c:pt>
                <c:pt idx="44">
                  <c:v>35.799999999999997</c:v>
                </c:pt>
                <c:pt idx="45">
                  <c:v>35.4</c:v>
                </c:pt>
                <c:pt idx="46">
                  <c:v>34.9</c:v>
                </c:pt>
                <c:pt idx="47">
                  <c:v>34.299999999999997</c:v>
                </c:pt>
                <c:pt idx="48">
                  <c:v>34.9</c:v>
                </c:pt>
                <c:pt idx="49">
                  <c:v>33.9</c:v>
                </c:pt>
                <c:pt idx="50">
                  <c:v>32.700000000000003</c:v>
                </c:pt>
                <c:pt idx="51">
                  <c:v>32.295999999999999</c:v>
                </c:pt>
                <c:pt idx="52">
                  <c:v>13.458</c:v>
                </c:pt>
                <c:pt idx="53">
                  <c:v>19.277000000000001</c:v>
                </c:pt>
                <c:pt idx="54">
                  <c:v>31.834</c:v>
                </c:pt>
                <c:pt idx="55">
                  <c:v>37.749000000000002</c:v>
                </c:pt>
                <c:pt idx="56">
                  <c:v>77.397000000000006</c:v>
                </c:pt>
                <c:pt idx="57">
                  <c:v>77.236999999999995</c:v>
                </c:pt>
                <c:pt idx="58">
                  <c:v>76.856999999999999</c:v>
                </c:pt>
                <c:pt idx="59">
                  <c:v>76.135999999999996</c:v>
                </c:pt>
                <c:pt idx="63">
                  <c:v>27.1</c:v>
                </c:pt>
                <c:pt idx="64">
                  <c:v>31.9</c:v>
                </c:pt>
                <c:pt idx="65">
                  <c:v>19.5</c:v>
                </c:pt>
                <c:pt idx="66">
                  <c:v>16.61</c:v>
                </c:pt>
                <c:pt idx="67">
                  <c:v>20.105</c:v>
                </c:pt>
                <c:pt idx="68">
                  <c:v>44.1</c:v>
                </c:pt>
                <c:pt idx="69">
                  <c:v>30.922000000000001</c:v>
                </c:pt>
                <c:pt idx="70">
                  <c:v>20.975999999999999</c:v>
                </c:pt>
                <c:pt idx="71">
                  <c:v>16.289000000000001</c:v>
                </c:pt>
                <c:pt idx="72">
                  <c:v>27.166</c:v>
                </c:pt>
                <c:pt idx="73">
                  <c:v>9.2100000000000009</c:v>
                </c:pt>
                <c:pt idx="74">
                  <c:v>0.02</c:v>
                </c:pt>
                <c:pt idx="76">
                  <c:v>5.8999999999999997E-2</c:v>
                </c:pt>
                <c:pt idx="82">
                  <c:v>8.5999999999999993E-2</c:v>
                </c:pt>
                <c:pt idx="84">
                  <c:v>9.5000000000000001E-2</c:v>
                </c:pt>
                <c:pt idx="9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2B-4951-BA9D-4BC780DDB34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32B-4951-BA9D-4BC780DDB34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32B-4951-BA9D-4BC780DDB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69.09</c:v>
                </c:pt>
                <c:pt idx="1">
                  <c:v>61.87</c:v>
                </c:pt>
                <c:pt idx="2">
                  <c:v>43.32</c:v>
                </c:pt>
                <c:pt idx="3">
                  <c:v>15.16</c:v>
                </c:pt>
                <c:pt idx="4">
                  <c:v>63.99</c:v>
                </c:pt>
                <c:pt idx="5">
                  <c:v>64.5</c:v>
                </c:pt>
                <c:pt idx="6">
                  <c:v>40.67</c:v>
                </c:pt>
                <c:pt idx="7">
                  <c:v>18.309999999999999</c:v>
                </c:pt>
                <c:pt idx="8">
                  <c:v>36.299999999999997</c:v>
                </c:pt>
                <c:pt idx="9">
                  <c:v>21.92</c:v>
                </c:pt>
                <c:pt idx="10">
                  <c:v>14.3</c:v>
                </c:pt>
                <c:pt idx="11">
                  <c:v>10.84</c:v>
                </c:pt>
                <c:pt idx="12">
                  <c:v>18.11</c:v>
                </c:pt>
                <c:pt idx="13">
                  <c:v>23.53</c:v>
                </c:pt>
                <c:pt idx="14">
                  <c:v>36.450000000000003</c:v>
                </c:pt>
                <c:pt idx="15">
                  <c:v>44</c:v>
                </c:pt>
                <c:pt idx="16">
                  <c:v>12.09</c:v>
                </c:pt>
                <c:pt idx="17">
                  <c:v>14.5</c:v>
                </c:pt>
                <c:pt idx="18">
                  <c:v>14</c:v>
                </c:pt>
                <c:pt idx="19">
                  <c:v>14.77</c:v>
                </c:pt>
                <c:pt idx="20">
                  <c:v>16.8</c:v>
                </c:pt>
                <c:pt idx="21">
                  <c:v>13.33</c:v>
                </c:pt>
                <c:pt idx="22">
                  <c:v>17.91</c:v>
                </c:pt>
                <c:pt idx="23">
                  <c:v>22.53</c:v>
                </c:pt>
                <c:pt idx="24">
                  <c:v>37.04</c:v>
                </c:pt>
                <c:pt idx="25">
                  <c:v>22.75</c:v>
                </c:pt>
                <c:pt idx="26">
                  <c:v>14.12</c:v>
                </c:pt>
                <c:pt idx="27">
                  <c:v>8.08</c:v>
                </c:pt>
                <c:pt idx="28">
                  <c:v>17.059999999999999</c:v>
                </c:pt>
                <c:pt idx="29">
                  <c:v>12.66</c:v>
                </c:pt>
                <c:pt idx="30">
                  <c:v>14.99</c:v>
                </c:pt>
                <c:pt idx="31">
                  <c:v>1.89</c:v>
                </c:pt>
                <c:pt idx="32">
                  <c:v>4.1399999999999997</c:v>
                </c:pt>
                <c:pt idx="33">
                  <c:v>5.01</c:v>
                </c:pt>
                <c:pt idx="34">
                  <c:v>6.6</c:v>
                </c:pt>
                <c:pt idx="35">
                  <c:v>5.41</c:v>
                </c:pt>
                <c:pt idx="36">
                  <c:v>-2.0099999999999998</c:v>
                </c:pt>
                <c:pt idx="37">
                  <c:v>-5.16</c:v>
                </c:pt>
                <c:pt idx="38">
                  <c:v>-6.74</c:v>
                </c:pt>
                <c:pt idx="39">
                  <c:v>-10.48</c:v>
                </c:pt>
                <c:pt idx="40">
                  <c:v>-14.44</c:v>
                </c:pt>
                <c:pt idx="41">
                  <c:v>-19.39</c:v>
                </c:pt>
                <c:pt idx="42">
                  <c:v>-33.35</c:v>
                </c:pt>
                <c:pt idx="43">
                  <c:v>-43.1</c:v>
                </c:pt>
                <c:pt idx="44">
                  <c:v>-36</c:v>
                </c:pt>
                <c:pt idx="45">
                  <c:v>-38.32</c:v>
                </c:pt>
                <c:pt idx="46">
                  <c:v>-35</c:v>
                </c:pt>
                <c:pt idx="47">
                  <c:v>-40.130000000000003</c:v>
                </c:pt>
                <c:pt idx="48">
                  <c:v>-36.82</c:v>
                </c:pt>
                <c:pt idx="49">
                  <c:v>-29.82</c:v>
                </c:pt>
                <c:pt idx="50">
                  <c:v>-35</c:v>
                </c:pt>
                <c:pt idx="51">
                  <c:v>-48.49</c:v>
                </c:pt>
                <c:pt idx="52">
                  <c:v>-50</c:v>
                </c:pt>
                <c:pt idx="53">
                  <c:v>-50</c:v>
                </c:pt>
                <c:pt idx="54">
                  <c:v>-49</c:v>
                </c:pt>
                <c:pt idx="55">
                  <c:v>-48.44</c:v>
                </c:pt>
                <c:pt idx="56">
                  <c:v>-44.74</c:v>
                </c:pt>
                <c:pt idx="57">
                  <c:v>-44.67</c:v>
                </c:pt>
                <c:pt idx="58">
                  <c:v>-44.77</c:v>
                </c:pt>
                <c:pt idx="59">
                  <c:v>-45</c:v>
                </c:pt>
                <c:pt idx="60">
                  <c:v>-50.14</c:v>
                </c:pt>
                <c:pt idx="61">
                  <c:v>-50.56</c:v>
                </c:pt>
                <c:pt idx="62">
                  <c:v>-50</c:v>
                </c:pt>
                <c:pt idx="63">
                  <c:v>-39.880000000000003</c:v>
                </c:pt>
                <c:pt idx="64">
                  <c:v>-29.82</c:v>
                </c:pt>
                <c:pt idx="65">
                  <c:v>-13.35</c:v>
                </c:pt>
                <c:pt idx="66">
                  <c:v>-10.28</c:v>
                </c:pt>
                <c:pt idx="67">
                  <c:v>0</c:v>
                </c:pt>
                <c:pt idx="68">
                  <c:v>-10</c:v>
                </c:pt>
                <c:pt idx="69">
                  <c:v>0</c:v>
                </c:pt>
                <c:pt idx="70">
                  <c:v>-0.89</c:v>
                </c:pt>
                <c:pt idx="71">
                  <c:v>42.91</c:v>
                </c:pt>
                <c:pt idx="72">
                  <c:v>6.19</c:v>
                </c:pt>
                <c:pt idx="73">
                  <c:v>47.83</c:v>
                </c:pt>
                <c:pt idx="74">
                  <c:v>70</c:v>
                </c:pt>
                <c:pt idx="75">
                  <c:v>76.86</c:v>
                </c:pt>
                <c:pt idx="76">
                  <c:v>88.42</c:v>
                </c:pt>
                <c:pt idx="77">
                  <c:v>86.75</c:v>
                </c:pt>
                <c:pt idx="78">
                  <c:v>92.49</c:v>
                </c:pt>
                <c:pt idx="79">
                  <c:v>113.9</c:v>
                </c:pt>
                <c:pt idx="80">
                  <c:v>97.6</c:v>
                </c:pt>
                <c:pt idx="81">
                  <c:v>96.25</c:v>
                </c:pt>
                <c:pt idx="82">
                  <c:v>102.82</c:v>
                </c:pt>
                <c:pt idx="83">
                  <c:v>102.12</c:v>
                </c:pt>
                <c:pt idx="84">
                  <c:v>102.3</c:v>
                </c:pt>
                <c:pt idx="85">
                  <c:v>102.71</c:v>
                </c:pt>
                <c:pt idx="86">
                  <c:v>96.1</c:v>
                </c:pt>
                <c:pt idx="87">
                  <c:v>87.1</c:v>
                </c:pt>
                <c:pt idx="88">
                  <c:v>97.76</c:v>
                </c:pt>
                <c:pt idx="89">
                  <c:v>95.5</c:v>
                </c:pt>
                <c:pt idx="90">
                  <c:v>96.5</c:v>
                </c:pt>
                <c:pt idx="91">
                  <c:v>86.83</c:v>
                </c:pt>
                <c:pt idx="92">
                  <c:v>86.27</c:v>
                </c:pt>
                <c:pt idx="93">
                  <c:v>79.52</c:v>
                </c:pt>
                <c:pt idx="94">
                  <c:v>66.599999999999994</c:v>
                </c:pt>
                <c:pt idx="95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32B-4951-BA9D-4BC780DDB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7A-4D6B-91BF-8EB628894D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37</c:v>
                </c:pt>
                <c:pt idx="29">
                  <c:v>37</c:v>
                </c:pt>
                <c:pt idx="30">
                  <c:v>37</c:v>
                </c:pt>
                <c:pt idx="3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7A-4D6B-91BF-8EB628894D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3">
                  <c:v>2</c:v>
                </c:pt>
                <c:pt idx="42">
                  <c:v>10</c:v>
                </c:pt>
                <c:pt idx="43">
                  <c:v>9.2759999999999998</c:v>
                </c:pt>
                <c:pt idx="44">
                  <c:v>3.79</c:v>
                </c:pt>
                <c:pt idx="45">
                  <c:v>5.0140000000000002</c:v>
                </c:pt>
                <c:pt idx="47">
                  <c:v>6.0110000000000001</c:v>
                </c:pt>
                <c:pt idx="48">
                  <c:v>4.0369999999999999</c:v>
                </c:pt>
                <c:pt idx="50">
                  <c:v>2.8879999999999999</c:v>
                </c:pt>
                <c:pt idx="51">
                  <c:v>13.226000000000001</c:v>
                </c:pt>
                <c:pt idx="52">
                  <c:v>15.336</c:v>
                </c:pt>
                <c:pt idx="53">
                  <c:v>15.678000000000001</c:v>
                </c:pt>
                <c:pt idx="54">
                  <c:v>24.969000000000001</c:v>
                </c:pt>
                <c:pt idx="55">
                  <c:v>24.957999999999998</c:v>
                </c:pt>
                <c:pt idx="56">
                  <c:v>11.781000000000001</c:v>
                </c:pt>
                <c:pt idx="57">
                  <c:v>12.157</c:v>
                </c:pt>
                <c:pt idx="58">
                  <c:v>12.919</c:v>
                </c:pt>
                <c:pt idx="59">
                  <c:v>21.532</c:v>
                </c:pt>
                <c:pt idx="60">
                  <c:v>19.763000000000002</c:v>
                </c:pt>
                <c:pt idx="61">
                  <c:v>20.507999999999999</c:v>
                </c:pt>
                <c:pt idx="62">
                  <c:v>21.66</c:v>
                </c:pt>
                <c:pt idx="63">
                  <c:v>8.7309999999999999</c:v>
                </c:pt>
                <c:pt idx="71">
                  <c:v>5.6</c:v>
                </c:pt>
                <c:pt idx="73">
                  <c:v>5.9530000000000003</c:v>
                </c:pt>
                <c:pt idx="74">
                  <c:v>9.9649999999999999</c:v>
                </c:pt>
                <c:pt idx="75">
                  <c:v>6</c:v>
                </c:pt>
                <c:pt idx="76">
                  <c:v>6.2949999999999999</c:v>
                </c:pt>
                <c:pt idx="77">
                  <c:v>6.2919999999999998</c:v>
                </c:pt>
                <c:pt idx="78">
                  <c:v>6.2880000000000003</c:v>
                </c:pt>
                <c:pt idx="79">
                  <c:v>10.590999999999999</c:v>
                </c:pt>
                <c:pt idx="80">
                  <c:v>6.3360000000000003</c:v>
                </c:pt>
                <c:pt idx="81">
                  <c:v>6.3449999999999998</c:v>
                </c:pt>
                <c:pt idx="82">
                  <c:v>6.1509999999999998</c:v>
                </c:pt>
                <c:pt idx="83">
                  <c:v>5.1470000000000002</c:v>
                </c:pt>
                <c:pt idx="84">
                  <c:v>10.349</c:v>
                </c:pt>
                <c:pt idx="85">
                  <c:v>10.385</c:v>
                </c:pt>
                <c:pt idx="86">
                  <c:v>10.262</c:v>
                </c:pt>
                <c:pt idx="87">
                  <c:v>9.8520000000000003</c:v>
                </c:pt>
                <c:pt idx="88">
                  <c:v>10.289</c:v>
                </c:pt>
                <c:pt idx="89">
                  <c:v>9.9019999999999992</c:v>
                </c:pt>
                <c:pt idx="90">
                  <c:v>9.9480000000000004</c:v>
                </c:pt>
                <c:pt idx="91">
                  <c:v>9.7959999999999994</c:v>
                </c:pt>
                <c:pt idx="92">
                  <c:v>7.0679999999999996</c:v>
                </c:pt>
                <c:pt idx="93">
                  <c:v>9.8919999999999995</c:v>
                </c:pt>
                <c:pt idx="94">
                  <c:v>7.09</c:v>
                </c:pt>
                <c:pt idx="95">
                  <c:v>3.8660000000000001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7A-4D6B-91BF-8EB628894D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2">
                  <c:v>1.3660000000000001</c:v>
                </c:pt>
                <c:pt idx="16">
                  <c:v>1.387</c:v>
                </c:pt>
                <c:pt idx="20">
                  <c:v>1.1779999999999999</c:v>
                </c:pt>
                <c:pt idx="21">
                  <c:v>1.2</c:v>
                </c:pt>
                <c:pt idx="23">
                  <c:v>6.8</c:v>
                </c:pt>
                <c:pt idx="24">
                  <c:v>135</c:v>
                </c:pt>
                <c:pt idx="25">
                  <c:v>135</c:v>
                </c:pt>
                <c:pt idx="26">
                  <c:v>136.172</c:v>
                </c:pt>
                <c:pt idx="27">
                  <c:v>135.77600000000001</c:v>
                </c:pt>
                <c:pt idx="28">
                  <c:v>136.16499999999999</c:v>
                </c:pt>
                <c:pt idx="29">
                  <c:v>135.77600000000001</c:v>
                </c:pt>
                <c:pt idx="30">
                  <c:v>135.97</c:v>
                </c:pt>
                <c:pt idx="31">
                  <c:v>135</c:v>
                </c:pt>
                <c:pt idx="32">
                  <c:v>0.75800000000000001</c:v>
                </c:pt>
                <c:pt idx="33">
                  <c:v>0.56999999999999995</c:v>
                </c:pt>
                <c:pt idx="34">
                  <c:v>0.56899999999999995</c:v>
                </c:pt>
                <c:pt idx="35">
                  <c:v>0.56899999999999995</c:v>
                </c:pt>
                <c:pt idx="36">
                  <c:v>1.6859999999999999</c:v>
                </c:pt>
                <c:pt idx="37">
                  <c:v>0.68600000000000005</c:v>
                </c:pt>
                <c:pt idx="40">
                  <c:v>1.1850000000000001</c:v>
                </c:pt>
                <c:pt idx="43">
                  <c:v>34.156999999999996</c:v>
                </c:pt>
                <c:pt idx="44">
                  <c:v>16.088999999999999</c:v>
                </c:pt>
                <c:pt idx="45">
                  <c:v>21.757999999999999</c:v>
                </c:pt>
                <c:pt idx="46">
                  <c:v>9.6</c:v>
                </c:pt>
                <c:pt idx="47">
                  <c:v>23.96</c:v>
                </c:pt>
                <c:pt idx="48">
                  <c:v>15.532999999999999</c:v>
                </c:pt>
                <c:pt idx="49">
                  <c:v>0.94799999999999995</c:v>
                </c:pt>
                <c:pt idx="50">
                  <c:v>13.452999999999999</c:v>
                </c:pt>
                <c:pt idx="51">
                  <c:v>53.868000000000002</c:v>
                </c:pt>
                <c:pt idx="52">
                  <c:v>53.932000000000002</c:v>
                </c:pt>
                <c:pt idx="53">
                  <c:v>53.417999999999999</c:v>
                </c:pt>
                <c:pt idx="54">
                  <c:v>52.457000000000001</c:v>
                </c:pt>
                <c:pt idx="55">
                  <c:v>51.856000000000002</c:v>
                </c:pt>
                <c:pt idx="56">
                  <c:v>33.527000000000001</c:v>
                </c:pt>
                <c:pt idx="57">
                  <c:v>32.954999999999998</c:v>
                </c:pt>
                <c:pt idx="58">
                  <c:v>32.908999999999999</c:v>
                </c:pt>
                <c:pt idx="59">
                  <c:v>33.037999999999997</c:v>
                </c:pt>
                <c:pt idx="60">
                  <c:v>55.503</c:v>
                </c:pt>
                <c:pt idx="61">
                  <c:v>49.457000000000001</c:v>
                </c:pt>
                <c:pt idx="62">
                  <c:v>46.509</c:v>
                </c:pt>
                <c:pt idx="63">
                  <c:v>18.440000000000001</c:v>
                </c:pt>
                <c:pt idx="64">
                  <c:v>5.23</c:v>
                </c:pt>
                <c:pt idx="65">
                  <c:v>0.64100000000000001</c:v>
                </c:pt>
                <c:pt idx="66">
                  <c:v>6.742</c:v>
                </c:pt>
                <c:pt idx="67">
                  <c:v>9.8439999999999994</c:v>
                </c:pt>
                <c:pt idx="68">
                  <c:v>4.8</c:v>
                </c:pt>
                <c:pt idx="70">
                  <c:v>8.3949999999999996</c:v>
                </c:pt>
                <c:pt idx="71">
                  <c:v>33.055</c:v>
                </c:pt>
                <c:pt idx="72">
                  <c:v>8.1690000000000005</c:v>
                </c:pt>
                <c:pt idx="73">
                  <c:v>23.931999999999999</c:v>
                </c:pt>
                <c:pt idx="74">
                  <c:v>36.799999999999997</c:v>
                </c:pt>
                <c:pt idx="75">
                  <c:v>37.6</c:v>
                </c:pt>
                <c:pt idx="76">
                  <c:v>48.718000000000004</c:v>
                </c:pt>
                <c:pt idx="77">
                  <c:v>34.557000000000002</c:v>
                </c:pt>
                <c:pt idx="78">
                  <c:v>31.791</c:v>
                </c:pt>
                <c:pt idx="79">
                  <c:v>26.762</c:v>
                </c:pt>
                <c:pt idx="80">
                  <c:v>31.620999999999999</c:v>
                </c:pt>
                <c:pt idx="81">
                  <c:v>19.152000000000001</c:v>
                </c:pt>
                <c:pt idx="82">
                  <c:v>23.123000000000001</c:v>
                </c:pt>
                <c:pt idx="83">
                  <c:v>11.856</c:v>
                </c:pt>
                <c:pt idx="84">
                  <c:v>37.92</c:v>
                </c:pt>
                <c:pt idx="85">
                  <c:v>26.4</c:v>
                </c:pt>
                <c:pt idx="86">
                  <c:v>33.734999999999999</c:v>
                </c:pt>
                <c:pt idx="87">
                  <c:v>25.2</c:v>
                </c:pt>
                <c:pt idx="88">
                  <c:v>19.2</c:v>
                </c:pt>
                <c:pt idx="89">
                  <c:v>31.2</c:v>
                </c:pt>
                <c:pt idx="90">
                  <c:v>59.539000000000001</c:v>
                </c:pt>
                <c:pt idx="91">
                  <c:v>56.216999999999999</c:v>
                </c:pt>
                <c:pt idx="92">
                  <c:v>9.3840000000000003</c:v>
                </c:pt>
                <c:pt idx="93">
                  <c:v>38.091999999999999</c:v>
                </c:pt>
                <c:pt idx="94">
                  <c:v>19.273</c:v>
                </c:pt>
                <c:pt idx="95">
                  <c:v>3.9249999999999998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7A-4D6B-91BF-8EB628894D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7A-4D6B-91BF-8EB628894D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7A-4D6B-91BF-8EB628894D8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7A-4D6B-91BF-8EB628894D8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47A-4D6B-91BF-8EB628894D8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7A-4D6B-91BF-8EB628894D8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7A-4D6B-91BF-8EB628894D8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47A-4D6B-91BF-8EB628894D8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1.7</c:v>
                </c:pt>
                <c:pt idx="1">
                  <c:v>10.5</c:v>
                </c:pt>
                <c:pt idx="2">
                  <c:v>0</c:v>
                </c:pt>
                <c:pt idx="3">
                  <c:v>41</c:v>
                </c:pt>
                <c:pt idx="4">
                  <c:v>14.3</c:v>
                </c:pt>
                <c:pt idx="5">
                  <c:v>21.1</c:v>
                </c:pt>
                <c:pt idx="6">
                  <c:v>15</c:v>
                </c:pt>
                <c:pt idx="7">
                  <c:v>32.5</c:v>
                </c:pt>
                <c:pt idx="8">
                  <c:v>37.5</c:v>
                </c:pt>
                <c:pt idx="9">
                  <c:v>9.6</c:v>
                </c:pt>
                <c:pt idx="10">
                  <c:v>43.7</c:v>
                </c:pt>
                <c:pt idx="11">
                  <c:v>26.1</c:v>
                </c:pt>
                <c:pt idx="12">
                  <c:v>13.2</c:v>
                </c:pt>
                <c:pt idx="13">
                  <c:v>19.3</c:v>
                </c:pt>
                <c:pt idx="14">
                  <c:v>19.899999999999999</c:v>
                </c:pt>
                <c:pt idx="15">
                  <c:v>28.1</c:v>
                </c:pt>
                <c:pt idx="16">
                  <c:v>6.4</c:v>
                </c:pt>
                <c:pt idx="17">
                  <c:v>17.899999999999999</c:v>
                </c:pt>
                <c:pt idx="18">
                  <c:v>31.6</c:v>
                </c:pt>
                <c:pt idx="19">
                  <c:v>18.600000000000001</c:v>
                </c:pt>
                <c:pt idx="20">
                  <c:v>0</c:v>
                </c:pt>
                <c:pt idx="21">
                  <c:v>24.2</c:v>
                </c:pt>
                <c:pt idx="22">
                  <c:v>35.200000000000003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15.6</c:v>
                </c:pt>
                <c:pt idx="33">
                  <c:v>125.2</c:v>
                </c:pt>
                <c:pt idx="34">
                  <c:v>114</c:v>
                </c:pt>
                <c:pt idx="35">
                  <c:v>134.19999999999999</c:v>
                </c:pt>
                <c:pt idx="36">
                  <c:v>72.599999999999994</c:v>
                </c:pt>
                <c:pt idx="37">
                  <c:v>65.8</c:v>
                </c:pt>
                <c:pt idx="38">
                  <c:v>108.9</c:v>
                </c:pt>
                <c:pt idx="39">
                  <c:v>119.3</c:v>
                </c:pt>
                <c:pt idx="40">
                  <c:v>18.399999999999999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26.4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29.7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7A-4D6B-91BF-8EB628894D8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91.247</c:v>
                </c:pt>
                <c:pt idx="1">
                  <c:v>82.894999999999996</c:v>
                </c:pt>
                <c:pt idx="2">
                  <c:v>74.47</c:v>
                </c:pt>
                <c:pt idx="3">
                  <c:v>43.692</c:v>
                </c:pt>
                <c:pt idx="4">
                  <c:v>60.676000000000002</c:v>
                </c:pt>
                <c:pt idx="5">
                  <c:v>54.368000000000002</c:v>
                </c:pt>
                <c:pt idx="6">
                  <c:v>49.226999999999997</c:v>
                </c:pt>
                <c:pt idx="7">
                  <c:v>36.014000000000003</c:v>
                </c:pt>
                <c:pt idx="8">
                  <c:v>45.997</c:v>
                </c:pt>
                <c:pt idx="9">
                  <c:v>45.1</c:v>
                </c:pt>
                <c:pt idx="10">
                  <c:v>33.484000000000002</c:v>
                </c:pt>
                <c:pt idx="11">
                  <c:v>37.665999999999997</c:v>
                </c:pt>
                <c:pt idx="12">
                  <c:v>37.029000000000003</c:v>
                </c:pt>
                <c:pt idx="13">
                  <c:v>42.448999999999998</c:v>
                </c:pt>
                <c:pt idx="14">
                  <c:v>48.133000000000003</c:v>
                </c:pt>
                <c:pt idx="15">
                  <c:v>47.2</c:v>
                </c:pt>
                <c:pt idx="16">
                  <c:v>47.5</c:v>
                </c:pt>
                <c:pt idx="17">
                  <c:v>45.6</c:v>
                </c:pt>
                <c:pt idx="18">
                  <c:v>37.668999999999997</c:v>
                </c:pt>
                <c:pt idx="19">
                  <c:v>42.530999999999999</c:v>
                </c:pt>
                <c:pt idx="20">
                  <c:v>41.103000000000002</c:v>
                </c:pt>
                <c:pt idx="21">
                  <c:v>40.677999999999997</c:v>
                </c:pt>
                <c:pt idx="22">
                  <c:v>38.807000000000002</c:v>
                </c:pt>
                <c:pt idx="23">
                  <c:v>44.154000000000003</c:v>
                </c:pt>
                <c:pt idx="24">
                  <c:v>37.463000000000001</c:v>
                </c:pt>
                <c:pt idx="25">
                  <c:v>44.886000000000003</c:v>
                </c:pt>
                <c:pt idx="26">
                  <c:v>38.86</c:v>
                </c:pt>
                <c:pt idx="27">
                  <c:v>48.856999999999999</c:v>
                </c:pt>
                <c:pt idx="28">
                  <c:v>78.745999999999995</c:v>
                </c:pt>
                <c:pt idx="29">
                  <c:v>78.052000000000007</c:v>
                </c:pt>
                <c:pt idx="30">
                  <c:v>52.35</c:v>
                </c:pt>
                <c:pt idx="31">
                  <c:v>37</c:v>
                </c:pt>
                <c:pt idx="32">
                  <c:v>96.808000000000007</c:v>
                </c:pt>
                <c:pt idx="33">
                  <c:v>7.3940000000000001</c:v>
                </c:pt>
                <c:pt idx="36">
                  <c:v>33.945999999999998</c:v>
                </c:pt>
                <c:pt idx="37">
                  <c:v>29.902999999999999</c:v>
                </c:pt>
                <c:pt idx="38">
                  <c:v>11.826000000000001</c:v>
                </c:pt>
                <c:pt idx="39">
                  <c:v>19.82</c:v>
                </c:pt>
                <c:pt idx="40">
                  <c:v>91.42</c:v>
                </c:pt>
                <c:pt idx="41">
                  <c:v>226.74799999999999</c:v>
                </c:pt>
                <c:pt idx="42">
                  <c:v>214.92</c:v>
                </c:pt>
                <c:pt idx="43">
                  <c:v>252.428</c:v>
                </c:pt>
                <c:pt idx="44">
                  <c:v>197.221</c:v>
                </c:pt>
                <c:pt idx="45">
                  <c:v>184.708</c:v>
                </c:pt>
                <c:pt idx="46">
                  <c:v>203.3</c:v>
                </c:pt>
                <c:pt idx="47">
                  <c:v>163.809</c:v>
                </c:pt>
                <c:pt idx="48">
                  <c:v>247.03</c:v>
                </c:pt>
                <c:pt idx="49">
                  <c:v>161.232</c:v>
                </c:pt>
                <c:pt idx="50">
                  <c:v>132.93899999999999</c:v>
                </c:pt>
                <c:pt idx="51">
                  <c:v>67.400000000000006</c:v>
                </c:pt>
                <c:pt idx="52">
                  <c:v>33.97</c:v>
                </c:pt>
                <c:pt idx="53">
                  <c:v>33.46</c:v>
                </c:pt>
                <c:pt idx="54">
                  <c:v>32.630000000000003</c:v>
                </c:pt>
                <c:pt idx="55">
                  <c:v>32.049999999999997</c:v>
                </c:pt>
                <c:pt idx="56">
                  <c:v>114.589</c:v>
                </c:pt>
                <c:pt idx="57">
                  <c:v>111.925</c:v>
                </c:pt>
                <c:pt idx="58">
                  <c:v>114.529</c:v>
                </c:pt>
                <c:pt idx="59">
                  <c:v>99.165999999999997</c:v>
                </c:pt>
                <c:pt idx="63">
                  <c:v>124.7</c:v>
                </c:pt>
                <c:pt idx="64">
                  <c:v>105.45</c:v>
                </c:pt>
                <c:pt idx="65">
                  <c:v>174.459</c:v>
                </c:pt>
                <c:pt idx="66">
                  <c:v>153.46799999999999</c:v>
                </c:pt>
                <c:pt idx="67">
                  <c:v>159.86099999999999</c:v>
                </c:pt>
                <c:pt idx="68">
                  <c:v>92.3</c:v>
                </c:pt>
                <c:pt idx="69">
                  <c:v>126.80200000000001</c:v>
                </c:pt>
                <c:pt idx="70">
                  <c:v>100.121</c:v>
                </c:pt>
                <c:pt idx="71">
                  <c:v>115.786</c:v>
                </c:pt>
                <c:pt idx="72">
                  <c:v>48.859000000000002</c:v>
                </c:pt>
                <c:pt idx="73">
                  <c:v>9.7289999999999992</c:v>
                </c:pt>
                <c:pt idx="74">
                  <c:v>9.23</c:v>
                </c:pt>
                <c:pt idx="75">
                  <c:v>7.11</c:v>
                </c:pt>
                <c:pt idx="76">
                  <c:v>8.6</c:v>
                </c:pt>
                <c:pt idx="77">
                  <c:v>8.83</c:v>
                </c:pt>
                <c:pt idx="78">
                  <c:v>9.4930000000000003</c:v>
                </c:pt>
                <c:pt idx="79">
                  <c:v>10.25</c:v>
                </c:pt>
                <c:pt idx="80">
                  <c:v>11.58</c:v>
                </c:pt>
                <c:pt idx="81">
                  <c:v>10.55</c:v>
                </c:pt>
                <c:pt idx="82">
                  <c:v>10.19</c:v>
                </c:pt>
                <c:pt idx="83">
                  <c:v>9.8000000000000007</c:v>
                </c:pt>
                <c:pt idx="84">
                  <c:v>11.88</c:v>
                </c:pt>
                <c:pt idx="85">
                  <c:v>9.44</c:v>
                </c:pt>
                <c:pt idx="86">
                  <c:v>8.31</c:v>
                </c:pt>
                <c:pt idx="87">
                  <c:v>9.2100000000000009</c:v>
                </c:pt>
                <c:pt idx="88">
                  <c:v>10.18</c:v>
                </c:pt>
                <c:pt idx="89">
                  <c:v>7.51</c:v>
                </c:pt>
                <c:pt idx="90">
                  <c:v>6.73</c:v>
                </c:pt>
                <c:pt idx="91">
                  <c:v>7.98</c:v>
                </c:pt>
                <c:pt idx="92">
                  <c:v>9.7899999999999991</c:v>
                </c:pt>
                <c:pt idx="93">
                  <c:v>10.77</c:v>
                </c:pt>
                <c:pt idx="94">
                  <c:v>16.715</c:v>
                </c:pt>
                <c:pt idx="95">
                  <c:v>18.225999999999999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7A-4D6B-91BF-8EB628894D8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7A-4D6B-91BF-8EB628894D8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47A-4D6B-91BF-8EB628894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69.09</c:v>
                </c:pt>
                <c:pt idx="1">
                  <c:v>61.87</c:v>
                </c:pt>
                <c:pt idx="2">
                  <c:v>43.32</c:v>
                </c:pt>
                <c:pt idx="3">
                  <c:v>15.16</c:v>
                </c:pt>
                <c:pt idx="4">
                  <c:v>63.99</c:v>
                </c:pt>
                <c:pt idx="5">
                  <c:v>64.5</c:v>
                </c:pt>
                <c:pt idx="6">
                  <c:v>40.67</c:v>
                </c:pt>
                <c:pt idx="7">
                  <c:v>18.309999999999999</c:v>
                </c:pt>
                <c:pt idx="8">
                  <c:v>36.299999999999997</c:v>
                </c:pt>
                <c:pt idx="9">
                  <c:v>21.92</c:v>
                </c:pt>
                <c:pt idx="10">
                  <c:v>14.3</c:v>
                </c:pt>
                <c:pt idx="11">
                  <c:v>10.84</c:v>
                </c:pt>
                <c:pt idx="12">
                  <c:v>18.11</c:v>
                </c:pt>
                <c:pt idx="13">
                  <c:v>23.53</c:v>
                </c:pt>
                <c:pt idx="14">
                  <c:v>36.450000000000003</c:v>
                </c:pt>
                <c:pt idx="15">
                  <c:v>44</c:v>
                </c:pt>
                <c:pt idx="16">
                  <c:v>12.09</c:v>
                </c:pt>
                <c:pt idx="17">
                  <c:v>14.5</c:v>
                </c:pt>
                <c:pt idx="18">
                  <c:v>14</c:v>
                </c:pt>
                <c:pt idx="19">
                  <c:v>14.77</c:v>
                </c:pt>
                <c:pt idx="20">
                  <c:v>16.8</c:v>
                </c:pt>
                <c:pt idx="21">
                  <c:v>13.33</c:v>
                </c:pt>
                <c:pt idx="22">
                  <c:v>17.91</c:v>
                </c:pt>
                <c:pt idx="23">
                  <c:v>22.53</c:v>
                </c:pt>
                <c:pt idx="24">
                  <c:v>37.04</c:v>
                </c:pt>
                <c:pt idx="25">
                  <c:v>22.75</c:v>
                </c:pt>
                <c:pt idx="26">
                  <c:v>14.12</c:v>
                </c:pt>
                <c:pt idx="27">
                  <c:v>8.08</c:v>
                </c:pt>
                <c:pt idx="28">
                  <c:v>17.059999999999999</c:v>
                </c:pt>
                <c:pt idx="29">
                  <c:v>12.66</c:v>
                </c:pt>
                <c:pt idx="30">
                  <c:v>14.99</c:v>
                </c:pt>
                <c:pt idx="31">
                  <c:v>1.89</c:v>
                </c:pt>
                <c:pt idx="32">
                  <c:v>4.1399999999999997</c:v>
                </c:pt>
                <c:pt idx="33">
                  <c:v>5.01</c:v>
                </c:pt>
                <c:pt idx="34">
                  <c:v>6.6</c:v>
                </c:pt>
                <c:pt idx="35">
                  <c:v>5.41</c:v>
                </c:pt>
                <c:pt idx="36">
                  <c:v>-2.0099999999999998</c:v>
                </c:pt>
                <c:pt idx="37">
                  <c:v>-5.16</c:v>
                </c:pt>
                <c:pt idx="38">
                  <c:v>-6.74</c:v>
                </c:pt>
                <c:pt idx="39">
                  <c:v>-10.48</c:v>
                </c:pt>
                <c:pt idx="40">
                  <c:v>-14.44</c:v>
                </c:pt>
                <c:pt idx="41">
                  <c:v>-19.39</c:v>
                </c:pt>
                <c:pt idx="42">
                  <c:v>-33.35</c:v>
                </c:pt>
                <c:pt idx="43">
                  <c:v>-43.1</c:v>
                </c:pt>
                <c:pt idx="44">
                  <c:v>-36</c:v>
                </c:pt>
                <c:pt idx="45">
                  <c:v>-38.32</c:v>
                </c:pt>
                <c:pt idx="46">
                  <c:v>-35</c:v>
                </c:pt>
                <c:pt idx="47">
                  <c:v>-40.130000000000003</c:v>
                </c:pt>
                <c:pt idx="48">
                  <c:v>-36.82</c:v>
                </c:pt>
                <c:pt idx="49">
                  <c:v>-29.82</c:v>
                </c:pt>
                <c:pt idx="50">
                  <c:v>-35</c:v>
                </c:pt>
                <c:pt idx="51">
                  <c:v>-48.49</c:v>
                </c:pt>
                <c:pt idx="52">
                  <c:v>-50</c:v>
                </c:pt>
                <c:pt idx="53">
                  <c:v>-50</c:v>
                </c:pt>
                <c:pt idx="54">
                  <c:v>-49</c:v>
                </c:pt>
                <c:pt idx="55">
                  <c:v>-48.44</c:v>
                </c:pt>
                <c:pt idx="56">
                  <c:v>-44.74</c:v>
                </c:pt>
                <c:pt idx="57">
                  <c:v>-44.67</c:v>
                </c:pt>
                <c:pt idx="58">
                  <c:v>-44.77</c:v>
                </c:pt>
                <c:pt idx="59">
                  <c:v>-45</c:v>
                </c:pt>
                <c:pt idx="60">
                  <c:v>-50.14</c:v>
                </c:pt>
                <c:pt idx="61">
                  <c:v>-50.56</c:v>
                </c:pt>
                <c:pt idx="62">
                  <c:v>-50</c:v>
                </c:pt>
                <c:pt idx="63">
                  <c:v>-39.880000000000003</c:v>
                </c:pt>
                <c:pt idx="64">
                  <c:v>-29.82</c:v>
                </c:pt>
                <c:pt idx="65">
                  <c:v>-13.35</c:v>
                </c:pt>
                <c:pt idx="66">
                  <c:v>-10.28</c:v>
                </c:pt>
                <c:pt idx="67">
                  <c:v>0</c:v>
                </c:pt>
                <c:pt idx="68">
                  <c:v>-10</c:v>
                </c:pt>
                <c:pt idx="69">
                  <c:v>0</c:v>
                </c:pt>
                <c:pt idx="70">
                  <c:v>-0.89</c:v>
                </c:pt>
                <c:pt idx="71">
                  <c:v>42.91</c:v>
                </c:pt>
                <c:pt idx="72">
                  <c:v>6.19</c:v>
                </c:pt>
                <c:pt idx="73">
                  <c:v>47.83</c:v>
                </c:pt>
                <c:pt idx="74">
                  <c:v>70</c:v>
                </c:pt>
                <c:pt idx="75">
                  <c:v>76.86</c:v>
                </c:pt>
                <c:pt idx="76">
                  <c:v>88.42</c:v>
                </c:pt>
                <c:pt idx="77">
                  <c:v>86.75</c:v>
                </c:pt>
                <c:pt idx="78">
                  <c:v>92.49</c:v>
                </c:pt>
                <c:pt idx="79">
                  <c:v>113.9</c:v>
                </c:pt>
                <c:pt idx="80">
                  <c:v>97.6</c:v>
                </c:pt>
                <c:pt idx="81">
                  <c:v>96.25</c:v>
                </c:pt>
                <c:pt idx="82">
                  <c:v>102.82</c:v>
                </c:pt>
                <c:pt idx="83">
                  <c:v>102.12</c:v>
                </c:pt>
                <c:pt idx="84">
                  <c:v>102.3</c:v>
                </c:pt>
                <c:pt idx="85">
                  <c:v>102.71</c:v>
                </c:pt>
                <c:pt idx="86">
                  <c:v>96.1</c:v>
                </c:pt>
                <c:pt idx="87">
                  <c:v>87.1</c:v>
                </c:pt>
                <c:pt idx="88">
                  <c:v>97.76</c:v>
                </c:pt>
                <c:pt idx="89">
                  <c:v>95.5</c:v>
                </c:pt>
                <c:pt idx="90">
                  <c:v>96.5</c:v>
                </c:pt>
                <c:pt idx="91">
                  <c:v>86.83</c:v>
                </c:pt>
                <c:pt idx="92">
                  <c:v>86.27</c:v>
                </c:pt>
                <c:pt idx="93">
                  <c:v>79.52</c:v>
                </c:pt>
                <c:pt idx="94">
                  <c:v>66.599999999999994</c:v>
                </c:pt>
                <c:pt idx="95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47A-4D6B-91BF-8EB628894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92.9</v>
      </c>
      <c r="C5" s="25">
        <v>93.4</v>
      </c>
      <c r="D5" s="25">
        <v>74.5</v>
      </c>
      <c r="E5" s="25">
        <v>84.72</v>
      </c>
      <c r="F5" s="25">
        <v>75</v>
      </c>
      <c r="G5" s="25">
        <v>75.486999999999995</v>
      </c>
      <c r="H5" s="25">
        <v>64.2</v>
      </c>
      <c r="I5" s="25">
        <v>68.516999999999996</v>
      </c>
      <c r="J5" s="25">
        <v>83.5</v>
      </c>
      <c r="K5" s="25">
        <v>54.7</v>
      </c>
      <c r="L5" s="25">
        <v>77.156000000000006</v>
      </c>
      <c r="M5" s="25">
        <v>63.811999999999998</v>
      </c>
      <c r="N5" s="25">
        <v>51.572000000000003</v>
      </c>
      <c r="O5" s="25">
        <v>61.744999999999997</v>
      </c>
      <c r="P5" s="25">
        <v>68</v>
      </c>
      <c r="Q5" s="25">
        <v>75.3</v>
      </c>
      <c r="R5" s="25">
        <v>55.31</v>
      </c>
      <c r="S5" s="25">
        <v>63.5</v>
      </c>
      <c r="T5" s="25">
        <v>69.290999999999997</v>
      </c>
      <c r="U5" s="25">
        <v>61.1</v>
      </c>
      <c r="V5" s="25">
        <v>42.3</v>
      </c>
      <c r="W5" s="25">
        <v>66.099999999999994</v>
      </c>
      <c r="X5" s="25">
        <v>74</v>
      </c>
      <c r="Y5" s="25">
        <v>53</v>
      </c>
      <c r="Z5" s="25">
        <v>209.5</v>
      </c>
      <c r="AA5" s="25">
        <v>216.86</v>
      </c>
      <c r="AB5" s="25">
        <v>212.05</v>
      </c>
      <c r="AC5" s="25">
        <v>221.655</v>
      </c>
      <c r="AD5" s="25">
        <v>251.93700000000001</v>
      </c>
      <c r="AE5" s="25">
        <v>250.82300000000001</v>
      </c>
      <c r="AF5" s="25">
        <v>225.34800000000001</v>
      </c>
      <c r="AG5" s="25">
        <v>208.97800000000001</v>
      </c>
      <c r="AH5" s="25">
        <v>113.158</v>
      </c>
      <c r="AI5" s="25">
        <v>133.154</v>
      </c>
      <c r="AJ5" s="25">
        <v>114.57899999999999</v>
      </c>
      <c r="AK5" s="25">
        <v>134.749</v>
      </c>
      <c r="AL5" s="25">
        <v>108.19799999999999</v>
      </c>
      <c r="AM5" s="25">
        <v>96.38</v>
      </c>
      <c r="AN5" s="25">
        <v>120.71899999999999</v>
      </c>
      <c r="AO5" s="25">
        <v>139.13200000000001</v>
      </c>
      <c r="AP5" s="25">
        <v>110.98</v>
      </c>
      <c r="AQ5" s="25">
        <v>226.73500000000001</v>
      </c>
      <c r="AR5" s="25">
        <v>224.9</v>
      </c>
      <c r="AS5" s="25">
        <v>295.85599999999999</v>
      </c>
      <c r="AT5" s="25">
        <v>217.1</v>
      </c>
      <c r="AU5" s="25">
        <v>211.48</v>
      </c>
      <c r="AV5" s="25">
        <v>212.9</v>
      </c>
      <c r="AW5" s="25">
        <v>193.78</v>
      </c>
      <c r="AX5" s="25">
        <v>266.60000000000002</v>
      </c>
      <c r="AY5" s="25">
        <v>162.18</v>
      </c>
      <c r="AZ5" s="25">
        <v>149.28</v>
      </c>
      <c r="BA5" s="25">
        <v>134.494</v>
      </c>
      <c r="BB5" s="25">
        <v>103.238</v>
      </c>
      <c r="BC5" s="25">
        <v>102.556</v>
      </c>
      <c r="BD5" s="25">
        <v>110.056</v>
      </c>
      <c r="BE5" s="25">
        <v>108.864</v>
      </c>
      <c r="BF5" s="25">
        <v>159.89699999999999</v>
      </c>
      <c r="BG5" s="25">
        <v>157.03700000000001</v>
      </c>
      <c r="BH5" s="25">
        <v>160.357</v>
      </c>
      <c r="BI5" s="25">
        <v>153.73599999999999</v>
      </c>
      <c r="BJ5" s="25">
        <v>75.266000000000005</v>
      </c>
      <c r="BK5" s="25">
        <v>69.965000000000003</v>
      </c>
      <c r="BL5" s="25">
        <v>68.168999999999997</v>
      </c>
      <c r="BM5" s="25">
        <v>151.87100000000001</v>
      </c>
      <c r="BN5" s="25">
        <v>110.68</v>
      </c>
      <c r="BO5" s="25">
        <v>175.1</v>
      </c>
      <c r="BP5" s="25">
        <v>160.21</v>
      </c>
      <c r="BQ5" s="25">
        <v>169.70500000000001</v>
      </c>
      <c r="BR5" s="25">
        <v>97.1</v>
      </c>
      <c r="BS5" s="25">
        <v>126.80200000000001</v>
      </c>
      <c r="BT5" s="25">
        <v>108.476</v>
      </c>
      <c r="BU5" s="25">
        <v>154.41300000000001</v>
      </c>
      <c r="BV5" s="25">
        <v>57.066000000000003</v>
      </c>
      <c r="BW5" s="25">
        <v>40.048999999999999</v>
      </c>
      <c r="BX5" s="25">
        <v>56.034999999999997</v>
      </c>
      <c r="BY5" s="25">
        <v>50.7</v>
      </c>
      <c r="BZ5" s="25">
        <v>63.619</v>
      </c>
      <c r="CA5" s="25">
        <v>49.7</v>
      </c>
      <c r="CB5" s="25">
        <v>47.621000000000002</v>
      </c>
      <c r="CC5" s="25">
        <v>47.6</v>
      </c>
      <c r="CD5" s="25">
        <v>49.585999999999999</v>
      </c>
      <c r="CE5" s="25">
        <v>36.027000000000001</v>
      </c>
      <c r="CF5" s="25">
        <v>39.485999999999997</v>
      </c>
      <c r="CG5" s="25">
        <v>53.197000000000003</v>
      </c>
      <c r="CH5" s="25">
        <v>60.195</v>
      </c>
      <c r="CI5" s="25">
        <v>46.268000000000001</v>
      </c>
      <c r="CJ5" s="25">
        <v>52.326999999999998</v>
      </c>
      <c r="CK5" s="25">
        <v>44.215000000000003</v>
      </c>
      <c r="CL5" s="25">
        <v>39.652999999999999</v>
      </c>
      <c r="CM5" s="25">
        <v>48.587000000000003</v>
      </c>
      <c r="CN5" s="25">
        <v>76.180000000000007</v>
      </c>
      <c r="CO5" s="25">
        <v>74</v>
      </c>
      <c r="CP5" s="25">
        <v>55.9</v>
      </c>
      <c r="CQ5" s="25">
        <v>58.8</v>
      </c>
      <c r="CR5" s="25">
        <v>43.1</v>
      </c>
      <c r="CS5" s="25">
        <v>26</v>
      </c>
      <c r="CT5" s="26"/>
      <c r="CU5" s="26"/>
      <c r="CV5" s="26"/>
      <c r="CW5" s="27"/>
      <c r="CX5" s="28">
        <f t="array" ref="CX5">SUMPRODUCT(B5:CW5*0.25)</f>
        <v>2638.0059999999994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69.09</v>
      </c>
      <c r="C8" s="37">
        <v>61.87</v>
      </c>
      <c r="D8" s="37">
        <v>43.32</v>
      </c>
      <c r="E8" s="37">
        <v>15.16</v>
      </c>
      <c r="F8" s="37">
        <v>63.99</v>
      </c>
      <c r="G8" s="37">
        <v>64.5</v>
      </c>
      <c r="H8" s="37">
        <v>40.67</v>
      </c>
      <c r="I8" s="37">
        <v>18.309999999999999</v>
      </c>
      <c r="J8" s="37">
        <v>36.299999999999997</v>
      </c>
      <c r="K8" s="37">
        <v>21.92</v>
      </c>
      <c r="L8" s="37">
        <v>14.3</v>
      </c>
      <c r="M8" s="37">
        <v>10.84</v>
      </c>
      <c r="N8" s="37">
        <v>18.11</v>
      </c>
      <c r="O8" s="37">
        <v>23.53</v>
      </c>
      <c r="P8" s="37">
        <v>36.450000000000003</v>
      </c>
      <c r="Q8" s="37">
        <v>44</v>
      </c>
      <c r="R8" s="37">
        <v>12.09</v>
      </c>
      <c r="S8" s="37">
        <v>14.5</v>
      </c>
      <c r="T8" s="37">
        <v>14</v>
      </c>
      <c r="U8" s="37">
        <v>14.77</v>
      </c>
      <c r="V8" s="37">
        <v>16.8</v>
      </c>
      <c r="W8" s="37">
        <v>13.33</v>
      </c>
      <c r="X8" s="37">
        <v>17.91</v>
      </c>
      <c r="Y8" s="37">
        <v>22.53</v>
      </c>
      <c r="Z8" s="37">
        <v>37.04</v>
      </c>
      <c r="AA8" s="37">
        <v>22.75</v>
      </c>
      <c r="AB8" s="37">
        <v>14.12</v>
      </c>
      <c r="AC8" s="37">
        <v>8.08</v>
      </c>
      <c r="AD8" s="37">
        <v>17.059999999999999</v>
      </c>
      <c r="AE8" s="37">
        <v>12.66</v>
      </c>
      <c r="AF8" s="37">
        <v>14.99</v>
      </c>
      <c r="AG8" s="37">
        <v>1.89</v>
      </c>
      <c r="AH8" s="37">
        <v>4.1399999999999997</v>
      </c>
      <c r="AI8" s="37">
        <v>5.01</v>
      </c>
      <c r="AJ8" s="37">
        <v>6.6</v>
      </c>
      <c r="AK8" s="37">
        <v>5.41</v>
      </c>
      <c r="AL8" s="37">
        <v>-2.0099999999999998</v>
      </c>
      <c r="AM8" s="37">
        <v>-5.16</v>
      </c>
      <c r="AN8" s="37">
        <v>-6.74</v>
      </c>
      <c r="AO8" s="37">
        <v>-10.48</v>
      </c>
      <c r="AP8" s="37">
        <v>-14.44</v>
      </c>
      <c r="AQ8" s="37">
        <v>-19.39</v>
      </c>
      <c r="AR8" s="37">
        <v>-33.35</v>
      </c>
      <c r="AS8" s="37">
        <v>-43.1</v>
      </c>
      <c r="AT8" s="37">
        <v>-36</v>
      </c>
      <c r="AU8" s="37">
        <v>-38.32</v>
      </c>
      <c r="AV8" s="37">
        <v>-35</v>
      </c>
      <c r="AW8" s="37">
        <v>-40.130000000000003</v>
      </c>
      <c r="AX8" s="37">
        <v>-36.82</v>
      </c>
      <c r="AY8" s="37">
        <v>-29.82</v>
      </c>
      <c r="AZ8" s="37">
        <v>-35</v>
      </c>
      <c r="BA8" s="37">
        <v>-48.49</v>
      </c>
      <c r="BB8" s="37">
        <v>-50</v>
      </c>
      <c r="BC8" s="37">
        <v>-50</v>
      </c>
      <c r="BD8" s="37">
        <v>-49</v>
      </c>
      <c r="BE8" s="37">
        <v>-48.44</v>
      </c>
      <c r="BF8" s="37">
        <v>-44.74</v>
      </c>
      <c r="BG8" s="37">
        <v>-44.67</v>
      </c>
      <c r="BH8" s="37">
        <v>-44.77</v>
      </c>
      <c r="BI8" s="37">
        <v>-45</v>
      </c>
      <c r="BJ8" s="37">
        <v>-50.14</v>
      </c>
      <c r="BK8" s="37">
        <v>-50.56</v>
      </c>
      <c r="BL8" s="37">
        <v>-50</v>
      </c>
      <c r="BM8" s="37">
        <v>-39.880000000000003</v>
      </c>
      <c r="BN8" s="37">
        <v>-29.82</v>
      </c>
      <c r="BO8" s="37">
        <v>-13.35</v>
      </c>
      <c r="BP8" s="37">
        <v>-10.28</v>
      </c>
      <c r="BQ8" s="37">
        <v>0</v>
      </c>
      <c r="BR8" s="37">
        <v>-10</v>
      </c>
      <c r="BS8" s="37">
        <v>0</v>
      </c>
      <c r="BT8" s="37">
        <v>-0.89</v>
      </c>
      <c r="BU8" s="37">
        <v>42.91</v>
      </c>
      <c r="BV8" s="37">
        <v>6.19</v>
      </c>
      <c r="BW8" s="37">
        <v>47.83</v>
      </c>
      <c r="BX8" s="37">
        <v>70</v>
      </c>
      <c r="BY8" s="37">
        <v>76.86</v>
      </c>
      <c r="BZ8" s="37">
        <v>88.42</v>
      </c>
      <c r="CA8" s="37">
        <v>86.75</v>
      </c>
      <c r="CB8" s="37">
        <v>92.49</v>
      </c>
      <c r="CC8" s="37">
        <v>113.9</v>
      </c>
      <c r="CD8" s="37">
        <v>97.6</v>
      </c>
      <c r="CE8" s="37">
        <v>96.25</v>
      </c>
      <c r="CF8" s="37">
        <v>102.82</v>
      </c>
      <c r="CG8" s="37">
        <v>102.12</v>
      </c>
      <c r="CH8" s="37">
        <v>102.3</v>
      </c>
      <c r="CI8" s="37">
        <v>102.71</v>
      </c>
      <c r="CJ8" s="37">
        <v>96.1</v>
      </c>
      <c r="CK8" s="37">
        <v>87.1</v>
      </c>
      <c r="CL8" s="37">
        <v>97.76</v>
      </c>
      <c r="CM8" s="37">
        <v>95.5</v>
      </c>
      <c r="CN8" s="37">
        <v>96.5</v>
      </c>
      <c r="CO8" s="37">
        <v>86.83</v>
      </c>
      <c r="CP8" s="37">
        <v>86.27</v>
      </c>
      <c r="CQ8" s="37">
        <v>79.52</v>
      </c>
      <c r="CR8" s="37">
        <v>66.599999999999994</v>
      </c>
      <c r="CS8" s="37">
        <v>60.9</v>
      </c>
      <c r="CT8" s="38"/>
      <c r="CU8" s="38"/>
      <c r="CV8" s="38"/>
      <c r="CW8" s="39"/>
      <c r="CX8" s="40">
        <f>IF(SUM(B8:CW8)&lt;&gt;0,AVERAGEIF(B8:CW8,"&lt;&gt;"""),"")</f>
        <v>19.525833333333328</v>
      </c>
    </row>
    <row r="9" spans="1:102" ht="24.95" customHeight="1" thickBot="1" x14ac:dyDescent="0.25">
      <c r="A9" s="41" t="s">
        <v>6</v>
      </c>
      <c r="B9" s="42">
        <v>47.36</v>
      </c>
      <c r="C9" s="43">
        <v>47.36</v>
      </c>
      <c r="D9" s="43">
        <v>47.36</v>
      </c>
      <c r="E9" s="43">
        <v>47.36</v>
      </c>
      <c r="F9" s="43">
        <v>46.8675</v>
      </c>
      <c r="G9" s="43">
        <v>46.8675</v>
      </c>
      <c r="H9" s="43">
        <v>46.8675</v>
      </c>
      <c r="I9" s="43">
        <v>46.8675</v>
      </c>
      <c r="J9" s="43">
        <v>20.84</v>
      </c>
      <c r="K9" s="43">
        <v>20.84</v>
      </c>
      <c r="L9" s="43">
        <v>20.84</v>
      </c>
      <c r="M9" s="43">
        <v>20.84</v>
      </c>
      <c r="N9" s="43">
        <v>30.522500000000001</v>
      </c>
      <c r="O9" s="43">
        <v>30.522500000000001</v>
      </c>
      <c r="P9" s="43">
        <v>30.522500000000001</v>
      </c>
      <c r="Q9" s="43">
        <v>30.522500000000001</v>
      </c>
      <c r="R9" s="43">
        <v>13.84</v>
      </c>
      <c r="S9" s="43">
        <v>13.84</v>
      </c>
      <c r="T9" s="43">
        <v>13.84</v>
      </c>
      <c r="U9" s="43">
        <v>13.84</v>
      </c>
      <c r="V9" s="43">
        <v>17.642499999999998</v>
      </c>
      <c r="W9" s="43">
        <v>17.642499999999998</v>
      </c>
      <c r="X9" s="43">
        <v>17.642499999999998</v>
      </c>
      <c r="Y9" s="43">
        <v>17.642499999999998</v>
      </c>
      <c r="Z9" s="43">
        <v>20.497499999999999</v>
      </c>
      <c r="AA9" s="43">
        <v>20.497499999999999</v>
      </c>
      <c r="AB9" s="43">
        <v>20.497499999999999</v>
      </c>
      <c r="AC9" s="43">
        <v>20.497499999999999</v>
      </c>
      <c r="AD9" s="43">
        <v>11.65</v>
      </c>
      <c r="AE9" s="43">
        <v>11.65</v>
      </c>
      <c r="AF9" s="43">
        <v>11.65</v>
      </c>
      <c r="AG9" s="43">
        <v>11.65</v>
      </c>
      <c r="AH9" s="43">
        <v>5.29</v>
      </c>
      <c r="AI9" s="43">
        <v>5.29</v>
      </c>
      <c r="AJ9" s="43">
        <v>5.29</v>
      </c>
      <c r="AK9" s="43">
        <v>5.29</v>
      </c>
      <c r="AL9" s="43">
        <v>-6.0975000000000001</v>
      </c>
      <c r="AM9" s="43">
        <v>-6.0975000000000001</v>
      </c>
      <c r="AN9" s="43">
        <v>-6.0975000000000001</v>
      </c>
      <c r="AO9" s="43">
        <v>-6.0975000000000001</v>
      </c>
      <c r="AP9" s="43">
        <v>-27.57</v>
      </c>
      <c r="AQ9" s="43">
        <v>-27.57</v>
      </c>
      <c r="AR9" s="43">
        <v>-27.57</v>
      </c>
      <c r="AS9" s="43">
        <v>-27.57</v>
      </c>
      <c r="AT9" s="43">
        <v>-37.362499999999997</v>
      </c>
      <c r="AU9" s="43">
        <v>-37.362499999999997</v>
      </c>
      <c r="AV9" s="43">
        <v>-37.362499999999997</v>
      </c>
      <c r="AW9" s="43">
        <v>-37.362499999999997</v>
      </c>
      <c r="AX9" s="43">
        <v>-37.532499999999999</v>
      </c>
      <c r="AY9" s="43">
        <v>-37.532499999999999</v>
      </c>
      <c r="AZ9" s="43">
        <v>-37.532499999999999</v>
      </c>
      <c r="BA9" s="43">
        <v>-37.532499999999999</v>
      </c>
      <c r="BB9" s="43">
        <v>-49.36</v>
      </c>
      <c r="BC9" s="43">
        <v>-49.36</v>
      </c>
      <c r="BD9" s="43">
        <v>-49.36</v>
      </c>
      <c r="BE9" s="43">
        <v>-49.36</v>
      </c>
      <c r="BF9" s="43">
        <v>-44.795000000000002</v>
      </c>
      <c r="BG9" s="43">
        <v>-44.795000000000002</v>
      </c>
      <c r="BH9" s="43">
        <v>-44.795000000000002</v>
      </c>
      <c r="BI9" s="43">
        <v>-44.795000000000002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-13.362500000000001</v>
      </c>
      <c r="BO9" s="43">
        <v>-13.362500000000001</v>
      </c>
      <c r="BP9" s="43">
        <v>-13.362500000000001</v>
      </c>
      <c r="BQ9" s="43">
        <v>-13.362500000000001</v>
      </c>
      <c r="BR9" s="43">
        <v>8.0050000000000008</v>
      </c>
      <c r="BS9" s="43">
        <v>8.0050000000000008</v>
      </c>
      <c r="BT9" s="43">
        <v>8.0050000000000008</v>
      </c>
      <c r="BU9" s="43">
        <v>8.0050000000000008</v>
      </c>
      <c r="BV9" s="43">
        <v>50.22</v>
      </c>
      <c r="BW9" s="43">
        <v>50.22</v>
      </c>
      <c r="BX9" s="43">
        <v>50.22</v>
      </c>
      <c r="BY9" s="43">
        <v>50.22</v>
      </c>
      <c r="BZ9" s="43">
        <v>95.39</v>
      </c>
      <c r="CA9" s="43">
        <v>95.39</v>
      </c>
      <c r="CB9" s="43">
        <v>95.39</v>
      </c>
      <c r="CC9" s="43">
        <v>95.39</v>
      </c>
      <c r="CD9" s="43">
        <v>99.697500000000005</v>
      </c>
      <c r="CE9" s="43">
        <v>99.697500000000005</v>
      </c>
      <c r="CF9" s="43">
        <v>99.697500000000005</v>
      </c>
      <c r="CG9" s="43">
        <v>99.697500000000005</v>
      </c>
      <c r="CH9" s="43">
        <v>97.052499999999995</v>
      </c>
      <c r="CI9" s="43">
        <v>97.052499999999995</v>
      </c>
      <c r="CJ9" s="43">
        <v>97.052499999999995</v>
      </c>
      <c r="CK9" s="43">
        <v>97.052499999999995</v>
      </c>
      <c r="CL9" s="43">
        <v>94.147499999999994</v>
      </c>
      <c r="CM9" s="43">
        <v>94.147499999999994</v>
      </c>
      <c r="CN9" s="43">
        <v>94.147499999999994</v>
      </c>
      <c r="CO9" s="43">
        <v>94.147499999999994</v>
      </c>
      <c r="CP9" s="43">
        <v>73.322500000000005</v>
      </c>
      <c r="CQ9" s="43">
        <v>73.322500000000005</v>
      </c>
      <c r="CR9" s="43">
        <v>73.322500000000005</v>
      </c>
      <c r="CS9" s="43">
        <v>73.322500000000005</v>
      </c>
      <c r="CT9" s="44"/>
      <c r="CU9" s="44"/>
      <c r="CV9" s="44"/>
      <c r="CW9" s="45"/>
      <c r="CX9" s="46">
        <f>IF(SUM(B9:CW9)&lt;&gt;0,AVERAGEIF(B9:CW9,"&lt;&gt;"""),"")</f>
        <v>19.525833333333331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9.6</v>
      </c>
      <c r="C15" s="71">
        <v>10</v>
      </c>
      <c r="D15" s="71">
        <v>10.5</v>
      </c>
      <c r="E15" s="71">
        <v>19.7</v>
      </c>
      <c r="F15" s="71">
        <v>11.7</v>
      </c>
      <c r="G15" s="71">
        <v>12.7</v>
      </c>
      <c r="H15" s="71">
        <v>13.6</v>
      </c>
      <c r="I15" s="71">
        <v>22.437000000000001</v>
      </c>
      <c r="J15" s="71">
        <v>15.4</v>
      </c>
      <c r="K15" s="71">
        <v>7.5</v>
      </c>
      <c r="L15" s="71">
        <v>33.375999999999998</v>
      </c>
      <c r="M15" s="71">
        <v>20.931999999999999</v>
      </c>
      <c r="N15" s="71">
        <v>40.372</v>
      </c>
      <c r="O15" s="71">
        <v>20.905000000000001</v>
      </c>
      <c r="P15" s="71">
        <v>17.7</v>
      </c>
      <c r="Q15" s="71">
        <v>17.899999999999999</v>
      </c>
      <c r="R15" s="71">
        <v>21.81</v>
      </c>
      <c r="S15" s="71">
        <v>18</v>
      </c>
      <c r="T15" s="71">
        <v>24.710999999999999</v>
      </c>
      <c r="U15" s="71">
        <v>18.2</v>
      </c>
      <c r="V15" s="71">
        <v>18.3</v>
      </c>
      <c r="W15" s="71">
        <v>18.7</v>
      </c>
      <c r="X15" s="71">
        <v>18.899999999999999</v>
      </c>
      <c r="Y15" s="71">
        <v>19.3</v>
      </c>
      <c r="Z15" s="71">
        <v>21</v>
      </c>
      <c r="AA15" s="71">
        <v>24.86</v>
      </c>
      <c r="AB15" s="71">
        <v>35.450000000000003</v>
      </c>
      <c r="AC15" s="71">
        <v>45.655000000000001</v>
      </c>
      <c r="AD15" s="71">
        <v>20.637</v>
      </c>
      <c r="AE15" s="71">
        <v>57.222999999999999</v>
      </c>
      <c r="AF15" s="71">
        <v>70.548000000000002</v>
      </c>
      <c r="AG15" s="71">
        <v>99.998000000000005</v>
      </c>
      <c r="AH15" s="71">
        <v>78.837999999999994</v>
      </c>
      <c r="AI15" s="71">
        <v>50.253999999999998</v>
      </c>
      <c r="AJ15" s="71">
        <v>20.678999999999998</v>
      </c>
      <c r="AK15" s="71">
        <v>36.048999999999999</v>
      </c>
      <c r="AL15" s="71">
        <v>20.797999999999998</v>
      </c>
      <c r="AM15" s="71">
        <v>31.8</v>
      </c>
      <c r="AN15" s="71">
        <v>49.338999999999999</v>
      </c>
      <c r="AO15" s="71">
        <v>52.451999999999998</v>
      </c>
      <c r="AP15" s="71">
        <v>34.6</v>
      </c>
      <c r="AQ15" s="71">
        <v>50.854999999999997</v>
      </c>
      <c r="AR15" s="71">
        <v>35.5</v>
      </c>
      <c r="AS15" s="71">
        <v>29.456</v>
      </c>
      <c r="AT15" s="71">
        <v>35.799999999999997</v>
      </c>
      <c r="AU15" s="71">
        <v>35.4</v>
      </c>
      <c r="AV15" s="71">
        <v>34.9</v>
      </c>
      <c r="AW15" s="71">
        <v>34.299999999999997</v>
      </c>
      <c r="AX15" s="71">
        <v>34.9</v>
      </c>
      <c r="AY15" s="71">
        <v>33.9</v>
      </c>
      <c r="AZ15" s="71">
        <v>32.700000000000003</v>
      </c>
      <c r="BA15" s="71">
        <v>32.295999999999999</v>
      </c>
      <c r="BB15" s="71">
        <v>13.458</v>
      </c>
      <c r="BC15" s="71">
        <v>19.277000000000001</v>
      </c>
      <c r="BD15" s="71">
        <v>31.834</v>
      </c>
      <c r="BE15" s="71">
        <v>37.749000000000002</v>
      </c>
      <c r="BF15" s="71">
        <v>77.397000000000006</v>
      </c>
      <c r="BG15" s="71">
        <v>77.236999999999995</v>
      </c>
      <c r="BH15" s="71">
        <v>76.856999999999999</v>
      </c>
      <c r="BI15" s="71">
        <v>76.135999999999996</v>
      </c>
      <c r="BJ15" s="71"/>
      <c r="BK15" s="71"/>
      <c r="BL15" s="71"/>
      <c r="BM15" s="71">
        <v>27.1</v>
      </c>
      <c r="BN15" s="71">
        <v>31.9</v>
      </c>
      <c r="BO15" s="71">
        <v>19.5</v>
      </c>
      <c r="BP15" s="71">
        <v>16.61</v>
      </c>
      <c r="BQ15" s="71">
        <v>20.105</v>
      </c>
      <c r="BR15" s="71">
        <v>44.1</v>
      </c>
      <c r="BS15" s="71">
        <v>30.922000000000001</v>
      </c>
      <c r="BT15" s="71">
        <v>20.975999999999999</v>
      </c>
      <c r="BU15" s="71">
        <v>16.289000000000001</v>
      </c>
      <c r="BV15" s="71">
        <v>27.166</v>
      </c>
      <c r="BW15" s="71">
        <v>9.2100000000000009</v>
      </c>
      <c r="BX15" s="71">
        <v>0.02</v>
      </c>
      <c r="BY15" s="71"/>
      <c r="BZ15" s="71">
        <v>5.8999999999999997E-2</v>
      </c>
      <c r="CA15" s="71"/>
      <c r="CB15" s="71"/>
      <c r="CC15" s="71"/>
      <c r="CD15" s="71"/>
      <c r="CE15" s="71"/>
      <c r="CF15" s="71">
        <v>8.5999999999999993E-2</v>
      </c>
      <c r="CG15" s="71"/>
      <c r="CH15" s="71">
        <v>9.5000000000000001E-2</v>
      </c>
      <c r="CI15" s="71"/>
      <c r="CJ15" s="71"/>
      <c r="CK15" s="71"/>
      <c r="CL15" s="71"/>
      <c r="CM15" s="71"/>
      <c r="CN15" s="71">
        <v>0.34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564.21325000000013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9.6</v>
      </c>
      <c r="C18" s="77">
        <f t="shared" ref="C18:BN18" si="0">SUM(C11:C17)</f>
        <v>10</v>
      </c>
      <c r="D18" s="77">
        <f t="shared" si="0"/>
        <v>10.5</v>
      </c>
      <c r="E18" s="77">
        <f t="shared" si="0"/>
        <v>19.7</v>
      </c>
      <c r="F18" s="77">
        <f t="shared" si="0"/>
        <v>11.7</v>
      </c>
      <c r="G18" s="77">
        <f t="shared" si="0"/>
        <v>12.7</v>
      </c>
      <c r="H18" s="77">
        <f t="shared" si="0"/>
        <v>13.6</v>
      </c>
      <c r="I18" s="77">
        <f t="shared" si="0"/>
        <v>22.437000000000001</v>
      </c>
      <c r="J18" s="77">
        <f t="shared" si="0"/>
        <v>15.4</v>
      </c>
      <c r="K18" s="77">
        <f t="shared" si="0"/>
        <v>7.5</v>
      </c>
      <c r="L18" s="77">
        <f t="shared" si="0"/>
        <v>33.375999999999998</v>
      </c>
      <c r="M18" s="77">
        <f t="shared" si="0"/>
        <v>20.931999999999999</v>
      </c>
      <c r="N18" s="77">
        <f t="shared" si="0"/>
        <v>40.372</v>
      </c>
      <c r="O18" s="77">
        <f t="shared" si="0"/>
        <v>20.905000000000001</v>
      </c>
      <c r="P18" s="77">
        <f t="shared" si="0"/>
        <v>17.7</v>
      </c>
      <c r="Q18" s="77">
        <f t="shared" si="0"/>
        <v>17.899999999999999</v>
      </c>
      <c r="R18" s="77">
        <f t="shared" si="0"/>
        <v>21.81</v>
      </c>
      <c r="S18" s="77">
        <f t="shared" si="0"/>
        <v>18</v>
      </c>
      <c r="T18" s="77">
        <f t="shared" si="0"/>
        <v>24.710999999999999</v>
      </c>
      <c r="U18" s="77">
        <f t="shared" si="0"/>
        <v>18.2</v>
      </c>
      <c r="V18" s="77">
        <f t="shared" si="0"/>
        <v>18.3</v>
      </c>
      <c r="W18" s="77">
        <f t="shared" si="0"/>
        <v>18.7</v>
      </c>
      <c r="X18" s="77">
        <f t="shared" si="0"/>
        <v>18.899999999999999</v>
      </c>
      <c r="Y18" s="77">
        <f t="shared" si="0"/>
        <v>19.3</v>
      </c>
      <c r="Z18" s="77">
        <f t="shared" si="0"/>
        <v>21</v>
      </c>
      <c r="AA18" s="77">
        <f t="shared" si="0"/>
        <v>24.86</v>
      </c>
      <c r="AB18" s="77">
        <f t="shared" si="0"/>
        <v>35.450000000000003</v>
      </c>
      <c r="AC18" s="77">
        <f t="shared" si="0"/>
        <v>45.655000000000001</v>
      </c>
      <c r="AD18" s="77">
        <f t="shared" si="0"/>
        <v>20.637</v>
      </c>
      <c r="AE18" s="77">
        <f t="shared" si="0"/>
        <v>57.222999999999999</v>
      </c>
      <c r="AF18" s="77">
        <f t="shared" si="0"/>
        <v>70.548000000000002</v>
      </c>
      <c r="AG18" s="77">
        <f t="shared" si="0"/>
        <v>99.998000000000005</v>
      </c>
      <c r="AH18" s="77">
        <f t="shared" si="0"/>
        <v>78.837999999999994</v>
      </c>
      <c r="AI18" s="77">
        <f t="shared" si="0"/>
        <v>50.253999999999998</v>
      </c>
      <c r="AJ18" s="77">
        <f t="shared" si="0"/>
        <v>20.678999999999998</v>
      </c>
      <c r="AK18" s="77">
        <f t="shared" si="0"/>
        <v>36.048999999999999</v>
      </c>
      <c r="AL18" s="77">
        <f t="shared" si="0"/>
        <v>20.797999999999998</v>
      </c>
      <c r="AM18" s="77">
        <f t="shared" si="0"/>
        <v>31.8</v>
      </c>
      <c r="AN18" s="77">
        <f t="shared" si="0"/>
        <v>49.338999999999999</v>
      </c>
      <c r="AO18" s="77">
        <f t="shared" si="0"/>
        <v>52.451999999999998</v>
      </c>
      <c r="AP18" s="77">
        <f t="shared" si="0"/>
        <v>34.6</v>
      </c>
      <c r="AQ18" s="77">
        <f t="shared" si="0"/>
        <v>50.854999999999997</v>
      </c>
      <c r="AR18" s="77">
        <f t="shared" si="0"/>
        <v>35.5</v>
      </c>
      <c r="AS18" s="77">
        <f t="shared" si="0"/>
        <v>29.456</v>
      </c>
      <c r="AT18" s="77">
        <f t="shared" si="0"/>
        <v>35.799999999999997</v>
      </c>
      <c r="AU18" s="77">
        <f t="shared" si="0"/>
        <v>35.4</v>
      </c>
      <c r="AV18" s="77">
        <f t="shared" si="0"/>
        <v>34.9</v>
      </c>
      <c r="AW18" s="77">
        <f t="shared" si="0"/>
        <v>34.299999999999997</v>
      </c>
      <c r="AX18" s="77">
        <f t="shared" si="0"/>
        <v>34.9</v>
      </c>
      <c r="AY18" s="77">
        <f t="shared" si="0"/>
        <v>33.9</v>
      </c>
      <c r="AZ18" s="77">
        <f t="shared" si="0"/>
        <v>32.700000000000003</v>
      </c>
      <c r="BA18" s="77">
        <f t="shared" si="0"/>
        <v>32.295999999999999</v>
      </c>
      <c r="BB18" s="77">
        <f t="shared" si="0"/>
        <v>13.458</v>
      </c>
      <c r="BC18" s="77">
        <f t="shared" si="0"/>
        <v>19.277000000000001</v>
      </c>
      <c r="BD18" s="77">
        <f t="shared" si="0"/>
        <v>31.834</v>
      </c>
      <c r="BE18" s="77">
        <f t="shared" si="0"/>
        <v>37.749000000000002</v>
      </c>
      <c r="BF18" s="77">
        <f t="shared" si="0"/>
        <v>77.397000000000006</v>
      </c>
      <c r="BG18" s="77">
        <f t="shared" si="0"/>
        <v>77.236999999999995</v>
      </c>
      <c r="BH18" s="77">
        <f t="shared" si="0"/>
        <v>76.856999999999999</v>
      </c>
      <c r="BI18" s="77">
        <f t="shared" si="0"/>
        <v>76.135999999999996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27.1</v>
      </c>
      <c r="BN18" s="77">
        <f t="shared" si="0"/>
        <v>31.9</v>
      </c>
      <c r="BO18" s="77">
        <f t="shared" ref="BO18:CW18" si="1">SUM(BO11:BO17)</f>
        <v>19.5</v>
      </c>
      <c r="BP18" s="77">
        <f t="shared" si="1"/>
        <v>16.61</v>
      </c>
      <c r="BQ18" s="77">
        <f t="shared" si="1"/>
        <v>20.105</v>
      </c>
      <c r="BR18" s="77">
        <f t="shared" si="1"/>
        <v>44.1</v>
      </c>
      <c r="BS18" s="77">
        <f t="shared" si="1"/>
        <v>30.922000000000001</v>
      </c>
      <c r="BT18" s="77">
        <f t="shared" si="1"/>
        <v>20.975999999999999</v>
      </c>
      <c r="BU18" s="77">
        <f t="shared" si="1"/>
        <v>16.289000000000001</v>
      </c>
      <c r="BV18" s="77">
        <f t="shared" si="1"/>
        <v>27.166</v>
      </c>
      <c r="BW18" s="77">
        <f t="shared" si="1"/>
        <v>9.2100000000000009</v>
      </c>
      <c r="BX18" s="77">
        <f t="shared" si="1"/>
        <v>0.02</v>
      </c>
      <c r="BY18" s="77">
        <f t="shared" si="1"/>
        <v>0</v>
      </c>
      <c r="BZ18" s="77">
        <f t="shared" si="1"/>
        <v>5.8999999999999997E-2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8.5999999999999993E-2</v>
      </c>
      <c r="CG18" s="77">
        <f t="shared" si="1"/>
        <v>0</v>
      </c>
      <c r="CH18" s="77">
        <f t="shared" si="1"/>
        <v>9.5000000000000001E-2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0.34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564.21325000000013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>
        <v>7.8</v>
      </c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>
        <v>7.8</v>
      </c>
      <c r="AG21" s="88"/>
      <c r="AH21" s="88"/>
      <c r="AI21" s="88"/>
      <c r="AJ21" s="88"/>
      <c r="AK21" s="88">
        <v>7.8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5.85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5.2</v>
      </c>
      <c r="F22" s="94"/>
      <c r="G22" s="94">
        <v>2.5870000000000002</v>
      </c>
      <c r="H22" s="94"/>
      <c r="I22" s="94">
        <v>2.08</v>
      </c>
      <c r="J22" s="94"/>
      <c r="K22" s="94"/>
      <c r="L22" s="94">
        <v>2.08</v>
      </c>
      <c r="M22" s="94">
        <v>2.08</v>
      </c>
      <c r="N22" s="94">
        <v>5.2</v>
      </c>
      <c r="O22" s="94">
        <v>0.94</v>
      </c>
      <c r="P22" s="94"/>
      <c r="Q22" s="94"/>
      <c r="R22" s="94"/>
      <c r="S22" s="94"/>
      <c r="T22" s="94">
        <v>2.08</v>
      </c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2.8</v>
      </c>
      <c r="AF22" s="94">
        <v>2.8</v>
      </c>
      <c r="AG22" s="94">
        <v>2.08</v>
      </c>
      <c r="AH22" s="94">
        <v>1.1200000000000001</v>
      </c>
      <c r="AI22" s="94">
        <v>2.8</v>
      </c>
      <c r="AJ22" s="94">
        <v>11.7</v>
      </c>
      <c r="AK22" s="94">
        <v>2.8</v>
      </c>
      <c r="AL22" s="94"/>
      <c r="AM22" s="94">
        <v>2.08</v>
      </c>
      <c r="AN22" s="94">
        <v>2.08</v>
      </c>
      <c r="AO22" s="94">
        <v>2.08</v>
      </c>
      <c r="AP22" s="94">
        <v>22.08</v>
      </c>
      <c r="AQ22" s="94">
        <v>22.08</v>
      </c>
      <c r="AR22" s="94">
        <v>20</v>
      </c>
      <c r="AS22" s="94">
        <v>20</v>
      </c>
      <c r="AT22" s="94">
        <v>30</v>
      </c>
      <c r="AU22" s="94">
        <v>32.08</v>
      </c>
      <c r="AV22" s="94">
        <v>30</v>
      </c>
      <c r="AW22" s="94">
        <v>32.08</v>
      </c>
      <c r="AX22" s="94">
        <v>20</v>
      </c>
      <c r="AY22" s="94">
        <v>22.08</v>
      </c>
      <c r="AZ22" s="94">
        <v>22.08</v>
      </c>
      <c r="BA22" s="94">
        <v>22.08</v>
      </c>
      <c r="BB22" s="94">
        <v>22.08</v>
      </c>
      <c r="BC22" s="94">
        <v>22.08</v>
      </c>
      <c r="BD22" s="94">
        <v>22.08</v>
      </c>
      <c r="BE22" s="94">
        <v>22.08</v>
      </c>
      <c r="BF22" s="94">
        <v>2.8</v>
      </c>
      <c r="BG22" s="94">
        <v>2.8</v>
      </c>
      <c r="BH22" s="94">
        <v>2.8</v>
      </c>
      <c r="BI22" s="94">
        <v>2.8</v>
      </c>
      <c r="BJ22" s="94"/>
      <c r="BK22" s="94"/>
      <c r="BL22" s="94">
        <v>2.08</v>
      </c>
      <c r="BM22" s="94">
        <v>29.471</v>
      </c>
      <c r="BN22" s="94">
        <v>2.08</v>
      </c>
      <c r="BO22" s="94"/>
      <c r="BP22" s="94"/>
      <c r="BQ22" s="94"/>
      <c r="BR22" s="94"/>
      <c r="BS22" s="94">
        <v>2.08</v>
      </c>
      <c r="BT22" s="94"/>
      <c r="BU22" s="94">
        <v>2.4E-2</v>
      </c>
      <c r="BV22" s="94"/>
      <c r="BW22" s="94">
        <v>1.6E-2</v>
      </c>
      <c r="BX22" s="94"/>
      <c r="BY22" s="94"/>
      <c r="BZ22" s="94">
        <v>2.4E-2</v>
      </c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121.11049999999997</v>
      </c>
    </row>
    <row r="23" spans="1:102" ht="24.95" customHeight="1" x14ac:dyDescent="0.2">
      <c r="A23" s="92" t="s">
        <v>19</v>
      </c>
      <c r="B23" s="98">
        <v>83.3</v>
      </c>
      <c r="C23" s="99">
        <v>83.4</v>
      </c>
      <c r="D23" s="99">
        <v>54</v>
      </c>
      <c r="E23" s="99">
        <v>52.02</v>
      </c>
      <c r="F23" s="99">
        <v>63.3</v>
      </c>
      <c r="G23" s="99">
        <v>60.2</v>
      </c>
      <c r="H23" s="99">
        <v>50.6</v>
      </c>
      <c r="I23" s="99">
        <v>44</v>
      </c>
      <c r="J23" s="99">
        <v>68.099999999999994</v>
      </c>
      <c r="K23" s="99">
        <v>47.2</v>
      </c>
      <c r="L23" s="99">
        <v>41.7</v>
      </c>
      <c r="M23" s="99">
        <v>40.799999999999997</v>
      </c>
      <c r="N23" s="99">
        <v>6</v>
      </c>
      <c r="O23" s="99">
        <v>39.9</v>
      </c>
      <c r="P23" s="99">
        <v>50.3</v>
      </c>
      <c r="Q23" s="99">
        <v>57.4</v>
      </c>
      <c r="R23" s="99">
        <v>33.5</v>
      </c>
      <c r="S23" s="99">
        <v>45.5</v>
      </c>
      <c r="T23" s="99">
        <v>42.5</v>
      </c>
      <c r="U23" s="99">
        <v>42.9</v>
      </c>
      <c r="V23" s="99"/>
      <c r="W23" s="99">
        <v>47.4</v>
      </c>
      <c r="X23" s="99">
        <v>55.1</v>
      </c>
      <c r="Y23" s="99">
        <v>27.4</v>
      </c>
      <c r="Z23" s="99">
        <v>79.2</v>
      </c>
      <c r="AA23" s="99">
        <v>68.8</v>
      </c>
      <c r="AB23" s="99">
        <v>39.6</v>
      </c>
      <c r="AC23" s="99">
        <v>53.5</v>
      </c>
      <c r="AD23" s="99">
        <v>35.299999999999997</v>
      </c>
      <c r="AE23" s="99">
        <v>37.299999999999997</v>
      </c>
      <c r="AF23" s="99">
        <v>35.700000000000003</v>
      </c>
      <c r="AG23" s="99">
        <v>86.3</v>
      </c>
      <c r="AH23" s="99">
        <v>33.200000000000003</v>
      </c>
      <c r="AI23" s="99">
        <v>80.099999999999994</v>
      </c>
      <c r="AJ23" s="99">
        <v>82.2</v>
      </c>
      <c r="AK23" s="99">
        <v>88.1</v>
      </c>
      <c r="AL23" s="99">
        <v>87.4</v>
      </c>
      <c r="AM23" s="99">
        <v>62.5</v>
      </c>
      <c r="AN23" s="99">
        <v>69.3</v>
      </c>
      <c r="AO23" s="99">
        <v>84.6</v>
      </c>
      <c r="AP23" s="99">
        <v>54.3</v>
      </c>
      <c r="AQ23" s="99">
        <v>90</v>
      </c>
      <c r="AR23" s="99">
        <v>74.3</v>
      </c>
      <c r="AS23" s="99">
        <v>96.9</v>
      </c>
      <c r="AT23" s="99">
        <v>79.900000000000006</v>
      </c>
      <c r="AU23" s="99">
        <v>93.3</v>
      </c>
      <c r="AV23" s="99">
        <v>63.3</v>
      </c>
      <c r="AW23" s="99">
        <v>93.8</v>
      </c>
      <c r="AX23" s="99">
        <v>100.6</v>
      </c>
      <c r="AY23" s="99">
        <v>104.2</v>
      </c>
      <c r="AZ23" s="99">
        <v>92.5</v>
      </c>
      <c r="BA23" s="99">
        <v>78.117999999999995</v>
      </c>
      <c r="BB23" s="99">
        <v>63.7</v>
      </c>
      <c r="BC23" s="99">
        <v>57.198999999999998</v>
      </c>
      <c r="BD23" s="99">
        <v>56.142000000000003</v>
      </c>
      <c r="BE23" s="99">
        <v>49.034999999999997</v>
      </c>
      <c r="BF23" s="99">
        <v>79.7</v>
      </c>
      <c r="BG23" s="99">
        <v>77</v>
      </c>
      <c r="BH23" s="99">
        <v>80.7</v>
      </c>
      <c r="BI23" s="99">
        <v>74.8</v>
      </c>
      <c r="BJ23" s="99">
        <v>71.266000000000005</v>
      </c>
      <c r="BK23" s="99">
        <v>65.965000000000003</v>
      </c>
      <c r="BL23" s="99">
        <v>62.088999999999999</v>
      </c>
      <c r="BM23" s="99">
        <v>90.3</v>
      </c>
      <c r="BN23" s="99">
        <v>72.7</v>
      </c>
      <c r="BO23" s="99">
        <v>81.599999999999994</v>
      </c>
      <c r="BP23" s="99">
        <v>69.599999999999994</v>
      </c>
      <c r="BQ23" s="99">
        <v>79.599999999999994</v>
      </c>
      <c r="BR23" s="99">
        <v>45</v>
      </c>
      <c r="BS23" s="99">
        <v>83.8</v>
      </c>
      <c r="BT23" s="99">
        <v>26.2</v>
      </c>
      <c r="BU23" s="99">
        <v>26.2</v>
      </c>
      <c r="BV23" s="99">
        <v>24.8</v>
      </c>
      <c r="BW23" s="99">
        <v>30.823</v>
      </c>
      <c r="BX23" s="99">
        <v>44.515000000000001</v>
      </c>
      <c r="BY23" s="99">
        <v>20</v>
      </c>
      <c r="BZ23" s="99">
        <v>39.036000000000001</v>
      </c>
      <c r="CA23" s="99"/>
      <c r="CB23" s="99">
        <v>12.021000000000001</v>
      </c>
      <c r="CC23" s="99"/>
      <c r="CD23" s="99">
        <v>41.386000000000003</v>
      </c>
      <c r="CE23" s="99">
        <v>27.927</v>
      </c>
      <c r="CF23" s="99"/>
      <c r="CG23" s="99">
        <v>53.197000000000003</v>
      </c>
      <c r="CH23" s="99">
        <v>58.1</v>
      </c>
      <c r="CI23" s="99">
        <v>10.268000000000001</v>
      </c>
      <c r="CJ23" s="99">
        <v>31.327000000000002</v>
      </c>
      <c r="CK23" s="99">
        <v>0.215</v>
      </c>
      <c r="CL23" s="99">
        <v>0.153</v>
      </c>
      <c r="CM23" s="99">
        <v>0.187</v>
      </c>
      <c r="CN23" s="99">
        <v>51.94</v>
      </c>
      <c r="CO23" s="99">
        <v>35.700000000000003</v>
      </c>
      <c r="CP23" s="99">
        <v>55.9</v>
      </c>
      <c r="CQ23" s="99">
        <v>53.4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1271.0822500000004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83.3</v>
      </c>
      <c r="C28" s="107">
        <f t="shared" si="2"/>
        <v>83.4</v>
      </c>
      <c r="D28" s="107">
        <f t="shared" si="2"/>
        <v>54</v>
      </c>
      <c r="E28" s="107">
        <f t="shared" si="2"/>
        <v>65.02000000000001</v>
      </c>
      <c r="F28" s="107">
        <f t="shared" si="2"/>
        <v>63.3</v>
      </c>
      <c r="G28" s="107">
        <f t="shared" si="2"/>
        <v>62.787000000000006</v>
      </c>
      <c r="H28" s="107">
        <f t="shared" si="2"/>
        <v>50.6</v>
      </c>
      <c r="I28" s="107">
        <f t="shared" si="2"/>
        <v>46.08</v>
      </c>
      <c r="J28" s="107">
        <f t="shared" si="2"/>
        <v>68.099999999999994</v>
      </c>
      <c r="K28" s="107">
        <f t="shared" si="2"/>
        <v>47.2</v>
      </c>
      <c r="L28" s="107">
        <f t="shared" si="2"/>
        <v>43.78</v>
      </c>
      <c r="M28" s="107">
        <f t="shared" si="2"/>
        <v>42.879999999999995</v>
      </c>
      <c r="N28" s="107">
        <f t="shared" si="2"/>
        <v>11.2</v>
      </c>
      <c r="O28" s="107">
        <f t="shared" si="2"/>
        <v>40.839999999999996</v>
      </c>
      <c r="P28" s="107">
        <f t="shared" si="2"/>
        <v>50.3</v>
      </c>
      <c r="Q28" s="107">
        <f>SUM(Q21:Q27)</f>
        <v>57.4</v>
      </c>
      <c r="R28" s="107">
        <f t="shared" ref="R28:CC28" si="3">SUM(R21:R27)</f>
        <v>33.5</v>
      </c>
      <c r="S28" s="107">
        <f t="shared" si="3"/>
        <v>45.5</v>
      </c>
      <c r="T28" s="107">
        <f t="shared" si="3"/>
        <v>44.58</v>
      </c>
      <c r="U28" s="107">
        <f t="shared" si="3"/>
        <v>42.9</v>
      </c>
      <c r="V28" s="107">
        <f t="shared" si="3"/>
        <v>0</v>
      </c>
      <c r="W28" s="107">
        <f t="shared" si="3"/>
        <v>47.4</v>
      </c>
      <c r="X28" s="107">
        <f t="shared" si="3"/>
        <v>55.1</v>
      </c>
      <c r="Y28" s="107">
        <f t="shared" si="3"/>
        <v>27.4</v>
      </c>
      <c r="Z28" s="107">
        <f t="shared" si="3"/>
        <v>79.2</v>
      </c>
      <c r="AA28" s="107">
        <f t="shared" si="3"/>
        <v>68.8</v>
      </c>
      <c r="AB28" s="107">
        <f t="shared" si="3"/>
        <v>39.6</v>
      </c>
      <c r="AC28" s="107">
        <f t="shared" si="3"/>
        <v>53.5</v>
      </c>
      <c r="AD28" s="107">
        <f t="shared" si="3"/>
        <v>35.299999999999997</v>
      </c>
      <c r="AE28" s="107">
        <f t="shared" si="3"/>
        <v>40.099999999999994</v>
      </c>
      <c r="AF28" s="107">
        <f t="shared" si="3"/>
        <v>46.300000000000004</v>
      </c>
      <c r="AG28" s="107">
        <f t="shared" si="3"/>
        <v>88.38</v>
      </c>
      <c r="AH28" s="107">
        <f t="shared" si="3"/>
        <v>34.32</v>
      </c>
      <c r="AI28" s="107">
        <f t="shared" si="3"/>
        <v>82.899999999999991</v>
      </c>
      <c r="AJ28" s="107">
        <f t="shared" si="3"/>
        <v>93.9</v>
      </c>
      <c r="AK28" s="107">
        <f t="shared" si="3"/>
        <v>98.699999999999989</v>
      </c>
      <c r="AL28" s="107">
        <f t="shared" si="3"/>
        <v>87.4</v>
      </c>
      <c r="AM28" s="107">
        <f t="shared" si="3"/>
        <v>64.58</v>
      </c>
      <c r="AN28" s="107">
        <f t="shared" si="3"/>
        <v>71.38</v>
      </c>
      <c r="AO28" s="107">
        <f t="shared" si="3"/>
        <v>86.679999999999993</v>
      </c>
      <c r="AP28" s="107">
        <f t="shared" si="3"/>
        <v>76.38</v>
      </c>
      <c r="AQ28" s="107">
        <f t="shared" si="3"/>
        <v>112.08</v>
      </c>
      <c r="AR28" s="107">
        <f t="shared" si="3"/>
        <v>94.3</v>
      </c>
      <c r="AS28" s="107">
        <f t="shared" si="3"/>
        <v>116.9</v>
      </c>
      <c r="AT28" s="107">
        <f t="shared" si="3"/>
        <v>109.9</v>
      </c>
      <c r="AU28" s="107">
        <f t="shared" si="3"/>
        <v>125.38</v>
      </c>
      <c r="AV28" s="107">
        <f t="shared" si="3"/>
        <v>93.3</v>
      </c>
      <c r="AW28" s="107">
        <f t="shared" si="3"/>
        <v>125.88</v>
      </c>
      <c r="AX28" s="107">
        <f t="shared" si="3"/>
        <v>120.6</v>
      </c>
      <c r="AY28" s="107">
        <f t="shared" si="3"/>
        <v>126.28</v>
      </c>
      <c r="AZ28" s="107">
        <f t="shared" si="3"/>
        <v>114.58</v>
      </c>
      <c r="BA28" s="107">
        <f t="shared" si="3"/>
        <v>100.19799999999999</v>
      </c>
      <c r="BB28" s="107">
        <f t="shared" si="3"/>
        <v>85.78</v>
      </c>
      <c r="BC28" s="107">
        <f t="shared" si="3"/>
        <v>79.278999999999996</v>
      </c>
      <c r="BD28" s="107">
        <f t="shared" si="3"/>
        <v>78.222000000000008</v>
      </c>
      <c r="BE28" s="107">
        <f t="shared" si="3"/>
        <v>71.114999999999995</v>
      </c>
      <c r="BF28" s="107">
        <f t="shared" si="3"/>
        <v>82.5</v>
      </c>
      <c r="BG28" s="107">
        <f t="shared" si="3"/>
        <v>79.8</v>
      </c>
      <c r="BH28" s="107">
        <f t="shared" si="3"/>
        <v>83.5</v>
      </c>
      <c r="BI28" s="107">
        <f t="shared" si="3"/>
        <v>77.599999999999994</v>
      </c>
      <c r="BJ28" s="107">
        <f t="shared" si="3"/>
        <v>71.266000000000005</v>
      </c>
      <c r="BK28" s="107">
        <f t="shared" si="3"/>
        <v>65.965000000000003</v>
      </c>
      <c r="BL28" s="107">
        <f t="shared" si="3"/>
        <v>64.168999999999997</v>
      </c>
      <c r="BM28" s="107">
        <f t="shared" si="3"/>
        <v>119.771</v>
      </c>
      <c r="BN28" s="107">
        <f t="shared" si="3"/>
        <v>74.78</v>
      </c>
      <c r="BO28" s="107">
        <f t="shared" si="3"/>
        <v>81.599999999999994</v>
      </c>
      <c r="BP28" s="107">
        <f t="shared" si="3"/>
        <v>69.599999999999994</v>
      </c>
      <c r="BQ28" s="107">
        <f t="shared" si="3"/>
        <v>79.599999999999994</v>
      </c>
      <c r="BR28" s="107">
        <f t="shared" si="3"/>
        <v>45</v>
      </c>
      <c r="BS28" s="107">
        <f t="shared" si="3"/>
        <v>85.88</v>
      </c>
      <c r="BT28" s="107">
        <f t="shared" si="3"/>
        <v>26.2</v>
      </c>
      <c r="BU28" s="107">
        <f t="shared" si="3"/>
        <v>26.224</v>
      </c>
      <c r="BV28" s="107">
        <f t="shared" si="3"/>
        <v>24.8</v>
      </c>
      <c r="BW28" s="107">
        <f t="shared" si="3"/>
        <v>30.838999999999999</v>
      </c>
      <c r="BX28" s="107">
        <f t="shared" si="3"/>
        <v>44.515000000000001</v>
      </c>
      <c r="BY28" s="107">
        <f t="shared" si="3"/>
        <v>20</v>
      </c>
      <c r="BZ28" s="107">
        <f t="shared" si="3"/>
        <v>39.06</v>
      </c>
      <c r="CA28" s="107">
        <f t="shared" si="3"/>
        <v>0</v>
      </c>
      <c r="CB28" s="107">
        <f t="shared" si="3"/>
        <v>12.021000000000001</v>
      </c>
      <c r="CC28" s="107">
        <f t="shared" si="3"/>
        <v>0</v>
      </c>
      <c r="CD28" s="107">
        <f t="shared" ref="CD28:CW28" si="4">SUM(CD21:CD27)</f>
        <v>41.386000000000003</v>
      </c>
      <c r="CE28" s="107">
        <f t="shared" si="4"/>
        <v>27.927</v>
      </c>
      <c r="CF28" s="107">
        <f t="shared" si="4"/>
        <v>0</v>
      </c>
      <c r="CG28" s="107">
        <f t="shared" si="4"/>
        <v>53.197000000000003</v>
      </c>
      <c r="CH28" s="107">
        <f t="shared" si="4"/>
        <v>58.1</v>
      </c>
      <c r="CI28" s="107">
        <f t="shared" si="4"/>
        <v>10.268000000000001</v>
      </c>
      <c r="CJ28" s="107">
        <f t="shared" si="4"/>
        <v>31.327000000000002</v>
      </c>
      <c r="CK28" s="107">
        <f t="shared" si="4"/>
        <v>0.215</v>
      </c>
      <c r="CL28" s="107">
        <f t="shared" si="4"/>
        <v>0.153</v>
      </c>
      <c r="CM28" s="107">
        <f t="shared" si="4"/>
        <v>0.187</v>
      </c>
      <c r="CN28" s="107">
        <f t="shared" si="4"/>
        <v>51.94</v>
      </c>
      <c r="CO28" s="107">
        <f t="shared" si="4"/>
        <v>35.700000000000003</v>
      </c>
      <c r="CP28" s="107">
        <f t="shared" si="4"/>
        <v>55.9</v>
      </c>
      <c r="CQ28" s="107">
        <f t="shared" si="4"/>
        <v>53.4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1398.0427500000003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92.9</v>
      </c>
      <c r="C32" s="94">
        <v>93.4</v>
      </c>
      <c r="D32" s="94">
        <v>64.5</v>
      </c>
      <c r="E32" s="94">
        <v>84.72</v>
      </c>
      <c r="F32" s="94">
        <v>75</v>
      </c>
      <c r="G32" s="94">
        <v>75.486999999999995</v>
      </c>
      <c r="H32" s="94">
        <v>64.2</v>
      </c>
      <c r="I32" s="94">
        <v>68.516999999999996</v>
      </c>
      <c r="J32" s="94">
        <v>83.5</v>
      </c>
      <c r="K32" s="94">
        <v>54.7</v>
      </c>
      <c r="L32" s="94">
        <v>77.156000000000006</v>
      </c>
      <c r="M32" s="94">
        <v>63.811999999999998</v>
      </c>
      <c r="N32" s="94">
        <v>51.572000000000003</v>
      </c>
      <c r="O32" s="94">
        <v>61.744999999999997</v>
      </c>
      <c r="P32" s="94">
        <v>68</v>
      </c>
      <c r="Q32" s="94">
        <v>75.3</v>
      </c>
      <c r="R32" s="94">
        <v>55.31</v>
      </c>
      <c r="S32" s="94">
        <v>63.5</v>
      </c>
      <c r="T32" s="94">
        <v>69.290999999999997</v>
      </c>
      <c r="U32" s="94">
        <v>61.1</v>
      </c>
      <c r="V32" s="94">
        <v>18.3</v>
      </c>
      <c r="W32" s="94">
        <v>66.099999999999994</v>
      </c>
      <c r="X32" s="94">
        <v>74</v>
      </c>
      <c r="Y32" s="94">
        <v>46.7</v>
      </c>
      <c r="Z32" s="94">
        <v>100.2</v>
      </c>
      <c r="AA32" s="94">
        <v>93.66</v>
      </c>
      <c r="AB32" s="94">
        <v>75.05</v>
      </c>
      <c r="AC32" s="94">
        <v>99.155000000000001</v>
      </c>
      <c r="AD32" s="94">
        <v>55.936999999999998</v>
      </c>
      <c r="AE32" s="94">
        <v>97.322999999999993</v>
      </c>
      <c r="AF32" s="94">
        <v>116.848</v>
      </c>
      <c r="AG32" s="94">
        <v>188.37799999999999</v>
      </c>
      <c r="AH32" s="94">
        <v>113.158</v>
      </c>
      <c r="AI32" s="94">
        <v>133.154</v>
      </c>
      <c r="AJ32" s="94">
        <v>114.57899999999999</v>
      </c>
      <c r="AK32" s="94">
        <v>134.749</v>
      </c>
      <c r="AL32" s="94">
        <v>108.19799999999999</v>
      </c>
      <c r="AM32" s="94">
        <v>96.38</v>
      </c>
      <c r="AN32" s="94">
        <v>120.71899999999999</v>
      </c>
      <c r="AO32" s="94">
        <v>139.13200000000001</v>
      </c>
      <c r="AP32" s="94">
        <v>110.98</v>
      </c>
      <c r="AQ32" s="94">
        <v>162.935</v>
      </c>
      <c r="AR32" s="94">
        <v>129.80000000000001</v>
      </c>
      <c r="AS32" s="94">
        <v>146.35599999999999</v>
      </c>
      <c r="AT32" s="94">
        <v>145.69999999999999</v>
      </c>
      <c r="AU32" s="94">
        <v>160.78</v>
      </c>
      <c r="AV32" s="94">
        <v>128.19999999999999</v>
      </c>
      <c r="AW32" s="94">
        <v>160.18</v>
      </c>
      <c r="AX32" s="94">
        <v>155.5</v>
      </c>
      <c r="AY32" s="94">
        <v>160.18</v>
      </c>
      <c r="AZ32" s="94">
        <v>147.28</v>
      </c>
      <c r="BA32" s="94">
        <v>132.494</v>
      </c>
      <c r="BB32" s="94">
        <v>99.238</v>
      </c>
      <c r="BC32" s="94">
        <v>98.555999999999997</v>
      </c>
      <c r="BD32" s="94">
        <v>110.056</v>
      </c>
      <c r="BE32" s="94">
        <v>108.864</v>
      </c>
      <c r="BF32" s="94">
        <v>159.89699999999999</v>
      </c>
      <c r="BG32" s="94">
        <v>157.03700000000001</v>
      </c>
      <c r="BH32" s="94">
        <v>160.357</v>
      </c>
      <c r="BI32" s="94">
        <v>153.73599999999999</v>
      </c>
      <c r="BJ32" s="94">
        <v>71.266000000000005</v>
      </c>
      <c r="BK32" s="94">
        <v>65.965000000000003</v>
      </c>
      <c r="BL32" s="94">
        <v>64.168999999999997</v>
      </c>
      <c r="BM32" s="94">
        <v>146.87100000000001</v>
      </c>
      <c r="BN32" s="94">
        <v>106.68</v>
      </c>
      <c r="BO32" s="94">
        <v>101.1</v>
      </c>
      <c r="BP32" s="94">
        <v>86.21</v>
      </c>
      <c r="BQ32" s="94">
        <v>99.704999999999998</v>
      </c>
      <c r="BR32" s="94">
        <v>89.1</v>
      </c>
      <c r="BS32" s="94">
        <v>116.80200000000001</v>
      </c>
      <c r="BT32" s="94">
        <v>47.176000000000002</v>
      </c>
      <c r="BU32" s="94">
        <v>42.512999999999998</v>
      </c>
      <c r="BV32" s="94">
        <v>51.966000000000001</v>
      </c>
      <c r="BW32" s="94">
        <v>40.048999999999999</v>
      </c>
      <c r="BX32" s="94">
        <v>44.534999999999997</v>
      </c>
      <c r="BY32" s="94">
        <v>20</v>
      </c>
      <c r="BZ32" s="94">
        <v>39.119</v>
      </c>
      <c r="CA32" s="94"/>
      <c r="CB32" s="94">
        <v>12.021000000000001</v>
      </c>
      <c r="CC32" s="94"/>
      <c r="CD32" s="94">
        <v>41.386000000000003</v>
      </c>
      <c r="CE32" s="94">
        <v>27.927</v>
      </c>
      <c r="CF32" s="94">
        <v>8.5999999999999993E-2</v>
      </c>
      <c r="CG32" s="94">
        <v>53.197000000000003</v>
      </c>
      <c r="CH32" s="94">
        <v>58.195</v>
      </c>
      <c r="CI32" s="94">
        <v>10.268000000000001</v>
      </c>
      <c r="CJ32" s="94">
        <v>31.327000000000002</v>
      </c>
      <c r="CK32" s="94">
        <v>0.215</v>
      </c>
      <c r="CL32" s="94">
        <v>0.153</v>
      </c>
      <c r="CM32" s="94">
        <v>0.187</v>
      </c>
      <c r="CN32" s="94">
        <v>52.28</v>
      </c>
      <c r="CO32" s="94">
        <v>35.700000000000003</v>
      </c>
      <c r="CP32" s="94">
        <v>55.9</v>
      </c>
      <c r="CQ32" s="94">
        <v>53.4</v>
      </c>
      <c r="CR32" s="94"/>
      <c r="CS32" s="94"/>
      <c r="CT32" s="95"/>
      <c r="CU32" s="95"/>
      <c r="CV32" s="95"/>
      <c r="CW32" s="96"/>
      <c r="CX32" s="97">
        <f t="array" ref="CX32">SUMPRODUCT(B32:CW32*0.25)</f>
        <v>1962.2559999999994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92.9</v>
      </c>
      <c r="C34" s="77">
        <f t="shared" ref="C34:BN34" si="5">SUM(C31:C33)</f>
        <v>93.4</v>
      </c>
      <c r="D34" s="77">
        <f t="shared" si="5"/>
        <v>64.5</v>
      </c>
      <c r="E34" s="77">
        <f t="shared" si="5"/>
        <v>84.72</v>
      </c>
      <c r="F34" s="77">
        <f t="shared" si="5"/>
        <v>75</v>
      </c>
      <c r="G34" s="77">
        <f t="shared" si="5"/>
        <v>75.486999999999995</v>
      </c>
      <c r="H34" s="77">
        <f t="shared" si="5"/>
        <v>64.2</v>
      </c>
      <c r="I34" s="77">
        <f t="shared" si="5"/>
        <v>68.516999999999996</v>
      </c>
      <c r="J34" s="77">
        <f t="shared" si="5"/>
        <v>83.5</v>
      </c>
      <c r="K34" s="77">
        <f t="shared" si="5"/>
        <v>54.7</v>
      </c>
      <c r="L34" s="77">
        <f t="shared" si="5"/>
        <v>77.156000000000006</v>
      </c>
      <c r="M34" s="77">
        <f t="shared" si="5"/>
        <v>63.811999999999998</v>
      </c>
      <c r="N34" s="77">
        <f t="shared" si="5"/>
        <v>51.572000000000003</v>
      </c>
      <c r="O34" s="77">
        <f t="shared" si="5"/>
        <v>61.744999999999997</v>
      </c>
      <c r="P34" s="77">
        <f t="shared" si="5"/>
        <v>68</v>
      </c>
      <c r="Q34" s="77">
        <f t="shared" si="5"/>
        <v>75.3</v>
      </c>
      <c r="R34" s="77">
        <f t="shared" si="5"/>
        <v>55.31</v>
      </c>
      <c r="S34" s="77">
        <f t="shared" si="5"/>
        <v>63.5</v>
      </c>
      <c r="T34" s="77">
        <f t="shared" si="5"/>
        <v>69.290999999999997</v>
      </c>
      <c r="U34" s="77">
        <f t="shared" si="5"/>
        <v>61.1</v>
      </c>
      <c r="V34" s="77">
        <f t="shared" si="5"/>
        <v>18.3</v>
      </c>
      <c r="W34" s="77">
        <f t="shared" si="5"/>
        <v>66.099999999999994</v>
      </c>
      <c r="X34" s="77">
        <f t="shared" si="5"/>
        <v>74</v>
      </c>
      <c r="Y34" s="77">
        <f t="shared" si="5"/>
        <v>46.7</v>
      </c>
      <c r="Z34" s="77">
        <f t="shared" si="5"/>
        <v>100.2</v>
      </c>
      <c r="AA34" s="77">
        <f t="shared" si="5"/>
        <v>93.66</v>
      </c>
      <c r="AB34" s="77">
        <f t="shared" si="5"/>
        <v>75.05</v>
      </c>
      <c r="AC34" s="77">
        <f t="shared" si="5"/>
        <v>99.155000000000001</v>
      </c>
      <c r="AD34" s="77">
        <f t="shared" si="5"/>
        <v>55.936999999999998</v>
      </c>
      <c r="AE34" s="77">
        <f t="shared" si="5"/>
        <v>97.322999999999993</v>
      </c>
      <c r="AF34" s="77">
        <f t="shared" si="5"/>
        <v>116.848</v>
      </c>
      <c r="AG34" s="77">
        <f t="shared" si="5"/>
        <v>188.37799999999999</v>
      </c>
      <c r="AH34" s="77">
        <f t="shared" si="5"/>
        <v>113.158</v>
      </c>
      <c r="AI34" s="77">
        <f t="shared" si="5"/>
        <v>133.154</v>
      </c>
      <c r="AJ34" s="77">
        <f t="shared" si="5"/>
        <v>114.57899999999999</v>
      </c>
      <c r="AK34" s="77">
        <f t="shared" si="5"/>
        <v>134.749</v>
      </c>
      <c r="AL34" s="77">
        <f t="shared" si="5"/>
        <v>108.19799999999999</v>
      </c>
      <c r="AM34" s="77">
        <f t="shared" si="5"/>
        <v>96.38</v>
      </c>
      <c r="AN34" s="77">
        <f t="shared" si="5"/>
        <v>120.71899999999999</v>
      </c>
      <c r="AO34" s="77">
        <f t="shared" si="5"/>
        <v>139.13200000000001</v>
      </c>
      <c r="AP34" s="77">
        <f t="shared" si="5"/>
        <v>110.98</v>
      </c>
      <c r="AQ34" s="77">
        <f t="shared" si="5"/>
        <v>162.935</v>
      </c>
      <c r="AR34" s="77">
        <f t="shared" si="5"/>
        <v>129.80000000000001</v>
      </c>
      <c r="AS34" s="77">
        <f t="shared" si="5"/>
        <v>146.35599999999999</v>
      </c>
      <c r="AT34" s="77">
        <f t="shared" si="5"/>
        <v>145.69999999999999</v>
      </c>
      <c r="AU34" s="77">
        <f t="shared" si="5"/>
        <v>160.78</v>
      </c>
      <c r="AV34" s="77">
        <f t="shared" si="5"/>
        <v>128.19999999999999</v>
      </c>
      <c r="AW34" s="77">
        <f t="shared" si="5"/>
        <v>160.18</v>
      </c>
      <c r="AX34" s="77">
        <f t="shared" si="5"/>
        <v>155.5</v>
      </c>
      <c r="AY34" s="77">
        <f t="shared" si="5"/>
        <v>160.18</v>
      </c>
      <c r="AZ34" s="77">
        <f t="shared" si="5"/>
        <v>147.28</v>
      </c>
      <c r="BA34" s="77">
        <f t="shared" si="5"/>
        <v>132.494</v>
      </c>
      <c r="BB34" s="77">
        <f t="shared" si="5"/>
        <v>99.238</v>
      </c>
      <c r="BC34" s="77">
        <f t="shared" si="5"/>
        <v>98.555999999999997</v>
      </c>
      <c r="BD34" s="77">
        <f t="shared" si="5"/>
        <v>110.056</v>
      </c>
      <c r="BE34" s="77">
        <f t="shared" si="5"/>
        <v>108.864</v>
      </c>
      <c r="BF34" s="77">
        <f t="shared" si="5"/>
        <v>159.89699999999999</v>
      </c>
      <c r="BG34" s="77">
        <f t="shared" si="5"/>
        <v>157.03700000000001</v>
      </c>
      <c r="BH34" s="77">
        <f t="shared" si="5"/>
        <v>160.357</v>
      </c>
      <c r="BI34" s="77">
        <f t="shared" si="5"/>
        <v>153.73599999999999</v>
      </c>
      <c r="BJ34" s="77">
        <f t="shared" si="5"/>
        <v>71.266000000000005</v>
      </c>
      <c r="BK34" s="77">
        <f t="shared" si="5"/>
        <v>65.965000000000003</v>
      </c>
      <c r="BL34" s="77">
        <f t="shared" si="5"/>
        <v>64.168999999999997</v>
      </c>
      <c r="BM34" s="77">
        <f t="shared" si="5"/>
        <v>146.87100000000001</v>
      </c>
      <c r="BN34" s="77">
        <f t="shared" si="5"/>
        <v>106.68</v>
      </c>
      <c r="BO34" s="77">
        <f t="shared" ref="BO34:CW34" si="6">SUM(BO31:BO33)</f>
        <v>101.1</v>
      </c>
      <c r="BP34" s="77">
        <f t="shared" si="6"/>
        <v>86.21</v>
      </c>
      <c r="BQ34" s="77">
        <f t="shared" si="6"/>
        <v>99.704999999999998</v>
      </c>
      <c r="BR34" s="77">
        <f t="shared" si="6"/>
        <v>89.1</v>
      </c>
      <c r="BS34" s="77">
        <f t="shared" si="6"/>
        <v>116.80200000000001</v>
      </c>
      <c r="BT34" s="77">
        <f t="shared" si="6"/>
        <v>47.176000000000002</v>
      </c>
      <c r="BU34" s="77">
        <f t="shared" si="6"/>
        <v>42.512999999999998</v>
      </c>
      <c r="BV34" s="77">
        <f t="shared" si="6"/>
        <v>51.966000000000001</v>
      </c>
      <c r="BW34" s="77">
        <f t="shared" si="6"/>
        <v>40.048999999999999</v>
      </c>
      <c r="BX34" s="77">
        <f t="shared" si="6"/>
        <v>44.534999999999997</v>
      </c>
      <c r="BY34" s="77">
        <f t="shared" si="6"/>
        <v>20</v>
      </c>
      <c r="BZ34" s="77">
        <f t="shared" si="6"/>
        <v>39.119</v>
      </c>
      <c r="CA34" s="77">
        <f t="shared" si="6"/>
        <v>0</v>
      </c>
      <c r="CB34" s="77">
        <f t="shared" si="6"/>
        <v>12.021000000000001</v>
      </c>
      <c r="CC34" s="77">
        <f t="shared" si="6"/>
        <v>0</v>
      </c>
      <c r="CD34" s="77">
        <f t="shared" si="6"/>
        <v>41.386000000000003</v>
      </c>
      <c r="CE34" s="77">
        <f t="shared" si="6"/>
        <v>27.927</v>
      </c>
      <c r="CF34" s="77">
        <f t="shared" si="6"/>
        <v>8.5999999999999993E-2</v>
      </c>
      <c r="CG34" s="77">
        <f t="shared" si="6"/>
        <v>53.197000000000003</v>
      </c>
      <c r="CH34" s="77">
        <f t="shared" si="6"/>
        <v>58.195</v>
      </c>
      <c r="CI34" s="77">
        <f t="shared" si="6"/>
        <v>10.268000000000001</v>
      </c>
      <c r="CJ34" s="77">
        <f t="shared" si="6"/>
        <v>31.327000000000002</v>
      </c>
      <c r="CK34" s="77">
        <f t="shared" si="6"/>
        <v>0.215</v>
      </c>
      <c r="CL34" s="77">
        <f t="shared" si="6"/>
        <v>0.153</v>
      </c>
      <c r="CM34" s="77">
        <f t="shared" si="6"/>
        <v>0.187</v>
      </c>
      <c r="CN34" s="77">
        <f t="shared" si="6"/>
        <v>52.28</v>
      </c>
      <c r="CO34" s="77">
        <f t="shared" si="6"/>
        <v>35.700000000000003</v>
      </c>
      <c r="CP34" s="77">
        <f t="shared" si="6"/>
        <v>55.9</v>
      </c>
      <c r="CQ34" s="77">
        <f t="shared" si="6"/>
        <v>53.4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1962.2559999999994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10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24</v>
      </c>
      <c r="W39" s="120"/>
      <c r="X39" s="120"/>
      <c r="Y39" s="120">
        <v>6.3</v>
      </c>
      <c r="Z39" s="120">
        <v>109.3</v>
      </c>
      <c r="AA39" s="120">
        <v>123.2</v>
      </c>
      <c r="AB39" s="120">
        <v>137</v>
      </c>
      <c r="AC39" s="120">
        <v>122.5</v>
      </c>
      <c r="AD39" s="120">
        <v>196</v>
      </c>
      <c r="AE39" s="120">
        <v>153.5</v>
      </c>
      <c r="AF39" s="120">
        <v>108.5</v>
      </c>
      <c r="AG39" s="120">
        <v>20.6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63.8</v>
      </c>
      <c r="AR39" s="120">
        <v>95.1</v>
      </c>
      <c r="AS39" s="120">
        <v>149.5</v>
      </c>
      <c r="AT39" s="120">
        <v>71.400000000000006</v>
      </c>
      <c r="AU39" s="120">
        <v>50.7</v>
      </c>
      <c r="AV39" s="120">
        <v>84.7</v>
      </c>
      <c r="AW39" s="120">
        <v>33.6</v>
      </c>
      <c r="AX39" s="120">
        <v>111.1</v>
      </c>
      <c r="AY39" s="120">
        <v>2</v>
      </c>
      <c r="AZ39" s="120">
        <v>2</v>
      </c>
      <c r="BA39" s="120">
        <v>2</v>
      </c>
      <c r="BB39" s="120">
        <v>4</v>
      </c>
      <c r="BC39" s="120">
        <v>4</v>
      </c>
      <c r="BD39" s="120"/>
      <c r="BE39" s="120"/>
      <c r="BF39" s="120"/>
      <c r="BG39" s="120"/>
      <c r="BH39" s="120"/>
      <c r="BI39" s="120"/>
      <c r="BJ39" s="120">
        <v>4</v>
      </c>
      <c r="BK39" s="120">
        <v>4</v>
      </c>
      <c r="BL39" s="120">
        <v>4</v>
      </c>
      <c r="BM39" s="120">
        <v>5</v>
      </c>
      <c r="BN39" s="120">
        <v>4</v>
      </c>
      <c r="BO39" s="120">
        <v>74</v>
      </c>
      <c r="BP39" s="120">
        <v>74</v>
      </c>
      <c r="BQ39" s="120">
        <v>70</v>
      </c>
      <c r="BR39" s="120">
        <v>8</v>
      </c>
      <c r="BS39" s="120">
        <v>10</v>
      </c>
      <c r="BT39" s="120">
        <v>61.3</v>
      </c>
      <c r="BU39" s="120">
        <v>111.9</v>
      </c>
      <c r="BV39" s="120">
        <v>5.0999999999999996</v>
      </c>
      <c r="BW39" s="120"/>
      <c r="BX39" s="120">
        <v>11.5</v>
      </c>
      <c r="BY39" s="120">
        <v>30.7</v>
      </c>
      <c r="BZ39" s="120">
        <v>24.5</v>
      </c>
      <c r="CA39" s="120">
        <v>49.7</v>
      </c>
      <c r="CB39" s="120">
        <v>35.6</v>
      </c>
      <c r="CC39" s="120">
        <v>47.6</v>
      </c>
      <c r="CD39" s="120">
        <v>8.1999999999999993</v>
      </c>
      <c r="CE39" s="120">
        <v>8.1</v>
      </c>
      <c r="CF39" s="120">
        <v>39.4</v>
      </c>
      <c r="CG39" s="120"/>
      <c r="CH39" s="120">
        <v>2</v>
      </c>
      <c r="CI39" s="120">
        <v>36</v>
      </c>
      <c r="CJ39" s="120">
        <v>21</v>
      </c>
      <c r="CK39" s="120">
        <v>44</v>
      </c>
      <c r="CL39" s="120">
        <v>39.5</v>
      </c>
      <c r="CM39" s="120">
        <v>48.4</v>
      </c>
      <c r="CN39" s="120">
        <v>23.9</v>
      </c>
      <c r="CO39" s="120">
        <v>38.299999999999997</v>
      </c>
      <c r="CP39" s="120"/>
      <c r="CQ39" s="120">
        <v>5.4</v>
      </c>
      <c r="CR39" s="120">
        <v>43.1</v>
      </c>
      <c r="CS39" s="120">
        <v>26</v>
      </c>
      <c r="CT39" s="122"/>
      <c r="CU39" s="122"/>
      <c r="CV39" s="122"/>
      <c r="CW39" s="121"/>
      <c r="CX39" s="97">
        <f t="array" ref="CX39">SUMPRODUCT(B39:CW39*0.25)</f>
        <v>675.74999999999989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10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24</v>
      </c>
      <c r="W42" s="107">
        <f t="shared" si="7"/>
        <v>0</v>
      </c>
      <c r="X42" s="107">
        <f t="shared" si="7"/>
        <v>0</v>
      </c>
      <c r="Y42" s="107">
        <f t="shared" si="7"/>
        <v>6.3</v>
      </c>
      <c r="Z42" s="107">
        <f t="shared" si="7"/>
        <v>109.3</v>
      </c>
      <c r="AA42" s="107">
        <f t="shared" si="7"/>
        <v>123.2</v>
      </c>
      <c r="AB42" s="107">
        <f t="shared" si="7"/>
        <v>137</v>
      </c>
      <c r="AC42" s="107">
        <f t="shared" si="7"/>
        <v>122.5</v>
      </c>
      <c r="AD42" s="107">
        <f t="shared" si="7"/>
        <v>196</v>
      </c>
      <c r="AE42" s="107">
        <f t="shared" si="7"/>
        <v>153.5</v>
      </c>
      <c r="AF42" s="107">
        <f t="shared" si="7"/>
        <v>108.5</v>
      </c>
      <c r="AG42" s="107">
        <f t="shared" si="7"/>
        <v>20.6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63.8</v>
      </c>
      <c r="AR42" s="107">
        <f t="shared" si="7"/>
        <v>95.1</v>
      </c>
      <c r="AS42" s="107">
        <f t="shared" si="7"/>
        <v>149.5</v>
      </c>
      <c r="AT42" s="107">
        <f t="shared" si="7"/>
        <v>71.400000000000006</v>
      </c>
      <c r="AU42" s="107">
        <f t="shared" si="7"/>
        <v>50.7</v>
      </c>
      <c r="AV42" s="107">
        <f t="shared" si="7"/>
        <v>84.7</v>
      </c>
      <c r="AW42" s="107">
        <f t="shared" si="7"/>
        <v>33.6</v>
      </c>
      <c r="AX42" s="107">
        <f t="shared" si="7"/>
        <v>111.1</v>
      </c>
      <c r="AY42" s="107">
        <f t="shared" si="7"/>
        <v>2</v>
      </c>
      <c r="AZ42" s="107">
        <f t="shared" si="7"/>
        <v>2</v>
      </c>
      <c r="BA42" s="107">
        <f t="shared" si="7"/>
        <v>2</v>
      </c>
      <c r="BB42" s="107">
        <f t="shared" si="7"/>
        <v>4</v>
      </c>
      <c r="BC42" s="107">
        <f t="shared" si="7"/>
        <v>4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</v>
      </c>
      <c r="BK42" s="107">
        <f t="shared" si="7"/>
        <v>4</v>
      </c>
      <c r="BL42" s="107">
        <f t="shared" si="7"/>
        <v>4</v>
      </c>
      <c r="BM42" s="107">
        <f t="shared" si="7"/>
        <v>5</v>
      </c>
      <c r="BN42" s="107">
        <f t="shared" si="7"/>
        <v>4</v>
      </c>
      <c r="BO42" s="107">
        <f t="shared" ref="BO42:CW42" si="8">SUM(BO37:BO41)</f>
        <v>74</v>
      </c>
      <c r="BP42" s="107">
        <f t="shared" si="8"/>
        <v>74</v>
      </c>
      <c r="BQ42" s="107">
        <f t="shared" si="8"/>
        <v>70</v>
      </c>
      <c r="BR42" s="107">
        <f t="shared" si="8"/>
        <v>8</v>
      </c>
      <c r="BS42" s="107">
        <f t="shared" si="8"/>
        <v>10</v>
      </c>
      <c r="BT42" s="107">
        <f t="shared" si="8"/>
        <v>61.3</v>
      </c>
      <c r="BU42" s="107">
        <f t="shared" si="8"/>
        <v>111.9</v>
      </c>
      <c r="BV42" s="107">
        <f t="shared" si="8"/>
        <v>5.0999999999999996</v>
      </c>
      <c r="BW42" s="107">
        <f t="shared" si="8"/>
        <v>0</v>
      </c>
      <c r="BX42" s="107">
        <f t="shared" si="8"/>
        <v>11.5</v>
      </c>
      <c r="BY42" s="107">
        <f t="shared" si="8"/>
        <v>30.7</v>
      </c>
      <c r="BZ42" s="107">
        <f t="shared" si="8"/>
        <v>24.5</v>
      </c>
      <c r="CA42" s="107">
        <f t="shared" si="8"/>
        <v>49.7</v>
      </c>
      <c r="CB42" s="107">
        <f t="shared" si="8"/>
        <v>35.6</v>
      </c>
      <c r="CC42" s="107">
        <f t="shared" si="8"/>
        <v>47.6</v>
      </c>
      <c r="CD42" s="107">
        <f t="shared" si="8"/>
        <v>8.1999999999999993</v>
      </c>
      <c r="CE42" s="107">
        <f t="shared" si="8"/>
        <v>8.1</v>
      </c>
      <c r="CF42" s="107">
        <f t="shared" si="8"/>
        <v>39.4</v>
      </c>
      <c r="CG42" s="107">
        <f t="shared" si="8"/>
        <v>0</v>
      </c>
      <c r="CH42" s="107">
        <f t="shared" si="8"/>
        <v>2</v>
      </c>
      <c r="CI42" s="107">
        <f t="shared" si="8"/>
        <v>36</v>
      </c>
      <c r="CJ42" s="107">
        <f t="shared" si="8"/>
        <v>21</v>
      </c>
      <c r="CK42" s="107">
        <f t="shared" si="8"/>
        <v>44</v>
      </c>
      <c r="CL42" s="107">
        <f t="shared" si="8"/>
        <v>39.5</v>
      </c>
      <c r="CM42" s="107">
        <f t="shared" si="8"/>
        <v>48.4</v>
      </c>
      <c r="CN42" s="107">
        <f t="shared" si="8"/>
        <v>23.9</v>
      </c>
      <c r="CO42" s="107">
        <f t="shared" si="8"/>
        <v>38.299999999999997</v>
      </c>
      <c r="CP42" s="107">
        <f t="shared" si="8"/>
        <v>0</v>
      </c>
      <c r="CQ42" s="107">
        <f t="shared" si="8"/>
        <v>5.4</v>
      </c>
      <c r="CR42" s="107">
        <f t="shared" si="8"/>
        <v>43.1</v>
      </c>
      <c r="CS42" s="107">
        <f t="shared" si="8"/>
        <v>26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675.74999999999989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10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24</v>
      </c>
      <c r="W47" s="120"/>
      <c r="X47" s="120"/>
      <c r="Y47" s="120">
        <v>6.3</v>
      </c>
      <c r="Z47" s="120">
        <v>109.3</v>
      </c>
      <c r="AA47" s="120">
        <v>123.2</v>
      </c>
      <c r="AB47" s="120">
        <v>137</v>
      </c>
      <c r="AC47" s="120">
        <v>122.5</v>
      </c>
      <c r="AD47" s="120">
        <v>196</v>
      </c>
      <c r="AE47" s="120">
        <v>153.5</v>
      </c>
      <c r="AF47" s="120">
        <v>108.5</v>
      </c>
      <c r="AG47" s="120">
        <v>20.6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63.8</v>
      </c>
      <c r="AR47" s="120">
        <v>95.1</v>
      </c>
      <c r="AS47" s="120">
        <v>149.5</v>
      </c>
      <c r="AT47" s="120">
        <v>71.400000000000006</v>
      </c>
      <c r="AU47" s="120">
        <v>50.7</v>
      </c>
      <c r="AV47" s="120">
        <v>84.7</v>
      </c>
      <c r="AW47" s="120">
        <v>33.6</v>
      </c>
      <c r="AX47" s="120">
        <v>111.1</v>
      </c>
      <c r="AY47" s="120">
        <v>2</v>
      </c>
      <c r="AZ47" s="120">
        <v>2</v>
      </c>
      <c r="BA47" s="120">
        <v>2</v>
      </c>
      <c r="BB47" s="120">
        <v>4</v>
      </c>
      <c r="BC47" s="120">
        <v>4</v>
      </c>
      <c r="BD47" s="120"/>
      <c r="BE47" s="120"/>
      <c r="BF47" s="120"/>
      <c r="BG47" s="120"/>
      <c r="BH47" s="120"/>
      <c r="BI47" s="120"/>
      <c r="BJ47" s="120">
        <v>4</v>
      </c>
      <c r="BK47" s="120">
        <v>4</v>
      </c>
      <c r="BL47" s="120">
        <v>4</v>
      </c>
      <c r="BM47" s="120">
        <v>5</v>
      </c>
      <c r="BN47" s="120">
        <v>4</v>
      </c>
      <c r="BO47" s="120">
        <v>74</v>
      </c>
      <c r="BP47" s="120">
        <v>74</v>
      </c>
      <c r="BQ47" s="120">
        <v>70</v>
      </c>
      <c r="BR47" s="120">
        <v>8</v>
      </c>
      <c r="BS47" s="120">
        <v>10</v>
      </c>
      <c r="BT47" s="120">
        <v>61.3</v>
      </c>
      <c r="BU47" s="120">
        <v>111.9</v>
      </c>
      <c r="BV47" s="120">
        <v>5.0999999999999996</v>
      </c>
      <c r="BW47" s="120"/>
      <c r="BX47" s="120">
        <v>11.5</v>
      </c>
      <c r="BY47" s="120">
        <v>30.7</v>
      </c>
      <c r="BZ47" s="120">
        <v>24.5</v>
      </c>
      <c r="CA47" s="120">
        <v>49.7</v>
      </c>
      <c r="CB47" s="120">
        <v>35.6</v>
      </c>
      <c r="CC47" s="120">
        <v>47.6</v>
      </c>
      <c r="CD47" s="120">
        <v>8.1999999999999993</v>
      </c>
      <c r="CE47" s="120">
        <v>8.1</v>
      </c>
      <c r="CF47" s="120">
        <v>39.4</v>
      </c>
      <c r="CG47" s="120"/>
      <c r="CH47" s="120">
        <v>2</v>
      </c>
      <c r="CI47" s="120">
        <v>36</v>
      </c>
      <c r="CJ47" s="120">
        <v>21</v>
      </c>
      <c r="CK47" s="120">
        <v>44</v>
      </c>
      <c r="CL47" s="120">
        <v>39.5</v>
      </c>
      <c r="CM47" s="120">
        <v>48.4</v>
      </c>
      <c r="CN47" s="120">
        <v>23.9</v>
      </c>
      <c r="CO47" s="120">
        <v>38.299999999999997</v>
      </c>
      <c r="CP47" s="120"/>
      <c r="CQ47" s="120">
        <v>5.4</v>
      </c>
      <c r="CR47" s="120">
        <v>43.1</v>
      </c>
      <c r="CS47" s="120">
        <v>26</v>
      </c>
      <c r="CT47" s="122"/>
      <c r="CU47" s="122"/>
      <c r="CV47" s="122"/>
      <c r="CW47" s="121"/>
      <c r="CX47" s="97">
        <f t="array" ref="CX47">SUMPRODUCT(B47:CW47*0.25)</f>
        <v>675.74999999999989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10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24</v>
      </c>
      <c r="W51" s="107">
        <f t="shared" si="9"/>
        <v>0</v>
      </c>
      <c r="X51" s="107">
        <f t="shared" si="9"/>
        <v>0</v>
      </c>
      <c r="Y51" s="107">
        <f t="shared" si="9"/>
        <v>6.3</v>
      </c>
      <c r="Z51" s="107">
        <f t="shared" si="9"/>
        <v>109.3</v>
      </c>
      <c r="AA51" s="107">
        <f t="shared" si="9"/>
        <v>123.2</v>
      </c>
      <c r="AB51" s="107">
        <f t="shared" si="9"/>
        <v>137</v>
      </c>
      <c r="AC51" s="107">
        <f t="shared" si="9"/>
        <v>122.5</v>
      </c>
      <c r="AD51" s="107">
        <f t="shared" si="9"/>
        <v>196</v>
      </c>
      <c r="AE51" s="107">
        <f t="shared" si="9"/>
        <v>153.5</v>
      </c>
      <c r="AF51" s="107">
        <f t="shared" si="9"/>
        <v>108.5</v>
      </c>
      <c r="AG51" s="107">
        <f t="shared" si="9"/>
        <v>20.6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63.8</v>
      </c>
      <c r="AR51" s="107">
        <f t="shared" si="9"/>
        <v>95.1</v>
      </c>
      <c r="AS51" s="107">
        <f t="shared" si="9"/>
        <v>149.5</v>
      </c>
      <c r="AT51" s="107">
        <f t="shared" si="9"/>
        <v>71.400000000000006</v>
      </c>
      <c r="AU51" s="107">
        <f t="shared" si="9"/>
        <v>50.7</v>
      </c>
      <c r="AV51" s="107">
        <f t="shared" si="9"/>
        <v>84.7</v>
      </c>
      <c r="AW51" s="107">
        <f t="shared" si="9"/>
        <v>33.6</v>
      </c>
      <c r="AX51" s="107">
        <f t="shared" si="9"/>
        <v>111.1</v>
      </c>
      <c r="AY51" s="107">
        <f t="shared" si="9"/>
        <v>2</v>
      </c>
      <c r="AZ51" s="107">
        <f t="shared" si="9"/>
        <v>2</v>
      </c>
      <c r="BA51" s="107">
        <f t="shared" si="9"/>
        <v>2</v>
      </c>
      <c r="BB51" s="107">
        <f t="shared" si="9"/>
        <v>4</v>
      </c>
      <c r="BC51" s="107">
        <f t="shared" si="9"/>
        <v>4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</v>
      </c>
      <c r="BK51" s="107">
        <f t="shared" si="9"/>
        <v>4</v>
      </c>
      <c r="BL51" s="107">
        <f t="shared" si="9"/>
        <v>4</v>
      </c>
      <c r="BM51" s="107">
        <f t="shared" si="9"/>
        <v>5</v>
      </c>
      <c r="BN51" s="107">
        <f t="shared" si="9"/>
        <v>4</v>
      </c>
      <c r="BO51" s="107">
        <f t="shared" ref="BO51:CW51" si="10">SUM(BO45:BO50)</f>
        <v>74</v>
      </c>
      <c r="BP51" s="107">
        <f t="shared" si="10"/>
        <v>74</v>
      </c>
      <c r="BQ51" s="107">
        <f t="shared" si="10"/>
        <v>70</v>
      </c>
      <c r="BR51" s="107">
        <f t="shared" si="10"/>
        <v>8</v>
      </c>
      <c r="BS51" s="107">
        <f t="shared" si="10"/>
        <v>10</v>
      </c>
      <c r="BT51" s="107">
        <f t="shared" si="10"/>
        <v>61.3</v>
      </c>
      <c r="BU51" s="107">
        <f t="shared" si="10"/>
        <v>111.9</v>
      </c>
      <c r="BV51" s="107">
        <f t="shared" si="10"/>
        <v>5.0999999999999996</v>
      </c>
      <c r="BW51" s="107">
        <f t="shared" si="10"/>
        <v>0</v>
      </c>
      <c r="BX51" s="107">
        <f t="shared" si="10"/>
        <v>11.5</v>
      </c>
      <c r="BY51" s="107">
        <f t="shared" si="10"/>
        <v>30.7</v>
      </c>
      <c r="BZ51" s="107">
        <f t="shared" si="10"/>
        <v>24.5</v>
      </c>
      <c r="CA51" s="107">
        <f t="shared" si="10"/>
        <v>49.7</v>
      </c>
      <c r="CB51" s="107">
        <f t="shared" si="10"/>
        <v>35.6</v>
      </c>
      <c r="CC51" s="107">
        <f t="shared" si="10"/>
        <v>47.6</v>
      </c>
      <c r="CD51" s="107">
        <f t="shared" si="10"/>
        <v>8.1999999999999993</v>
      </c>
      <c r="CE51" s="107">
        <f t="shared" si="10"/>
        <v>8.1</v>
      </c>
      <c r="CF51" s="107">
        <f t="shared" si="10"/>
        <v>39.4</v>
      </c>
      <c r="CG51" s="107">
        <f t="shared" si="10"/>
        <v>0</v>
      </c>
      <c r="CH51" s="107">
        <f t="shared" si="10"/>
        <v>2</v>
      </c>
      <c r="CI51" s="107">
        <f t="shared" si="10"/>
        <v>36</v>
      </c>
      <c r="CJ51" s="107">
        <f t="shared" si="10"/>
        <v>21</v>
      </c>
      <c r="CK51" s="107">
        <f t="shared" si="10"/>
        <v>44</v>
      </c>
      <c r="CL51" s="107">
        <f t="shared" si="10"/>
        <v>39.5</v>
      </c>
      <c r="CM51" s="107">
        <f t="shared" si="10"/>
        <v>48.4</v>
      </c>
      <c r="CN51" s="107">
        <f t="shared" si="10"/>
        <v>23.9</v>
      </c>
      <c r="CO51" s="107">
        <f t="shared" si="10"/>
        <v>38.299999999999997</v>
      </c>
      <c r="CP51" s="107">
        <f t="shared" si="10"/>
        <v>0</v>
      </c>
      <c r="CQ51" s="107">
        <f t="shared" si="10"/>
        <v>5.4</v>
      </c>
      <c r="CR51" s="107">
        <f t="shared" si="10"/>
        <v>43.1</v>
      </c>
      <c r="CS51" s="107">
        <f t="shared" si="10"/>
        <v>26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675.74999999999989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92.899999999999991</v>
      </c>
      <c r="C54" s="107">
        <f t="shared" ref="C54:BN54" si="13">C18+C28+C42</f>
        <v>93.4</v>
      </c>
      <c r="D54" s="107">
        <f t="shared" si="13"/>
        <v>74.5</v>
      </c>
      <c r="E54" s="107">
        <f t="shared" si="13"/>
        <v>84.720000000000013</v>
      </c>
      <c r="F54" s="107">
        <f t="shared" si="13"/>
        <v>75</v>
      </c>
      <c r="G54" s="107">
        <f t="shared" si="13"/>
        <v>75.487000000000009</v>
      </c>
      <c r="H54" s="107">
        <f t="shared" si="13"/>
        <v>64.2</v>
      </c>
      <c r="I54" s="107">
        <f t="shared" si="13"/>
        <v>68.516999999999996</v>
      </c>
      <c r="J54" s="107">
        <f t="shared" si="13"/>
        <v>83.5</v>
      </c>
      <c r="K54" s="107">
        <f t="shared" si="13"/>
        <v>54.7</v>
      </c>
      <c r="L54" s="107">
        <f t="shared" si="13"/>
        <v>77.156000000000006</v>
      </c>
      <c r="M54" s="107">
        <f t="shared" si="13"/>
        <v>63.811999999999998</v>
      </c>
      <c r="N54" s="107">
        <f t="shared" si="13"/>
        <v>51.572000000000003</v>
      </c>
      <c r="O54" s="107">
        <f t="shared" si="13"/>
        <v>61.744999999999997</v>
      </c>
      <c r="P54" s="107">
        <f t="shared" si="13"/>
        <v>68</v>
      </c>
      <c r="Q54" s="107">
        <f t="shared" si="13"/>
        <v>75.3</v>
      </c>
      <c r="R54" s="107">
        <f t="shared" si="13"/>
        <v>55.31</v>
      </c>
      <c r="S54" s="107">
        <f t="shared" si="13"/>
        <v>63.5</v>
      </c>
      <c r="T54" s="107">
        <f t="shared" si="13"/>
        <v>69.290999999999997</v>
      </c>
      <c r="U54" s="107">
        <f t="shared" si="13"/>
        <v>61.099999999999994</v>
      </c>
      <c r="V54" s="107">
        <f t="shared" si="13"/>
        <v>42.3</v>
      </c>
      <c r="W54" s="107">
        <f t="shared" si="13"/>
        <v>66.099999999999994</v>
      </c>
      <c r="X54" s="107">
        <f t="shared" si="13"/>
        <v>74</v>
      </c>
      <c r="Y54" s="107">
        <f t="shared" si="13"/>
        <v>53</v>
      </c>
      <c r="Z54" s="107">
        <f t="shared" si="13"/>
        <v>209.5</v>
      </c>
      <c r="AA54" s="107">
        <f t="shared" si="13"/>
        <v>216.86</v>
      </c>
      <c r="AB54" s="107">
        <f t="shared" si="13"/>
        <v>212.05</v>
      </c>
      <c r="AC54" s="107">
        <f t="shared" si="13"/>
        <v>221.655</v>
      </c>
      <c r="AD54" s="107">
        <f t="shared" si="13"/>
        <v>251.93700000000001</v>
      </c>
      <c r="AE54" s="107">
        <f t="shared" si="13"/>
        <v>250.82299999999998</v>
      </c>
      <c r="AF54" s="107">
        <f t="shared" si="13"/>
        <v>225.34800000000001</v>
      </c>
      <c r="AG54" s="107">
        <f t="shared" si="13"/>
        <v>208.97799999999998</v>
      </c>
      <c r="AH54" s="107">
        <f t="shared" si="13"/>
        <v>113.15799999999999</v>
      </c>
      <c r="AI54" s="107">
        <f t="shared" si="13"/>
        <v>133.154</v>
      </c>
      <c r="AJ54" s="107">
        <f t="shared" si="13"/>
        <v>114.57900000000001</v>
      </c>
      <c r="AK54" s="107">
        <f t="shared" si="13"/>
        <v>134.749</v>
      </c>
      <c r="AL54" s="107">
        <f t="shared" si="13"/>
        <v>108.19800000000001</v>
      </c>
      <c r="AM54" s="107">
        <f t="shared" si="13"/>
        <v>96.38</v>
      </c>
      <c r="AN54" s="107">
        <f t="shared" si="13"/>
        <v>120.71899999999999</v>
      </c>
      <c r="AO54" s="107">
        <f t="shared" si="13"/>
        <v>139.13200000000001</v>
      </c>
      <c r="AP54" s="107">
        <f t="shared" si="13"/>
        <v>110.97999999999999</v>
      </c>
      <c r="AQ54" s="107">
        <f t="shared" si="13"/>
        <v>226.73500000000001</v>
      </c>
      <c r="AR54" s="107">
        <f t="shared" si="13"/>
        <v>224.9</v>
      </c>
      <c r="AS54" s="107">
        <f t="shared" si="13"/>
        <v>295.85599999999999</v>
      </c>
      <c r="AT54" s="107">
        <f t="shared" si="13"/>
        <v>217.1</v>
      </c>
      <c r="AU54" s="107">
        <f t="shared" si="13"/>
        <v>211.48000000000002</v>
      </c>
      <c r="AV54" s="107">
        <f t="shared" si="13"/>
        <v>212.89999999999998</v>
      </c>
      <c r="AW54" s="107">
        <f t="shared" si="13"/>
        <v>193.78</v>
      </c>
      <c r="AX54" s="107">
        <f t="shared" si="13"/>
        <v>266.60000000000002</v>
      </c>
      <c r="AY54" s="107">
        <f t="shared" si="13"/>
        <v>162.18</v>
      </c>
      <c r="AZ54" s="107">
        <f t="shared" si="13"/>
        <v>149.28</v>
      </c>
      <c r="BA54" s="107">
        <f t="shared" si="13"/>
        <v>134.494</v>
      </c>
      <c r="BB54" s="107">
        <f t="shared" si="13"/>
        <v>103.238</v>
      </c>
      <c r="BC54" s="107">
        <f t="shared" si="13"/>
        <v>102.556</v>
      </c>
      <c r="BD54" s="107">
        <f t="shared" si="13"/>
        <v>110.05600000000001</v>
      </c>
      <c r="BE54" s="107">
        <f t="shared" si="13"/>
        <v>108.864</v>
      </c>
      <c r="BF54" s="107">
        <f t="shared" si="13"/>
        <v>159.89699999999999</v>
      </c>
      <c r="BG54" s="107">
        <f t="shared" si="13"/>
        <v>157.03699999999998</v>
      </c>
      <c r="BH54" s="107">
        <f t="shared" si="13"/>
        <v>160.357</v>
      </c>
      <c r="BI54" s="107">
        <f t="shared" si="13"/>
        <v>153.73599999999999</v>
      </c>
      <c r="BJ54" s="107">
        <f t="shared" si="13"/>
        <v>75.266000000000005</v>
      </c>
      <c r="BK54" s="107">
        <f t="shared" si="13"/>
        <v>69.965000000000003</v>
      </c>
      <c r="BL54" s="107">
        <f t="shared" si="13"/>
        <v>68.168999999999997</v>
      </c>
      <c r="BM54" s="107">
        <f t="shared" si="13"/>
        <v>151.87100000000001</v>
      </c>
      <c r="BN54" s="107">
        <f t="shared" si="13"/>
        <v>110.68</v>
      </c>
      <c r="BO54" s="107">
        <f t="shared" ref="BO54:CX54" si="14">BO18+BO28+BO42</f>
        <v>175.1</v>
      </c>
      <c r="BP54" s="107">
        <f t="shared" si="14"/>
        <v>160.20999999999998</v>
      </c>
      <c r="BQ54" s="107">
        <f t="shared" si="14"/>
        <v>169.70499999999998</v>
      </c>
      <c r="BR54" s="107">
        <f t="shared" si="14"/>
        <v>97.1</v>
      </c>
      <c r="BS54" s="107">
        <f t="shared" si="14"/>
        <v>126.80199999999999</v>
      </c>
      <c r="BT54" s="107">
        <f t="shared" si="14"/>
        <v>108.476</v>
      </c>
      <c r="BU54" s="107">
        <f t="shared" si="14"/>
        <v>154.41300000000001</v>
      </c>
      <c r="BV54" s="107">
        <f t="shared" si="14"/>
        <v>57.066000000000003</v>
      </c>
      <c r="BW54" s="107">
        <f t="shared" si="14"/>
        <v>40.048999999999999</v>
      </c>
      <c r="BX54" s="107">
        <f t="shared" si="14"/>
        <v>56.035000000000004</v>
      </c>
      <c r="BY54" s="107">
        <f t="shared" si="14"/>
        <v>50.7</v>
      </c>
      <c r="BZ54" s="107">
        <f t="shared" si="14"/>
        <v>63.619</v>
      </c>
      <c r="CA54" s="107">
        <f t="shared" si="14"/>
        <v>49.7</v>
      </c>
      <c r="CB54" s="107">
        <f t="shared" si="14"/>
        <v>47.621000000000002</v>
      </c>
      <c r="CC54" s="107">
        <f t="shared" si="14"/>
        <v>47.6</v>
      </c>
      <c r="CD54" s="107">
        <f t="shared" si="14"/>
        <v>49.585999999999999</v>
      </c>
      <c r="CE54" s="107">
        <f t="shared" si="14"/>
        <v>36.027000000000001</v>
      </c>
      <c r="CF54" s="107">
        <f t="shared" si="14"/>
        <v>39.485999999999997</v>
      </c>
      <c r="CG54" s="107">
        <f t="shared" si="14"/>
        <v>53.197000000000003</v>
      </c>
      <c r="CH54" s="107">
        <f t="shared" si="14"/>
        <v>60.195</v>
      </c>
      <c r="CI54" s="107">
        <f t="shared" si="14"/>
        <v>46.268000000000001</v>
      </c>
      <c r="CJ54" s="107">
        <f t="shared" si="14"/>
        <v>52.326999999999998</v>
      </c>
      <c r="CK54" s="107">
        <f t="shared" si="14"/>
        <v>44.215000000000003</v>
      </c>
      <c r="CL54" s="107">
        <f t="shared" si="14"/>
        <v>39.652999999999999</v>
      </c>
      <c r="CM54" s="107">
        <f t="shared" si="14"/>
        <v>48.586999999999996</v>
      </c>
      <c r="CN54" s="107">
        <f t="shared" si="14"/>
        <v>76.180000000000007</v>
      </c>
      <c r="CO54" s="107">
        <f t="shared" si="14"/>
        <v>74</v>
      </c>
      <c r="CP54" s="107">
        <f t="shared" si="14"/>
        <v>55.9</v>
      </c>
      <c r="CQ54" s="107">
        <f t="shared" si="14"/>
        <v>58.8</v>
      </c>
      <c r="CR54" s="107">
        <f t="shared" si="14"/>
        <v>43.1</v>
      </c>
      <c r="CS54" s="107">
        <f t="shared" si="14"/>
        <v>26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2638.0060000000003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92.947000000000003</v>
      </c>
      <c r="C5" s="25">
        <v>93.394999999999996</v>
      </c>
      <c r="D5" s="25">
        <v>74.47</v>
      </c>
      <c r="E5" s="25">
        <v>84.691999999999993</v>
      </c>
      <c r="F5" s="25">
        <v>74.975999999999999</v>
      </c>
      <c r="G5" s="25">
        <v>75.468000000000004</v>
      </c>
      <c r="H5" s="25">
        <v>64.227000000000004</v>
      </c>
      <c r="I5" s="25">
        <v>68.513999999999996</v>
      </c>
      <c r="J5" s="25">
        <v>83.497</v>
      </c>
      <c r="K5" s="25">
        <v>54.7</v>
      </c>
      <c r="L5" s="25">
        <v>77.183999999999997</v>
      </c>
      <c r="M5" s="25">
        <v>63.765999999999998</v>
      </c>
      <c r="N5" s="25">
        <v>51.594999999999999</v>
      </c>
      <c r="O5" s="25">
        <v>61.749000000000002</v>
      </c>
      <c r="P5" s="25">
        <v>68.033000000000001</v>
      </c>
      <c r="Q5" s="25">
        <v>75.3</v>
      </c>
      <c r="R5" s="25">
        <v>55.286999999999999</v>
      </c>
      <c r="S5" s="25">
        <v>63.5</v>
      </c>
      <c r="T5" s="25">
        <v>69.269000000000005</v>
      </c>
      <c r="U5" s="25">
        <v>61.131</v>
      </c>
      <c r="V5" s="25">
        <v>42.280999999999999</v>
      </c>
      <c r="W5" s="25">
        <v>66.078000000000003</v>
      </c>
      <c r="X5" s="25">
        <v>74.007000000000005</v>
      </c>
      <c r="Y5" s="25">
        <v>52.954000000000001</v>
      </c>
      <c r="Z5" s="25">
        <v>209.46299999999999</v>
      </c>
      <c r="AA5" s="25">
        <v>216.886</v>
      </c>
      <c r="AB5" s="25">
        <v>212.03200000000001</v>
      </c>
      <c r="AC5" s="25">
        <v>221.63300000000001</v>
      </c>
      <c r="AD5" s="25">
        <v>251.911</v>
      </c>
      <c r="AE5" s="25">
        <v>250.828</v>
      </c>
      <c r="AF5" s="25">
        <v>225.32</v>
      </c>
      <c r="AG5" s="25">
        <v>209</v>
      </c>
      <c r="AH5" s="25">
        <v>113.166</v>
      </c>
      <c r="AI5" s="25">
        <v>133.16399999999999</v>
      </c>
      <c r="AJ5" s="25">
        <v>114.569</v>
      </c>
      <c r="AK5" s="25">
        <v>134.76900000000001</v>
      </c>
      <c r="AL5" s="25">
        <v>108.232</v>
      </c>
      <c r="AM5" s="25">
        <v>96.388999999999996</v>
      </c>
      <c r="AN5" s="25">
        <v>120.726</v>
      </c>
      <c r="AO5" s="25">
        <v>139.12</v>
      </c>
      <c r="AP5" s="25">
        <v>111.005</v>
      </c>
      <c r="AQ5" s="25">
        <v>226.74799999999999</v>
      </c>
      <c r="AR5" s="25">
        <v>224.92</v>
      </c>
      <c r="AS5" s="25">
        <v>295.86099999999999</v>
      </c>
      <c r="AT5" s="25">
        <v>217.1</v>
      </c>
      <c r="AU5" s="25">
        <v>211.48</v>
      </c>
      <c r="AV5" s="25">
        <v>212.9</v>
      </c>
      <c r="AW5" s="25">
        <v>193.78</v>
      </c>
      <c r="AX5" s="25">
        <v>266.60000000000002</v>
      </c>
      <c r="AY5" s="25">
        <v>162.18</v>
      </c>
      <c r="AZ5" s="25">
        <v>149.28</v>
      </c>
      <c r="BA5" s="25">
        <v>134.494</v>
      </c>
      <c r="BB5" s="25">
        <v>103.238</v>
      </c>
      <c r="BC5" s="25">
        <v>102.556</v>
      </c>
      <c r="BD5" s="25">
        <v>110.056</v>
      </c>
      <c r="BE5" s="25">
        <v>108.864</v>
      </c>
      <c r="BF5" s="25">
        <v>159.89699999999999</v>
      </c>
      <c r="BG5" s="25">
        <v>157.03700000000001</v>
      </c>
      <c r="BH5" s="25">
        <v>160.357</v>
      </c>
      <c r="BI5" s="25">
        <v>153.73599999999999</v>
      </c>
      <c r="BJ5" s="25">
        <v>75.266000000000005</v>
      </c>
      <c r="BK5" s="25">
        <v>69.965000000000003</v>
      </c>
      <c r="BL5" s="25">
        <v>68.168999999999997</v>
      </c>
      <c r="BM5" s="25">
        <v>151.87100000000001</v>
      </c>
      <c r="BN5" s="25">
        <v>110.68</v>
      </c>
      <c r="BO5" s="25">
        <v>175.1</v>
      </c>
      <c r="BP5" s="25">
        <v>160.21</v>
      </c>
      <c r="BQ5" s="25">
        <v>169.70500000000001</v>
      </c>
      <c r="BR5" s="25">
        <v>97.1</v>
      </c>
      <c r="BS5" s="25">
        <v>126.80200000000001</v>
      </c>
      <c r="BT5" s="25">
        <v>108.51600000000001</v>
      </c>
      <c r="BU5" s="25">
        <v>154.441</v>
      </c>
      <c r="BV5" s="25">
        <v>57.027999999999999</v>
      </c>
      <c r="BW5" s="25">
        <v>40.014000000000003</v>
      </c>
      <c r="BX5" s="25">
        <v>55.994999999999997</v>
      </c>
      <c r="BY5" s="25">
        <v>50.71</v>
      </c>
      <c r="BZ5" s="25">
        <v>63.613</v>
      </c>
      <c r="CA5" s="25">
        <v>49.679000000000002</v>
      </c>
      <c r="CB5" s="25">
        <v>47.572000000000003</v>
      </c>
      <c r="CC5" s="25">
        <v>47.603000000000002</v>
      </c>
      <c r="CD5" s="25">
        <v>49.536999999999999</v>
      </c>
      <c r="CE5" s="25">
        <v>36.046999999999997</v>
      </c>
      <c r="CF5" s="25">
        <v>39.463999999999999</v>
      </c>
      <c r="CG5" s="25">
        <v>53.203000000000003</v>
      </c>
      <c r="CH5" s="25">
        <v>60.149000000000001</v>
      </c>
      <c r="CI5" s="25">
        <v>46.225000000000001</v>
      </c>
      <c r="CJ5" s="25">
        <v>52.307000000000002</v>
      </c>
      <c r="CK5" s="25">
        <v>44.262</v>
      </c>
      <c r="CL5" s="25">
        <v>39.668999999999997</v>
      </c>
      <c r="CM5" s="25">
        <v>48.612000000000002</v>
      </c>
      <c r="CN5" s="25">
        <v>76.216999999999999</v>
      </c>
      <c r="CO5" s="25">
        <v>73.992999999999995</v>
      </c>
      <c r="CP5" s="25">
        <v>55.942</v>
      </c>
      <c r="CQ5" s="25">
        <v>58.753999999999998</v>
      </c>
      <c r="CR5" s="25">
        <v>43.078000000000003</v>
      </c>
      <c r="CS5" s="25">
        <v>26.016999999999999</v>
      </c>
      <c r="CT5" s="26"/>
      <c r="CU5" s="26"/>
      <c r="CV5" s="26"/>
      <c r="CW5" s="27"/>
      <c r="CX5" s="28">
        <f t="array" ref="CX5">SUMPRODUCT(B5:CW5*0.25)</f>
        <v>2637.9579999999992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69.09</v>
      </c>
      <c r="C8" s="37">
        <v>61.87</v>
      </c>
      <c r="D8" s="37">
        <v>43.32</v>
      </c>
      <c r="E8" s="37">
        <v>15.16</v>
      </c>
      <c r="F8" s="37">
        <v>63.99</v>
      </c>
      <c r="G8" s="37">
        <v>64.5</v>
      </c>
      <c r="H8" s="37">
        <v>40.67</v>
      </c>
      <c r="I8" s="37">
        <v>18.309999999999999</v>
      </c>
      <c r="J8" s="37">
        <v>36.299999999999997</v>
      </c>
      <c r="K8" s="37">
        <v>21.92</v>
      </c>
      <c r="L8" s="37">
        <v>14.3</v>
      </c>
      <c r="M8" s="37">
        <v>10.84</v>
      </c>
      <c r="N8" s="37">
        <v>18.11</v>
      </c>
      <c r="O8" s="37">
        <v>23.53</v>
      </c>
      <c r="P8" s="37">
        <v>36.450000000000003</v>
      </c>
      <c r="Q8" s="37">
        <v>44</v>
      </c>
      <c r="R8" s="37">
        <v>12.09</v>
      </c>
      <c r="S8" s="37">
        <v>14.5</v>
      </c>
      <c r="T8" s="37">
        <v>14</v>
      </c>
      <c r="U8" s="37">
        <v>14.77</v>
      </c>
      <c r="V8" s="37">
        <v>16.8</v>
      </c>
      <c r="W8" s="37">
        <v>13.33</v>
      </c>
      <c r="X8" s="37">
        <v>17.91</v>
      </c>
      <c r="Y8" s="37">
        <v>22.53</v>
      </c>
      <c r="Z8" s="37">
        <v>37.04</v>
      </c>
      <c r="AA8" s="37">
        <v>22.75</v>
      </c>
      <c r="AB8" s="37">
        <v>14.12</v>
      </c>
      <c r="AC8" s="37">
        <v>8.08</v>
      </c>
      <c r="AD8" s="37">
        <v>17.059999999999999</v>
      </c>
      <c r="AE8" s="37">
        <v>12.66</v>
      </c>
      <c r="AF8" s="37">
        <v>14.99</v>
      </c>
      <c r="AG8" s="37">
        <v>1.89</v>
      </c>
      <c r="AH8" s="37">
        <v>4.1399999999999997</v>
      </c>
      <c r="AI8" s="37">
        <v>5.01</v>
      </c>
      <c r="AJ8" s="37">
        <v>6.6</v>
      </c>
      <c r="AK8" s="37">
        <v>5.41</v>
      </c>
      <c r="AL8" s="37">
        <v>-2.0099999999999998</v>
      </c>
      <c r="AM8" s="37">
        <v>-5.16</v>
      </c>
      <c r="AN8" s="37">
        <v>-6.74</v>
      </c>
      <c r="AO8" s="37">
        <v>-10.48</v>
      </c>
      <c r="AP8" s="37">
        <v>-14.44</v>
      </c>
      <c r="AQ8" s="37">
        <v>-19.39</v>
      </c>
      <c r="AR8" s="37">
        <v>-33.35</v>
      </c>
      <c r="AS8" s="37">
        <v>-43.1</v>
      </c>
      <c r="AT8" s="37">
        <v>-36</v>
      </c>
      <c r="AU8" s="37">
        <v>-38.32</v>
      </c>
      <c r="AV8" s="37">
        <v>-35</v>
      </c>
      <c r="AW8" s="37">
        <v>-40.130000000000003</v>
      </c>
      <c r="AX8" s="37">
        <v>-36.82</v>
      </c>
      <c r="AY8" s="37">
        <v>-29.82</v>
      </c>
      <c r="AZ8" s="37">
        <v>-35</v>
      </c>
      <c r="BA8" s="37">
        <v>-48.49</v>
      </c>
      <c r="BB8" s="37">
        <v>-50</v>
      </c>
      <c r="BC8" s="37">
        <v>-50</v>
      </c>
      <c r="BD8" s="37">
        <v>-49</v>
      </c>
      <c r="BE8" s="37">
        <v>-48.44</v>
      </c>
      <c r="BF8" s="37">
        <v>-44.74</v>
      </c>
      <c r="BG8" s="37">
        <v>-44.67</v>
      </c>
      <c r="BH8" s="37">
        <v>-44.77</v>
      </c>
      <c r="BI8" s="37">
        <v>-45</v>
      </c>
      <c r="BJ8" s="37">
        <v>-50.14</v>
      </c>
      <c r="BK8" s="37">
        <v>-50.56</v>
      </c>
      <c r="BL8" s="37">
        <v>-50</v>
      </c>
      <c r="BM8" s="37">
        <v>-39.880000000000003</v>
      </c>
      <c r="BN8" s="37">
        <v>-29.82</v>
      </c>
      <c r="BO8" s="37">
        <v>-13.35</v>
      </c>
      <c r="BP8" s="37">
        <v>-10.28</v>
      </c>
      <c r="BQ8" s="37">
        <v>0</v>
      </c>
      <c r="BR8" s="37">
        <v>-10</v>
      </c>
      <c r="BS8" s="37">
        <v>0</v>
      </c>
      <c r="BT8" s="37">
        <v>-0.89</v>
      </c>
      <c r="BU8" s="37">
        <v>42.91</v>
      </c>
      <c r="BV8" s="37">
        <v>6.19</v>
      </c>
      <c r="BW8" s="37">
        <v>47.83</v>
      </c>
      <c r="BX8" s="37">
        <v>70</v>
      </c>
      <c r="BY8" s="37">
        <v>76.86</v>
      </c>
      <c r="BZ8" s="37">
        <v>88.42</v>
      </c>
      <c r="CA8" s="37">
        <v>86.75</v>
      </c>
      <c r="CB8" s="37">
        <v>92.49</v>
      </c>
      <c r="CC8" s="37">
        <v>113.9</v>
      </c>
      <c r="CD8" s="37">
        <v>97.6</v>
      </c>
      <c r="CE8" s="37">
        <v>96.25</v>
      </c>
      <c r="CF8" s="37">
        <v>102.82</v>
      </c>
      <c r="CG8" s="37">
        <v>102.12</v>
      </c>
      <c r="CH8" s="37">
        <v>102.3</v>
      </c>
      <c r="CI8" s="37">
        <v>102.71</v>
      </c>
      <c r="CJ8" s="37">
        <v>96.1</v>
      </c>
      <c r="CK8" s="37">
        <v>87.1</v>
      </c>
      <c r="CL8" s="37">
        <v>97.76</v>
      </c>
      <c r="CM8" s="37">
        <v>95.5</v>
      </c>
      <c r="CN8" s="37">
        <v>96.5</v>
      </c>
      <c r="CO8" s="37">
        <v>86.83</v>
      </c>
      <c r="CP8" s="37">
        <v>86.27</v>
      </c>
      <c r="CQ8" s="37">
        <v>79.52</v>
      </c>
      <c r="CR8" s="37">
        <v>66.599999999999994</v>
      </c>
      <c r="CS8" s="37">
        <v>60.9</v>
      </c>
      <c r="CT8" s="38"/>
      <c r="CU8" s="38"/>
      <c r="CV8" s="38"/>
      <c r="CW8" s="39"/>
      <c r="CX8" s="40">
        <f>IF(SUM(B8:CW8)&lt;&gt;0,AVERAGEIF(B8:CW8,"&lt;&gt;"""),"")</f>
        <v>19.525833333333328</v>
      </c>
    </row>
    <row r="9" spans="1:102" ht="24.95" customHeight="1" thickBot="1" x14ac:dyDescent="0.25">
      <c r="A9" s="41" t="s">
        <v>6</v>
      </c>
      <c r="B9" s="42">
        <v>47.36</v>
      </c>
      <c r="C9" s="43">
        <v>47.36</v>
      </c>
      <c r="D9" s="43">
        <v>47.36</v>
      </c>
      <c r="E9" s="43">
        <v>47.36</v>
      </c>
      <c r="F9" s="43">
        <v>46.8675</v>
      </c>
      <c r="G9" s="43">
        <v>46.8675</v>
      </c>
      <c r="H9" s="43">
        <v>46.8675</v>
      </c>
      <c r="I9" s="43">
        <v>46.8675</v>
      </c>
      <c r="J9" s="43">
        <v>20.84</v>
      </c>
      <c r="K9" s="43">
        <v>20.84</v>
      </c>
      <c r="L9" s="43">
        <v>20.84</v>
      </c>
      <c r="M9" s="43">
        <v>20.84</v>
      </c>
      <c r="N9" s="43">
        <v>30.522500000000001</v>
      </c>
      <c r="O9" s="43">
        <v>30.522500000000001</v>
      </c>
      <c r="P9" s="43">
        <v>30.522500000000001</v>
      </c>
      <c r="Q9" s="43">
        <v>30.522500000000001</v>
      </c>
      <c r="R9" s="43">
        <v>13.84</v>
      </c>
      <c r="S9" s="43">
        <v>13.84</v>
      </c>
      <c r="T9" s="43">
        <v>13.84</v>
      </c>
      <c r="U9" s="43">
        <v>13.84</v>
      </c>
      <c r="V9" s="43">
        <v>17.642499999999998</v>
      </c>
      <c r="W9" s="43">
        <v>17.642499999999998</v>
      </c>
      <c r="X9" s="43">
        <v>17.642499999999998</v>
      </c>
      <c r="Y9" s="43">
        <v>17.642499999999998</v>
      </c>
      <c r="Z9" s="43">
        <v>20.497499999999999</v>
      </c>
      <c r="AA9" s="43">
        <v>20.497499999999999</v>
      </c>
      <c r="AB9" s="43">
        <v>20.497499999999999</v>
      </c>
      <c r="AC9" s="43">
        <v>20.497499999999999</v>
      </c>
      <c r="AD9" s="43">
        <v>11.65</v>
      </c>
      <c r="AE9" s="43">
        <v>11.65</v>
      </c>
      <c r="AF9" s="43">
        <v>11.65</v>
      </c>
      <c r="AG9" s="43">
        <v>11.65</v>
      </c>
      <c r="AH9" s="43">
        <v>5.29</v>
      </c>
      <c r="AI9" s="43">
        <v>5.29</v>
      </c>
      <c r="AJ9" s="43">
        <v>5.29</v>
      </c>
      <c r="AK9" s="43">
        <v>5.29</v>
      </c>
      <c r="AL9" s="43">
        <v>-6.0975000000000001</v>
      </c>
      <c r="AM9" s="43">
        <v>-6.0975000000000001</v>
      </c>
      <c r="AN9" s="43">
        <v>-6.0975000000000001</v>
      </c>
      <c r="AO9" s="43">
        <v>-6.0975000000000001</v>
      </c>
      <c r="AP9" s="43">
        <v>-27.57</v>
      </c>
      <c r="AQ9" s="43">
        <v>-27.57</v>
      </c>
      <c r="AR9" s="43">
        <v>-27.57</v>
      </c>
      <c r="AS9" s="43">
        <v>-27.57</v>
      </c>
      <c r="AT9" s="43">
        <v>-37.362499999999997</v>
      </c>
      <c r="AU9" s="43">
        <v>-37.362499999999997</v>
      </c>
      <c r="AV9" s="43">
        <v>-37.362499999999997</v>
      </c>
      <c r="AW9" s="43">
        <v>-37.362499999999997</v>
      </c>
      <c r="AX9" s="43">
        <v>-37.532499999999999</v>
      </c>
      <c r="AY9" s="43">
        <v>-37.532499999999999</v>
      </c>
      <c r="AZ9" s="43">
        <v>-37.532499999999999</v>
      </c>
      <c r="BA9" s="43">
        <v>-37.532499999999999</v>
      </c>
      <c r="BB9" s="43">
        <v>-49.36</v>
      </c>
      <c r="BC9" s="43">
        <v>-49.36</v>
      </c>
      <c r="BD9" s="43">
        <v>-49.36</v>
      </c>
      <c r="BE9" s="43">
        <v>-49.36</v>
      </c>
      <c r="BF9" s="43">
        <v>-44.795000000000002</v>
      </c>
      <c r="BG9" s="43">
        <v>-44.795000000000002</v>
      </c>
      <c r="BH9" s="43">
        <v>-44.795000000000002</v>
      </c>
      <c r="BI9" s="43">
        <v>-44.795000000000002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-13.362500000000001</v>
      </c>
      <c r="BO9" s="43">
        <v>-13.362500000000001</v>
      </c>
      <c r="BP9" s="43">
        <v>-13.362500000000001</v>
      </c>
      <c r="BQ9" s="43">
        <v>-13.362500000000001</v>
      </c>
      <c r="BR9" s="43">
        <v>8.0050000000000008</v>
      </c>
      <c r="BS9" s="43">
        <v>8.0050000000000008</v>
      </c>
      <c r="BT9" s="43">
        <v>8.0050000000000008</v>
      </c>
      <c r="BU9" s="43">
        <v>8.0050000000000008</v>
      </c>
      <c r="BV9" s="43">
        <v>50.22</v>
      </c>
      <c r="BW9" s="43">
        <v>50.22</v>
      </c>
      <c r="BX9" s="43">
        <v>50.22</v>
      </c>
      <c r="BY9" s="43">
        <v>50.22</v>
      </c>
      <c r="BZ9" s="43">
        <v>95.39</v>
      </c>
      <c r="CA9" s="43">
        <v>95.39</v>
      </c>
      <c r="CB9" s="43">
        <v>95.39</v>
      </c>
      <c r="CC9" s="43">
        <v>95.39</v>
      </c>
      <c r="CD9" s="43">
        <v>99.697500000000005</v>
      </c>
      <c r="CE9" s="43">
        <v>99.697500000000005</v>
      </c>
      <c r="CF9" s="43">
        <v>99.697500000000005</v>
      </c>
      <c r="CG9" s="43">
        <v>99.697500000000005</v>
      </c>
      <c r="CH9" s="43">
        <v>97.052499999999995</v>
      </c>
      <c r="CI9" s="43">
        <v>97.052499999999995</v>
      </c>
      <c r="CJ9" s="43">
        <v>97.052499999999995</v>
      </c>
      <c r="CK9" s="43">
        <v>97.052499999999995</v>
      </c>
      <c r="CL9" s="43">
        <v>94.147499999999994</v>
      </c>
      <c r="CM9" s="43">
        <v>94.147499999999994</v>
      </c>
      <c r="CN9" s="43">
        <v>94.147499999999994</v>
      </c>
      <c r="CO9" s="43">
        <v>94.147499999999994</v>
      </c>
      <c r="CP9" s="43">
        <v>73.322500000000005</v>
      </c>
      <c r="CQ9" s="43">
        <v>73.322500000000005</v>
      </c>
      <c r="CR9" s="43">
        <v>73.322500000000005</v>
      </c>
      <c r="CS9" s="43">
        <v>73.322500000000005</v>
      </c>
      <c r="CT9" s="44"/>
      <c r="CU9" s="44"/>
      <c r="CV9" s="44"/>
      <c r="CW9" s="45"/>
      <c r="CX9" s="46">
        <f>IF(SUM(B9:CW9)&lt;&gt;0,AVERAGEIF(B9:CW9,"&lt;&gt;"""),"")</f>
        <v>19.525833333333331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91.247</v>
      </c>
      <c r="C15" s="71">
        <v>82.894999999999996</v>
      </c>
      <c r="D15" s="71">
        <v>74.47</v>
      </c>
      <c r="E15" s="71">
        <v>43.692</v>
      </c>
      <c r="F15" s="71">
        <v>60.676000000000002</v>
      </c>
      <c r="G15" s="71">
        <v>54.368000000000002</v>
      </c>
      <c r="H15" s="71">
        <v>49.226999999999997</v>
      </c>
      <c r="I15" s="71">
        <v>36.014000000000003</v>
      </c>
      <c r="J15" s="71">
        <v>45.997</v>
      </c>
      <c r="K15" s="71">
        <v>45.1</v>
      </c>
      <c r="L15" s="71">
        <v>33.484000000000002</v>
      </c>
      <c r="M15" s="71">
        <v>37.665999999999997</v>
      </c>
      <c r="N15" s="71">
        <v>37.029000000000003</v>
      </c>
      <c r="O15" s="71">
        <v>42.448999999999998</v>
      </c>
      <c r="P15" s="71">
        <v>48.133000000000003</v>
      </c>
      <c r="Q15" s="71">
        <v>47.2</v>
      </c>
      <c r="R15" s="71">
        <v>47.5</v>
      </c>
      <c r="S15" s="71">
        <v>45.6</v>
      </c>
      <c r="T15" s="71">
        <v>37.668999999999997</v>
      </c>
      <c r="U15" s="71">
        <v>42.530999999999999</v>
      </c>
      <c r="V15" s="71">
        <v>41.103000000000002</v>
      </c>
      <c r="W15" s="71">
        <v>40.677999999999997</v>
      </c>
      <c r="X15" s="71">
        <v>38.807000000000002</v>
      </c>
      <c r="Y15" s="71">
        <v>44.154000000000003</v>
      </c>
      <c r="Z15" s="71">
        <v>37.463000000000001</v>
      </c>
      <c r="AA15" s="71">
        <v>44.886000000000003</v>
      </c>
      <c r="AB15" s="71">
        <v>38.86</v>
      </c>
      <c r="AC15" s="71">
        <v>48.856999999999999</v>
      </c>
      <c r="AD15" s="71">
        <v>78.745999999999995</v>
      </c>
      <c r="AE15" s="71">
        <v>78.052000000000007</v>
      </c>
      <c r="AF15" s="71">
        <v>52.35</v>
      </c>
      <c r="AG15" s="71">
        <v>37</v>
      </c>
      <c r="AH15" s="71">
        <v>96.808000000000007</v>
      </c>
      <c r="AI15" s="71">
        <v>7.3940000000000001</v>
      </c>
      <c r="AJ15" s="71"/>
      <c r="AK15" s="71"/>
      <c r="AL15" s="71">
        <v>33.945999999999998</v>
      </c>
      <c r="AM15" s="71">
        <v>29.902999999999999</v>
      </c>
      <c r="AN15" s="71">
        <v>11.826000000000001</v>
      </c>
      <c r="AO15" s="71">
        <v>19.82</v>
      </c>
      <c r="AP15" s="71">
        <v>91.42</v>
      </c>
      <c r="AQ15" s="71">
        <v>226.74799999999999</v>
      </c>
      <c r="AR15" s="71">
        <v>214.92</v>
      </c>
      <c r="AS15" s="71">
        <v>252.428</v>
      </c>
      <c r="AT15" s="71">
        <v>197.221</v>
      </c>
      <c r="AU15" s="71">
        <v>184.708</v>
      </c>
      <c r="AV15" s="71">
        <v>203.3</v>
      </c>
      <c r="AW15" s="71">
        <v>163.809</v>
      </c>
      <c r="AX15" s="71">
        <v>247.03</v>
      </c>
      <c r="AY15" s="71">
        <v>161.232</v>
      </c>
      <c r="AZ15" s="71">
        <v>132.93899999999999</v>
      </c>
      <c r="BA15" s="71">
        <v>67.400000000000006</v>
      </c>
      <c r="BB15" s="71">
        <v>33.97</v>
      </c>
      <c r="BC15" s="71">
        <v>33.46</v>
      </c>
      <c r="BD15" s="71">
        <v>32.630000000000003</v>
      </c>
      <c r="BE15" s="71">
        <v>32.049999999999997</v>
      </c>
      <c r="BF15" s="71">
        <v>114.589</v>
      </c>
      <c r="BG15" s="71">
        <v>111.925</v>
      </c>
      <c r="BH15" s="71">
        <v>114.529</v>
      </c>
      <c r="BI15" s="71">
        <v>99.165999999999997</v>
      </c>
      <c r="BJ15" s="71"/>
      <c r="BK15" s="71"/>
      <c r="BL15" s="71"/>
      <c r="BM15" s="71">
        <v>124.7</v>
      </c>
      <c r="BN15" s="71">
        <v>105.45</v>
      </c>
      <c r="BO15" s="71">
        <v>174.459</v>
      </c>
      <c r="BP15" s="71">
        <v>153.46799999999999</v>
      </c>
      <c r="BQ15" s="71">
        <v>159.86099999999999</v>
      </c>
      <c r="BR15" s="71">
        <v>92.3</v>
      </c>
      <c r="BS15" s="71">
        <v>126.80200000000001</v>
      </c>
      <c r="BT15" s="71">
        <v>100.121</v>
      </c>
      <c r="BU15" s="71">
        <v>115.786</v>
      </c>
      <c r="BV15" s="71">
        <v>48.859000000000002</v>
      </c>
      <c r="BW15" s="71">
        <v>9.7289999999999992</v>
      </c>
      <c r="BX15" s="71">
        <v>9.23</v>
      </c>
      <c r="BY15" s="71">
        <v>7.11</v>
      </c>
      <c r="BZ15" s="71">
        <v>8.6</v>
      </c>
      <c r="CA15" s="71">
        <v>8.83</v>
      </c>
      <c r="CB15" s="71">
        <v>9.4930000000000003</v>
      </c>
      <c r="CC15" s="71">
        <v>10.25</v>
      </c>
      <c r="CD15" s="71">
        <v>11.58</v>
      </c>
      <c r="CE15" s="71">
        <v>10.55</v>
      </c>
      <c r="CF15" s="71">
        <v>10.19</v>
      </c>
      <c r="CG15" s="71">
        <v>9.8000000000000007</v>
      </c>
      <c r="CH15" s="71">
        <v>11.88</v>
      </c>
      <c r="CI15" s="71">
        <v>9.44</v>
      </c>
      <c r="CJ15" s="71">
        <v>8.31</v>
      </c>
      <c r="CK15" s="71">
        <v>9.2100000000000009</v>
      </c>
      <c r="CL15" s="71">
        <v>10.18</v>
      </c>
      <c r="CM15" s="71">
        <v>7.51</v>
      </c>
      <c r="CN15" s="71">
        <v>6.73</v>
      </c>
      <c r="CO15" s="71">
        <v>7.98</v>
      </c>
      <c r="CP15" s="71">
        <v>9.7899999999999991</v>
      </c>
      <c r="CQ15" s="71">
        <v>10.77</v>
      </c>
      <c r="CR15" s="71">
        <v>16.715</v>
      </c>
      <c r="CS15" s="71">
        <v>18.225999999999999</v>
      </c>
      <c r="CT15" s="72"/>
      <c r="CU15" s="72"/>
      <c r="CV15" s="72"/>
      <c r="CW15" s="73"/>
      <c r="CX15" s="74">
        <f t="array" ref="CX15">SUMPRODUCT(B15:CW15*0.25)</f>
        <v>1483.2457500000003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91.247</v>
      </c>
      <c r="C18" s="77">
        <f t="shared" ref="C18:BN18" si="0">SUM(C11:C17)</f>
        <v>82.894999999999996</v>
      </c>
      <c r="D18" s="77">
        <f t="shared" si="0"/>
        <v>74.47</v>
      </c>
      <c r="E18" s="77">
        <f t="shared" si="0"/>
        <v>43.692</v>
      </c>
      <c r="F18" s="77">
        <f t="shared" si="0"/>
        <v>60.676000000000002</v>
      </c>
      <c r="G18" s="77">
        <f t="shared" si="0"/>
        <v>54.368000000000002</v>
      </c>
      <c r="H18" s="77">
        <f t="shared" si="0"/>
        <v>49.226999999999997</v>
      </c>
      <c r="I18" s="77">
        <f t="shared" si="0"/>
        <v>36.014000000000003</v>
      </c>
      <c r="J18" s="77">
        <f t="shared" si="0"/>
        <v>45.997</v>
      </c>
      <c r="K18" s="77">
        <f t="shared" si="0"/>
        <v>45.1</v>
      </c>
      <c r="L18" s="77">
        <f t="shared" si="0"/>
        <v>33.484000000000002</v>
      </c>
      <c r="M18" s="77">
        <f t="shared" si="0"/>
        <v>37.665999999999997</v>
      </c>
      <c r="N18" s="77">
        <f t="shared" si="0"/>
        <v>37.029000000000003</v>
      </c>
      <c r="O18" s="77">
        <f t="shared" si="0"/>
        <v>42.448999999999998</v>
      </c>
      <c r="P18" s="77">
        <f t="shared" si="0"/>
        <v>48.133000000000003</v>
      </c>
      <c r="Q18" s="77">
        <f t="shared" si="0"/>
        <v>47.2</v>
      </c>
      <c r="R18" s="77">
        <f t="shared" si="0"/>
        <v>47.5</v>
      </c>
      <c r="S18" s="77">
        <f t="shared" si="0"/>
        <v>45.6</v>
      </c>
      <c r="T18" s="77">
        <f t="shared" si="0"/>
        <v>37.668999999999997</v>
      </c>
      <c r="U18" s="77">
        <f t="shared" si="0"/>
        <v>42.530999999999999</v>
      </c>
      <c r="V18" s="77">
        <f t="shared" si="0"/>
        <v>41.103000000000002</v>
      </c>
      <c r="W18" s="77">
        <f t="shared" si="0"/>
        <v>40.677999999999997</v>
      </c>
      <c r="X18" s="77">
        <f t="shared" si="0"/>
        <v>38.807000000000002</v>
      </c>
      <c r="Y18" s="77">
        <f t="shared" si="0"/>
        <v>44.154000000000003</v>
      </c>
      <c r="Z18" s="77">
        <f t="shared" si="0"/>
        <v>37.463000000000001</v>
      </c>
      <c r="AA18" s="77">
        <f t="shared" si="0"/>
        <v>44.886000000000003</v>
      </c>
      <c r="AB18" s="77">
        <f t="shared" si="0"/>
        <v>38.86</v>
      </c>
      <c r="AC18" s="77">
        <f t="shared" si="0"/>
        <v>48.856999999999999</v>
      </c>
      <c r="AD18" s="77">
        <f t="shared" si="0"/>
        <v>78.745999999999995</v>
      </c>
      <c r="AE18" s="77">
        <f t="shared" si="0"/>
        <v>78.052000000000007</v>
      </c>
      <c r="AF18" s="77">
        <f t="shared" si="0"/>
        <v>52.35</v>
      </c>
      <c r="AG18" s="77">
        <f t="shared" si="0"/>
        <v>37</v>
      </c>
      <c r="AH18" s="77">
        <f t="shared" si="0"/>
        <v>96.808000000000007</v>
      </c>
      <c r="AI18" s="77">
        <f t="shared" si="0"/>
        <v>7.3940000000000001</v>
      </c>
      <c r="AJ18" s="77">
        <f t="shared" si="0"/>
        <v>0</v>
      </c>
      <c r="AK18" s="77">
        <f t="shared" si="0"/>
        <v>0</v>
      </c>
      <c r="AL18" s="77">
        <f t="shared" si="0"/>
        <v>33.945999999999998</v>
      </c>
      <c r="AM18" s="77">
        <f t="shared" si="0"/>
        <v>29.902999999999999</v>
      </c>
      <c r="AN18" s="77">
        <f t="shared" si="0"/>
        <v>11.826000000000001</v>
      </c>
      <c r="AO18" s="77">
        <f t="shared" si="0"/>
        <v>19.82</v>
      </c>
      <c r="AP18" s="77">
        <f t="shared" si="0"/>
        <v>91.42</v>
      </c>
      <c r="AQ18" s="77">
        <f t="shared" si="0"/>
        <v>226.74799999999999</v>
      </c>
      <c r="AR18" s="77">
        <f t="shared" si="0"/>
        <v>214.92</v>
      </c>
      <c r="AS18" s="77">
        <f t="shared" si="0"/>
        <v>252.428</v>
      </c>
      <c r="AT18" s="77">
        <f t="shared" si="0"/>
        <v>197.221</v>
      </c>
      <c r="AU18" s="77">
        <f t="shared" si="0"/>
        <v>184.708</v>
      </c>
      <c r="AV18" s="77">
        <f t="shared" si="0"/>
        <v>203.3</v>
      </c>
      <c r="AW18" s="77">
        <f t="shared" si="0"/>
        <v>163.809</v>
      </c>
      <c r="AX18" s="77">
        <f t="shared" si="0"/>
        <v>247.03</v>
      </c>
      <c r="AY18" s="77">
        <f t="shared" si="0"/>
        <v>161.232</v>
      </c>
      <c r="AZ18" s="77">
        <f t="shared" si="0"/>
        <v>132.93899999999999</v>
      </c>
      <c r="BA18" s="77">
        <f t="shared" si="0"/>
        <v>67.400000000000006</v>
      </c>
      <c r="BB18" s="77">
        <f t="shared" si="0"/>
        <v>33.97</v>
      </c>
      <c r="BC18" s="77">
        <f t="shared" si="0"/>
        <v>33.46</v>
      </c>
      <c r="BD18" s="77">
        <f t="shared" si="0"/>
        <v>32.630000000000003</v>
      </c>
      <c r="BE18" s="77">
        <f t="shared" si="0"/>
        <v>32.049999999999997</v>
      </c>
      <c r="BF18" s="77">
        <f t="shared" si="0"/>
        <v>114.589</v>
      </c>
      <c r="BG18" s="77">
        <f t="shared" si="0"/>
        <v>111.925</v>
      </c>
      <c r="BH18" s="77">
        <f t="shared" si="0"/>
        <v>114.529</v>
      </c>
      <c r="BI18" s="77">
        <f t="shared" si="0"/>
        <v>99.165999999999997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124.7</v>
      </c>
      <c r="BN18" s="77">
        <f t="shared" si="0"/>
        <v>105.45</v>
      </c>
      <c r="BO18" s="77">
        <f t="shared" ref="BO18:CW18" si="1">SUM(BO11:BO17)</f>
        <v>174.459</v>
      </c>
      <c r="BP18" s="77">
        <f t="shared" si="1"/>
        <v>153.46799999999999</v>
      </c>
      <c r="BQ18" s="77">
        <f t="shared" si="1"/>
        <v>159.86099999999999</v>
      </c>
      <c r="BR18" s="77">
        <f t="shared" si="1"/>
        <v>92.3</v>
      </c>
      <c r="BS18" s="77">
        <f t="shared" si="1"/>
        <v>126.80200000000001</v>
      </c>
      <c r="BT18" s="77">
        <f t="shared" si="1"/>
        <v>100.121</v>
      </c>
      <c r="BU18" s="77">
        <f t="shared" si="1"/>
        <v>115.786</v>
      </c>
      <c r="BV18" s="77">
        <f t="shared" si="1"/>
        <v>48.859000000000002</v>
      </c>
      <c r="BW18" s="77">
        <f t="shared" si="1"/>
        <v>9.7289999999999992</v>
      </c>
      <c r="BX18" s="77">
        <f t="shared" si="1"/>
        <v>9.23</v>
      </c>
      <c r="BY18" s="77">
        <f t="shared" si="1"/>
        <v>7.11</v>
      </c>
      <c r="BZ18" s="77">
        <f t="shared" si="1"/>
        <v>8.6</v>
      </c>
      <c r="CA18" s="77">
        <f t="shared" si="1"/>
        <v>8.83</v>
      </c>
      <c r="CB18" s="77">
        <f t="shared" si="1"/>
        <v>9.4930000000000003</v>
      </c>
      <c r="CC18" s="77">
        <f t="shared" si="1"/>
        <v>10.25</v>
      </c>
      <c r="CD18" s="77">
        <f t="shared" si="1"/>
        <v>11.58</v>
      </c>
      <c r="CE18" s="77">
        <f t="shared" si="1"/>
        <v>10.55</v>
      </c>
      <c r="CF18" s="77">
        <f t="shared" si="1"/>
        <v>10.19</v>
      </c>
      <c r="CG18" s="77">
        <f t="shared" si="1"/>
        <v>9.8000000000000007</v>
      </c>
      <c r="CH18" s="77">
        <f t="shared" si="1"/>
        <v>11.88</v>
      </c>
      <c r="CI18" s="77">
        <f t="shared" si="1"/>
        <v>9.44</v>
      </c>
      <c r="CJ18" s="77">
        <f t="shared" si="1"/>
        <v>8.31</v>
      </c>
      <c r="CK18" s="77">
        <f t="shared" si="1"/>
        <v>9.2100000000000009</v>
      </c>
      <c r="CL18" s="77">
        <f t="shared" si="1"/>
        <v>10.18</v>
      </c>
      <c r="CM18" s="77">
        <f t="shared" si="1"/>
        <v>7.51</v>
      </c>
      <c r="CN18" s="77">
        <f t="shared" si="1"/>
        <v>6.73</v>
      </c>
      <c r="CO18" s="77">
        <f t="shared" si="1"/>
        <v>7.98</v>
      </c>
      <c r="CP18" s="77">
        <f t="shared" si="1"/>
        <v>9.7899999999999991</v>
      </c>
      <c r="CQ18" s="77">
        <f t="shared" si="1"/>
        <v>10.77</v>
      </c>
      <c r="CR18" s="77">
        <f t="shared" si="1"/>
        <v>16.715</v>
      </c>
      <c r="CS18" s="77">
        <f t="shared" si="1"/>
        <v>18.225999999999999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1483.2457500000003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37</v>
      </c>
      <c r="AA21" s="88">
        <v>37</v>
      </c>
      <c r="AB21" s="88">
        <v>37</v>
      </c>
      <c r="AC21" s="88">
        <v>37</v>
      </c>
      <c r="AD21" s="88">
        <v>37</v>
      </c>
      <c r="AE21" s="88">
        <v>37</v>
      </c>
      <c r="AF21" s="88">
        <v>37</v>
      </c>
      <c r="AG21" s="88">
        <v>37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>
        <v>2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>
        <v>10</v>
      </c>
      <c r="AS22" s="94">
        <v>9.2759999999999998</v>
      </c>
      <c r="AT22" s="94">
        <v>3.79</v>
      </c>
      <c r="AU22" s="94">
        <v>5.0140000000000002</v>
      </c>
      <c r="AV22" s="94"/>
      <c r="AW22" s="94">
        <v>6.0110000000000001</v>
      </c>
      <c r="AX22" s="94">
        <v>4.0369999999999999</v>
      </c>
      <c r="AY22" s="94"/>
      <c r="AZ22" s="94">
        <v>2.8879999999999999</v>
      </c>
      <c r="BA22" s="94">
        <v>13.226000000000001</v>
      </c>
      <c r="BB22" s="94">
        <v>15.336</v>
      </c>
      <c r="BC22" s="94">
        <v>15.678000000000001</v>
      </c>
      <c r="BD22" s="94">
        <v>24.969000000000001</v>
      </c>
      <c r="BE22" s="94">
        <v>24.957999999999998</v>
      </c>
      <c r="BF22" s="94">
        <v>11.781000000000001</v>
      </c>
      <c r="BG22" s="94">
        <v>12.157</v>
      </c>
      <c r="BH22" s="94">
        <v>12.919</v>
      </c>
      <c r="BI22" s="94">
        <v>21.532</v>
      </c>
      <c r="BJ22" s="94">
        <v>19.763000000000002</v>
      </c>
      <c r="BK22" s="94">
        <v>20.507999999999999</v>
      </c>
      <c r="BL22" s="94">
        <v>21.66</v>
      </c>
      <c r="BM22" s="94">
        <v>8.7309999999999999</v>
      </c>
      <c r="BN22" s="94"/>
      <c r="BO22" s="94"/>
      <c r="BP22" s="94"/>
      <c r="BQ22" s="94"/>
      <c r="BR22" s="94"/>
      <c r="BS22" s="94"/>
      <c r="BT22" s="94"/>
      <c r="BU22" s="94">
        <v>5.6</v>
      </c>
      <c r="BV22" s="94"/>
      <c r="BW22" s="94">
        <v>5.9530000000000003</v>
      </c>
      <c r="BX22" s="94">
        <v>9.9649999999999999</v>
      </c>
      <c r="BY22" s="94">
        <v>6</v>
      </c>
      <c r="BZ22" s="94">
        <v>6.2949999999999999</v>
      </c>
      <c r="CA22" s="94">
        <v>6.2919999999999998</v>
      </c>
      <c r="CB22" s="94">
        <v>6.2880000000000003</v>
      </c>
      <c r="CC22" s="94">
        <v>10.590999999999999</v>
      </c>
      <c r="CD22" s="94">
        <v>6.3360000000000003</v>
      </c>
      <c r="CE22" s="94">
        <v>6.3449999999999998</v>
      </c>
      <c r="CF22" s="94">
        <v>6.1509999999999998</v>
      </c>
      <c r="CG22" s="94">
        <v>5.1470000000000002</v>
      </c>
      <c r="CH22" s="94">
        <v>10.349</v>
      </c>
      <c r="CI22" s="94">
        <v>10.385</v>
      </c>
      <c r="CJ22" s="94">
        <v>10.262</v>
      </c>
      <c r="CK22" s="94">
        <v>9.8520000000000003</v>
      </c>
      <c r="CL22" s="94">
        <v>10.289</v>
      </c>
      <c r="CM22" s="94">
        <v>9.9019999999999992</v>
      </c>
      <c r="CN22" s="94">
        <v>9.9480000000000004</v>
      </c>
      <c r="CO22" s="94">
        <v>9.7959999999999994</v>
      </c>
      <c r="CP22" s="94">
        <v>7.0679999999999996</v>
      </c>
      <c r="CQ22" s="94">
        <v>9.8919999999999995</v>
      </c>
      <c r="CR22" s="94">
        <v>7.09</v>
      </c>
      <c r="CS22" s="94">
        <v>3.8660000000000001</v>
      </c>
      <c r="CT22" s="95"/>
      <c r="CU22" s="95"/>
      <c r="CV22" s="95"/>
      <c r="CW22" s="96"/>
      <c r="CX22" s="97">
        <f t="array" ref="CX22">SUMPRODUCT(B22:CW22*0.25)</f>
        <v>113.97399999999998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1.3660000000000001</v>
      </c>
      <c r="O23" s="99"/>
      <c r="P23" s="99"/>
      <c r="Q23" s="99"/>
      <c r="R23" s="99">
        <v>1.387</v>
      </c>
      <c r="S23" s="99"/>
      <c r="T23" s="99"/>
      <c r="U23" s="99"/>
      <c r="V23" s="99">
        <v>1.1779999999999999</v>
      </c>
      <c r="W23" s="99">
        <v>1.2</v>
      </c>
      <c r="X23" s="99"/>
      <c r="Y23" s="99">
        <v>6.8</v>
      </c>
      <c r="Z23" s="99">
        <v>135</v>
      </c>
      <c r="AA23" s="99">
        <v>135</v>
      </c>
      <c r="AB23" s="99">
        <v>136.172</v>
      </c>
      <c r="AC23" s="99">
        <v>135.77600000000001</v>
      </c>
      <c r="AD23" s="99">
        <v>136.16499999999999</v>
      </c>
      <c r="AE23" s="99">
        <v>135.77600000000001</v>
      </c>
      <c r="AF23" s="99">
        <v>135.97</v>
      </c>
      <c r="AG23" s="99">
        <v>135</v>
      </c>
      <c r="AH23" s="99">
        <v>0.75800000000000001</v>
      </c>
      <c r="AI23" s="99">
        <v>0.56999999999999995</v>
      </c>
      <c r="AJ23" s="99">
        <v>0.56899999999999995</v>
      </c>
      <c r="AK23" s="99">
        <v>0.56899999999999995</v>
      </c>
      <c r="AL23" s="99">
        <v>1.6859999999999999</v>
      </c>
      <c r="AM23" s="99">
        <v>0.68600000000000005</v>
      </c>
      <c r="AN23" s="99"/>
      <c r="AO23" s="99"/>
      <c r="AP23" s="99">
        <v>1.1850000000000001</v>
      </c>
      <c r="AQ23" s="99"/>
      <c r="AR23" s="99"/>
      <c r="AS23" s="99">
        <v>34.156999999999996</v>
      </c>
      <c r="AT23" s="99">
        <v>16.088999999999999</v>
      </c>
      <c r="AU23" s="99">
        <v>21.757999999999999</v>
      </c>
      <c r="AV23" s="99">
        <v>9.6</v>
      </c>
      <c r="AW23" s="99">
        <v>23.96</v>
      </c>
      <c r="AX23" s="99">
        <v>15.532999999999999</v>
      </c>
      <c r="AY23" s="99">
        <v>0.94799999999999995</v>
      </c>
      <c r="AZ23" s="99">
        <v>13.452999999999999</v>
      </c>
      <c r="BA23" s="99">
        <v>53.868000000000002</v>
      </c>
      <c r="BB23" s="99">
        <v>53.932000000000002</v>
      </c>
      <c r="BC23" s="99">
        <v>53.417999999999999</v>
      </c>
      <c r="BD23" s="99">
        <v>52.457000000000001</v>
      </c>
      <c r="BE23" s="99">
        <v>51.856000000000002</v>
      </c>
      <c r="BF23" s="99">
        <v>33.527000000000001</v>
      </c>
      <c r="BG23" s="99">
        <v>32.954999999999998</v>
      </c>
      <c r="BH23" s="99">
        <v>32.908999999999999</v>
      </c>
      <c r="BI23" s="99">
        <v>33.037999999999997</v>
      </c>
      <c r="BJ23" s="99">
        <v>55.503</v>
      </c>
      <c r="BK23" s="99">
        <v>49.457000000000001</v>
      </c>
      <c r="BL23" s="99">
        <v>46.509</v>
      </c>
      <c r="BM23" s="99">
        <v>18.440000000000001</v>
      </c>
      <c r="BN23" s="99">
        <v>5.23</v>
      </c>
      <c r="BO23" s="99">
        <v>0.64100000000000001</v>
      </c>
      <c r="BP23" s="99">
        <v>6.742</v>
      </c>
      <c r="BQ23" s="99">
        <v>9.8439999999999994</v>
      </c>
      <c r="BR23" s="99">
        <v>4.8</v>
      </c>
      <c r="BS23" s="99"/>
      <c r="BT23" s="99">
        <v>8.3949999999999996</v>
      </c>
      <c r="BU23" s="99">
        <v>33.055</v>
      </c>
      <c r="BV23" s="99">
        <v>8.1690000000000005</v>
      </c>
      <c r="BW23" s="99">
        <v>23.931999999999999</v>
      </c>
      <c r="BX23" s="99">
        <v>36.799999999999997</v>
      </c>
      <c r="BY23" s="99">
        <v>37.6</v>
      </c>
      <c r="BZ23" s="99">
        <v>48.718000000000004</v>
      </c>
      <c r="CA23" s="99">
        <v>34.557000000000002</v>
      </c>
      <c r="CB23" s="99">
        <v>31.791</v>
      </c>
      <c r="CC23" s="99">
        <v>26.762</v>
      </c>
      <c r="CD23" s="99">
        <v>31.620999999999999</v>
      </c>
      <c r="CE23" s="99">
        <v>19.152000000000001</v>
      </c>
      <c r="CF23" s="99">
        <v>23.123000000000001</v>
      </c>
      <c r="CG23" s="99">
        <v>11.856</v>
      </c>
      <c r="CH23" s="99">
        <v>37.92</v>
      </c>
      <c r="CI23" s="99">
        <v>26.4</v>
      </c>
      <c r="CJ23" s="99">
        <v>33.734999999999999</v>
      </c>
      <c r="CK23" s="99">
        <v>25.2</v>
      </c>
      <c r="CL23" s="99">
        <v>19.2</v>
      </c>
      <c r="CM23" s="99">
        <v>31.2</v>
      </c>
      <c r="CN23" s="99">
        <v>59.539000000000001</v>
      </c>
      <c r="CO23" s="99">
        <v>56.216999999999999</v>
      </c>
      <c r="CP23" s="99">
        <v>9.3840000000000003</v>
      </c>
      <c r="CQ23" s="99">
        <v>38.091999999999999</v>
      </c>
      <c r="CR23" s="99">
        <v>19.273</v>
      </c>
      <c r="CS23" s="99">
        <v>3.9249999999999998</v>
      </c>
      <c r="CT23" s="100"/>
      <c r="CU23" s="100"/>
      <c r="CV23" s="100"/>
      <c r="CW23" s="96"/>
      <c r="CX23" s="97">
        <f t="array" ref="CX23">SUMPRODUCT(B23:CW23*0.25)</f>
        <v>642.26325000000031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1.3660000000000001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1.387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1.1779999999999999</v>
      </c>
      <c r="W28" s="107">
        <f t="shared" si="2"/>
        <v>1.2</v>
      </c>
      <c r="X28" s="107">
        <f t="shared" si="2"/>
        <v>0</v>
      </c>
      <c r="Y28" s="107">
        <f t="shared" si="2"/>
        <v>8.8000000000000007</v>
      </c>
      <c r="Z28" s="107">
        <f t="shared" si="2"/>
        <v>172</v>
      </c>
      <c r="AA28" s="107">
        <f t="shared" si="2"/>
        <v>172</v>
      </c>
      <c r="AB28" s="107">
        <f t="shared" si="2"/>
        <v>173.172</v>
      </c>
      <c r="AC28" s="107">
        <f t="shared" si="2"/>
        <v>172.77600000000001</v>
      </c>
      <c r="AD28" s="107">
        <f t="shared" si="2"/>
        <v>173.16499999999999</v>
      </c>
      <c r="AE28" s="107">
        <f t="shared" si="2"/>
        <v>172.77600000000001</v>
      </c>
      <c r="AF28" s="107">
        <f t="shared" si="2"/>
        <v>172.97</v>
      </c>
      <c r="AG28" s="107">
        <f t="shared" si="2"/>
        <v>172</v>
      </c>
      <c r="AH28" s="107">
        <f t="shared" si="2"/>
        <v>0.75800000000000001</v>
      </c>
      <c r="AI28" s="107">
        <f t="shared" si="2"/>
        <v>0.56999999999999995</v>
      </c>
      <c r="AJ28" s="107">
        <f t="shared" si="2"/>
        <v>0.56899999999999995</v>
      </c>
      <c r="AK28" s="107">
        <f t="shared" si="2"/>
        <v>0.56899999999999995</v>
      </c>
      <c r="AL28" s="107">
        <f t="shared" si="2"/>
        <v>1.6859999999999999</v>
      </c>
      <c r="AM28" s="107">
        <f t="shared" si="2"/>
        <v>0.68600000000000005</v>
      </c>
      <c r="AN28" s="107">
        <f t="shared" si="2"/>
        <v>0</v>
      </c>
      <c r="AO28" s="107">
        <f t="shared" si="2"/>
        <v>0</v>
      </c>
      <c r="AP28" s="107">
        <f t="shared" si="2"/>
        <v>1.1850000000000001</v>
      </c>
      <c r="AQ28" s="107">
        <f t="shared" si="2"/>
        <v>0</v>
      </c>
      <c r="AR28" s="107">
        <f t="shared" si="2"/>
        <v>10</v>
      </c>
      <c r="AS28" s="107">
        <f t="shared" si="2"/>
        <v>43.432999999999993</v>
      </c>
      <c r="AT28" s="107">
        <f t="shared" si="2"/>
        <v>19.878999999999998</v>
      </c>
      <c r="AU28" s="107">
        <f t="shared" si="2"/>
        <v>26.771999999999998</v>
      </c>
      <c r="AV28" s="107">
        <f t="shared" si="2"/>
        <v>9.6</v>
      </c>
      <c r="AW28" s="107">
        <f t="shared" si="2"/>
        <v>29.971</v>
      </c>
      <c r="AX28" s="107">
        <f t="shared" si="2"/>
        <v>19.57</v>
      </c>
      <c r="AY28" s="107">
        <f t="shared" si="2"/>
        <v>0.94799999999999995</v>
      </c>
      <c r="AZ28" s="107">
        <f t="shared" si="2"/>
        <v>16.341000000000001</v>
      </c>
      <c r="BA28" s="107">
        <f t="shared" si="2"/>
        <v>67.094000000000008</v>
      </c>
      <c r="BB28" s="107">
        <f t="shared" si="2"/>
        <v>69.268000000000001</v>
      </c>
      <c r="BC28" s="107">
        <f t="shared" si="2"/>
        <v>69.096000000000004</v>
      </c>
      <c r="BD28" s="107">
        <f t="shared" si="2"/>
        <v>77.426000000000002</v>
      </c>
      <c r="BE28" s="107">
        <f t="shared" si="2"/>
        <v>76.813999999999993</v>
      </c>
      <c r="BF28" s="107">
        <f t="shared" si="2"/>
        <v>45.308</v>
      </c>
      <c r="BG28" s="107">
        <f t="shared" si="2"/>
        <v>45.111999999999995</v>
      </c>
      <c r="BH28" s="107">
        <f t="shared" si="2"/>
        <v>45.828000000000003</v>
      </c>
      <c r="BI28" s="107">
        <f t="shared" si="2"/>
        <v>54.569999999999993</v>
      </c>
      <c r="BJ28" s="107">
        <f t="shared" si="2"/>
        <v>75.266000000000005</v>
      </c>
      <c r="BK28" s="107">
        <f t="shared" si="2"/>
        <v>69.965000000000003</v>
      </c>
      <c r="BL28" s="107">
        <f t="shared" si="2"/>
        <v>68.168999999999997</v>
      </c>
      <c r="BM28" s="107">
        <f t="shared" si="2"/>
        <v>27.170999999999999</v>
      </c>
      <c r="BN28" s="107">
        <f t="shared" si="2"/>
        <v>5.23</v>
      </c>
      <c r="BO28" s="107">
        <f t="shared" ref="BO28:CW28" si="3">SUM(BO21:BO27)</f>
        <v>0.64100000000000001</v>
      </c>
      <c r="BP28" s="107">
        <f t="shared" si="3"/>
        <v>6.742</v>
      </c>
      <c r="BQ28" s="107">
        <f t="shared" si="3"/>
        <v>9.8439999999999994</v>
      </c>
      <c r="BR28" s="107">
        <f t="shared" si="3"/>
        <v>4.8</v>
      </c>
      <c r="BS28" s="107">
        <f t="shared" si="3"/>
        <v>0</v>
      </c>
      <c r="BT28" s="107">
        <f t="shared" si="3"/>
        <v>8.3949999999999996</v>
      </c>
      <c r="BU28" s="107">
        <f t="shared" si="3"/>
        <v>38.655000000000001</v>
      </c>
      <c r="BV28" s="107">
        <f t="shared" si="3"/>
        <v>8.1690000000000005</v>
      </c>
      <c r="BW28" s="107">
        <f t="shared" si="3"/>
        <v>29.884999999999998</v>
      </c>
      <c r="BX28" s="107">
        <f t="shared" si="3"/>
        <v>46.765000000000001</v>
      </c>
      <c r="BY28" s="107">
        <f t="shared" si="3"/>
        <v>43.6</v>
      </c>
      <c r="BZ28" s="107">
        <f t="shared" si="3"/>
        <v>55.013000000000005</v>
      </c>
      <c r="CA28" s="107">
        <f t="shared" si="3"/>
        <v>40.849000000000004</v>
      </c>
      <c r="CB28" s="107">
        <f t="shared" si="3"/>
        <v>38.079000000000001</v>
      </c>
      <c r="CC28" s="107">
        <f t="shared" si="3"/>
        <v>37.353000000000002</v>
      </c>
      <c r="CD28" s="107">
        <f t="shared" si="3"/>
        <v>37.957000000000001</v>
      </c>
      <c r="CE28" s="107">
        <f t="shared" si="3"/>
        <v>25.497</v>
      </c>
      <c r="CF28" s="107">
        <f t="shared" si="3"/>
        <v>29.274000000000001</v>
      </c>
      <c r="CG28" s="107">
        <f t="shared" si="3"/>
        <v>17.003</v>
      </c>
      <c r="CH28" s="107">
        <f t="shared" si="3"/>
        <v>48.269000000000005</v>
      </c>
      <c r="CI28" s="107">
        <f t="shared" si="3"/>
        <v>36.784999999999997</v>
      </c>
      <c r="CJ28" s="107">
        <f t="shared" si="3"/>
        <v>43.997</v>
      </c>
      <c r="CK28" s="107">
        <f t="shared" si="3"/>
        <v>35.052</v>
      </c>
      <c r="CL28" s="107">
        <f t="shared" si="3"/>
        <v>29.488999999999997</v>
      </c>
      <c r="CM28" s="107">
        <f t="shared" si="3"/>
        <v>41.101999999999997</v>
      </c>
      <c r="CN28" s="107">
        <f t="shared" si="3"/>
        <v>69.486999999999995</v>
      </c>
      <c r="CO28" s="107">
        <f t="shared" si="3"/>
        <v>66.013000000000005</v>
      </c>
      <c r="CP28" s="107">
        <f t="shared" si="3"/>
        <v>16.451999999999998</v>
      </c>
      <c r="CQ28" s="107">
        <f t="shared" si="3"/>
        <v>47.983999999999995</v>
      </c>
      <c r="CR28" s="107">
        <f t="shared" si="3"/>
        <v>26.363</v>
      </c>
      <c r="CS28" s="107">
        <f t="shared" si="3"/>
        <v>7.7910000000000004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830.23725000000036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91.247</v>
      </c>
      <c r="C32" s="94">
        <v>82.894999999999996</v>
      </c>
      <c r="D32" s="94">
        <v>74.47</v>
      </c>
      <c r="E32" s="94">
        <v>43.692</v>
      </c>
      <c r="F32" s="94">
        <v>60.676000000000002</v>
      </c>
      <c r="G32" s="94">
        <v>54.368000000000002</v>
      </c>
      <c r="H32" s="94">
        <v>49.226999999999997</v>
      </c>
      <c r="I32" s="94">
        <v>36.014000000000003</v>
      </c>
      <c r="J32" s="94">
        <v>45.997</v>
      </c>
      <c r="K32" s="94">
        <v>45.1</v>
      </c>
      <c r="L32" s="94">
        <v>33.484000000000002</v>
      </c>
      <c r="M32" s="94">
        <v>37.665999999999997</v>
      </c>
      <c r="N32" s="94">
        <v>38.395000000000003</v>
      </c>
      <c r="O32" s="94">
        <v>42.448999999999998</v>
      </c>
      <c r="P32" s="94">
        <v>48.133000000000003</v>
      </c>
      <c r="Q32" s="94">
        <v>47.2</v>
      </c>
      <c r="R32" s="94">
        <v>48.887</v>
      </c>
      <c r="S32" s="94">
        <v>45.6</v>
      </c>
      <c r="T32" s="94">
        <v>37.668999999999997</v>
      </c>
      <c r="U32" s="94">
        <v>42.530999999999999</v>
      </c>
      <c r="V32" s="94">
        <v>42.280999999999999</v>
      </c>
      <c r="W32" s="94">
        <v>41.878</v>
      </c>
      <c r="X32" s="94">
        <v>38.807000000000002</v>
      </c>
      <c r="Y32" s="94">
        <v>52.954000000000001</v>
      </c>
      <c r="Z32" s="94">
        <v>209.46299999999999</v>
      </c>
      <c r="AA32" s="94">
        <v>216.886</v>
      </c>
      <c r="AB32" s="94">
        <v>212.03200000000001</v>
      </c>
      <c r="AC32" s="94">
        <v>221.63300000000001</v>
      </c>
      <c r="AD32" s="94">
        <v>251.911</v>
      </c>
      <c r="AE32" s="94">
        <v>250.828</v>
      </c>
      <c r="AF32" s="94">
        <v>225.32</v>
      </c>
      <c r="AG32" s="94">
        <v>209</v>
      </c>
      <c r="AH32" s="94">
        <v>97.566000000000003</v>
      </c>
      <c r="AI32" s="94">
        <v>7.9640000000000004</v>
      </c>
      <c r="AJ32" s="94">
        <v>0.56899999999999995</v>
      </c>
      <c r="AK32" s="94">
        <v>0.56899999999999995</v>
      </c>
      <c r="AL32" s="94">
        <v>35.631999999999998</v>
      </c>
      <c r="AM32" s="94">
        <v>30.588999999999999</v>
      </c>
      <c r="AN32" s="94">
        <v>11.826000000000001</v>
      </c>
      <c r="AO32" s="94">
        <v>19.82</v>
      </c>
      <c r="AP32" s="94">
        <v>92.605000000000004</v>
      </c>
      <c r="AQ32" s="94">
        <v>226.74799999999999</v>
      </c>
      <c r="AR32" s="94">
        <v>224.92</v>
      </c>
      <c r="AS32" s="94">
        <v>295.86099999999999</v>
      </c>
      <c r="AT32" s="94">
        <v>217.1</v>
      </c>
      <c r="AU32" s="94">
        <v>211.48</v>
      </c>
      <c r="AV32" s="94">
        <v>212.9</v>
      </c>
      <c r="AW32" s="94">
        <v>193.78</v>
      </c>
      <c r="AX32" s="94">
        <v>266.60000000000002</v>
      </c>
      <c r="AY32" s="94">
        <v>162.18</v>
      </c>
      <c r="AZ32" s="94">
        <v>149.28</v>
      </c>
      <c r="BA32" s="94">
        <v>134.494</v>
      </c>
      <c r="BB32" s="94">
        <v>103.238</v>
      </c>
      <c r="BC32" s="94">
        <v>102.556</v>
      </c>
      <c r="BD32" s="94">
        <v>110.056</v>
      </c>
      <c r="BE32" s="94">
        <v>108.864</v>
      </c>
      <c r="BF32" s="94">
        <v>159.89699999999999</v>
      </c>
      <c r="BG32" s="94">
        <v>157.03700000000001</v>
      </c>
      <c r="BH32" s="94">
        <v>160.357</v>
      </c>
      <c r="BI32" s="94">
        <v>153.73599999999999</v>
      </c>
      <c r="BJ32" s="94">
        <v>75.266000000000005</v>
      </c>
      <c r="BK32" s="94">
        <v>69.965000000000003</v>
      </c>
      <c r="BL32" s="94">
        <v>68.168999999999997</v>
      </c>
      <c r="BM32" s="94">
        <v>151.87100000000001</v>
      </c>
      <c r="BN32" s="94">
        <v>110.68</v>
      </c>
      <c r="BO32" s="94">
        <v>175.1</v>
      </c>
      <c r="BP32" s="94">
        <v>160.21</v>
      </c>
      <c r="BQ32" s="94">
        <v>169.70500000000001</v>
      </c>
      <c r="BR32" s="94">
        <v>97.1</v>
      </c>
      <c r="BS32" s="94">
        <v>126.80200000000001</v>
      </c>
      <c r="BT32" s="94">
        <v>108.51600000000001</v>
      </c>
      <c r="BU32" s="94">
        <v>154.441</v>
      </c>
      <c r="BV32" s="94">
        <v>57.027999999999999</v>
      </c>
      <c r="BW32" s="94">
        <v>39.613999999999997</v>
      </c>
      <c r="BX32" s="94">
        <v>55.994999999999997</v>
      </c>
      <c r="BY32" s="94">
        <v>50.71</v>
      </c>
      <c r="BZ32" s="94">
        <v>63.613</v>
      </c>
      <c r="CA32" s="94">
        <v>49.679000000000002</v>
      </c>
      <c r="CB32" s="94">
        <v>47.572000000000003</v>
      </c>
      <c r="CC32" s="94">
        <v>47.603000000000002</v>
      </c>
      <c r="CD32" s="94">
        <v>49.536999999999999</v>
      </c>
      <c r="CE32" s="94">
        <v>36.046999999999997</v>
      </c>
      <c r="CF32" s="94">
        <v>39.463999999999999</v>
      </c>
      <c r="CG32" s="94">
        <v>26.803000000000001</v>
      </c>
      <c r="CH32" s="94">
        <v>60.149000000000001</v>
      </c>
      <c r="CI32" s="94">
        <v>46.225000000000001</v>
      </c>
      <c r="CJ32" s="94">
        <v>52.307000000000002</v>
      </c>
      <c r="CK32" s="94">
        <v>44.262</v>
      </c>
      <c r="CL32" s="94">
        <v>39.668999999999997</v>
      </c>
      <c r="CM32" s="94">
        <v>48.612000000000002</v>
      </c>
      <c r="CN32" s="94">
        <v>76.216999999999999</v>
      </c>
      <c r="CO32" s="94">
        <v>73.992999999999995</v>
      </c>
      <c r="CP32" s="94">
        <v>26.242000000000001</v>
      </c>
      <c r="CQ32" s="94">
        <v>58.753999999999998</v>
      </c>
      <c r="CR32" s="94">
        <v>43.078000000000003</v>
      </c>
      <c r="CS32" s="94">
        <v>26.016999999999999</v>
      </c>
      <c r="CT32" s="95"/>
      <c r="CU32" s="95"/>
      <c r="CV32" s="95"/>
      <c r="CW32" s="96"/>
      <c r="CX32" s="97">
        <f t="array" ref="CX32">SUMPRODUCT(B32:CW32*0.25)</f>
        <v>2313.4829999999993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91.247</v>
      </c>
      <c r="C34" s="77">
        <f t="shared" ref="C34:BN34" si="4">SUM(C31:C33)</f>
        <v>82.894999999999996</v>
      </c>
      <c r="D34" s="77">
        <f t="shared" si="4"/>
        <v>74.47</v>
      </c>
      <c r="E34" s="77">
        <f t="shared" si="4"/>
        <v>43.692</v>
      </c>
      <c r="F34" s="77">
        <f t="shared" si="4"/>
        <v>60.676000000000002</v>
      </c>
      <c r="G34" s="77">
        <f t="shared" si="4"/>
        <v>54.368000000000002</v>
      </c>
      <c r="H34" s="77">
        <f t="shared" si="4"/>
        <v>49.226999999999997</v>
      </c>
      <c r="I34" s="77">
        <f t="shared" si="4"/>
        <v>36.014000000000003</v>
      </c>
      <c r="J34" s="77">
        <f t="shared" si="4"/>
        <v>45.997</v>
      </c>
      <c r="K34" s="77">
        <f t="shared" si="4"/>
        <v>45.1</v>
      </c>
      <c r="L34" s="77">
        <f t="shared" si="4"/>
        <v>33.484000000000002</v>
      </c>
      <c r="M34" s="77">
        <f t="shared" si="4"/>
        <v>37.665999999999997</v>
      </c>
      <c r="N34" s="77">
        <f t="shared" si="4"/>
        <v>38.395000000000003</v>
      </c>
      <c r="O34" s="77">
        <f t="shared" si="4"/>
        <v>42.448999999999998</v>
      </c>
      <c r="P34" s="77">
        <f t="shared" si="4"/>
        <v>48.133000000000003</v>
      </c>
      <c r="Q34" s="77">
        <f t="shared" si="4"/>
        <v>47.2</v>
      </c>
      <c r="R34" s="77">
        <f t="shared" si="4"/>
        <v>48.887</v>
      </c>
      <c r="S34" s="77">
        <f t="shared" si="4"/>
        <v>45.6</v>
      </c>
      <c r="T34" s="77">
        <f t="shared" si="4"/>
        <v>37.668999999999997</v>
      </c>
      <c r="U34" s="77">
        <f t="shared" si="4"/>
        <v>42.530999999999999</v>
      </c>
      <c r="V34" s="77">
        <f t="shared" si="4"/>
        <v>42.280999999999999</v>
      </c>
      <c r="W34" s="77">
        <f t="shared" si="4"/>
        <v>41.878</v>
      </c>
      <c r="X34" s="77">
        <f t="shared" si="4"/>
        <v>38.807000000000002</v>
      </c>
      <c r="Y34" s="77">
        <f t="shared" si="4"/>
        <v>52.954000000000001</v>
      </c>
      <c r="Z34" s="77">
        <f t="shared" si="4"/>
        <v>209.46299999999999</v>
      </c>
      <c r="AA34" s="77">
        <f t="shared" si="4"/>
        <v>216.886</v>
      </c>
      <c r="AB34" s="77">
        <f t="shared" si="4"/>
        <v>212.03200000000001</v>
      </c>
      <c r="AC34" s="77">
        <f t="shared" si="4"/>
        <v>221.63300000000001</v>
      </c>
      <c r="AD34" s="77">
        <f t="shared" si="4"/>
        <v>251.911</v>
      </c>
      <c r="AE34" s="77">
        <f t="shared" si="4"/>
        <v>250.828</v>
      </c>
      <c r="AF34" s="77">
        <f t="shared" si="4"/>
        <v>225.32</v>
      </c>
      <c r="AG34" s="77">
        <f t="shared" si="4"/>
        <v>209</v>
      </c>
      <c r="AH34" s="77">
        <f t="shared" si="4"/>
        <v>97.566000000000003</v>
      </c>
      <c r="AI34" s="77">
        <f t="shared" si="4"/>
        <v>7.9640000000000004</v>
      </c>
      <c r="AJ34" s="77">
        <f t="shared" si="4"/>
        <v>0.56899999999999995</v>
      </c>
      <c r="AK34" s="77">
        <f t="shared" si="4"/>
        <v>0.56899999999999995</v>
      </c>
      <c r="AL34" s="77">
        <f t="shared" si="4"/>
        <v>35.631999999999998</v>
      </c>
      <c r="AM34" s="77">
        <f t="shared" si="4"/>
        <v>30.588999999999999</v>
      </c>
      <c r="AN34" s="77">
        <f t="shared" si="4"/>
        <v>11.826000000000001</v>
      </c>
      <c r="AO34" s="77">
        <f t="shared" si="4"/>
        <v>19.82</v>
      </c>
      <c r="AP34" s="77">
        <f t="shared" si="4"/>
        <v>92.605000000000004</v>
      </c>
      <c r="AQ34" s="77">
        <f t="shared" si="4"/>
        <v>226.74799999999999</v>
      </c>
      <c r="AR34" s="77">
        <f t="shared" si="4"/>
        <v>224.92</v>
      </c>
      <c r="AS34" s="77">
        <f t="shared" si="4"/>
        <v>295.86099999999999</v>
      </c>
      <c r="AT34" s="77">
        <f t="shared" si="4"/>
        <v>217.1</v>
      </c>
      <c r="AU34" s="77">
        <f t="shared" si="4"/>
        <v>211.48</v>
      </c>
      <c r="AV34" s="77">
        <f t="shared" si="4"/>
        <v>212.9</v>
      </c>
      <c r="AW34" s="77">
        <f t="shared" si="4"/>
        <v>193.78</v>
      </c>
      <c r="AX34" s="77">
        <f t="shared" si="4"/>
        <v>266.60000000000002</v>
      </c>
      <c r="AY34" s="77">
        <f t="shared" si="4"/>
        <v>162.18</v>
      </c>
      <c r="AZ34" s="77">
        <f t="shared" si="4"/>
        <v>149.28</v>
      </c>
      <c r="BA34" s="77">
        <f t="shared" si="4"/>
        <v>134.494</v>
      </c>
      <c r="BB34" s="77">
        <f t="shared" si="4"/>
        <v>103.238</v>
      </c>
      <c r="BC34" s="77">
        <f t="shared" si="4"/>
        <v>102.556</v>
      </c>
      <c r="BD34" s="77">
        <f t="shared" si="4"/>
        <v>110.056</v>
      </c>
      <c r="BE34" s="77">
        <f t="shared" si="4"/>
        <v>108.864</v>
      </c>
      <c r="BF34" s="77">
        <f t="shared" si="4"/>
        <v>159.89699999999999</v>
      </c>
      <c r="BG34" s="77">
        <f t="shared" si="4"/>
        <v>157.03700000000001</v>
      </c>
      <c r="BH34" s="77">
        <f t="shared" si="4"/>
        <v>160.357</v>
      </c>
      <c r="BI34" s="77">
        <f t="shared" si="4"/>
        <v>153.73599999999999</v>
      </c>
      <c r="BJ34" s="77">
        <f t="shared" si="4"/>
        <v>75.266000000000005</v>
      </c>
      <c r="BK34" s="77">
        <f t="shared" si="4"/>
        <v>69.965000000000003</v>
      </c>
      <c r="BL34" s="77">
        <f t="shared" si="4"/>
        <v>68.168999999999997</v>
      </c>
      <c r="BM34" s="77">
        <f t="shared" si="4"/>
        <v>151.87100000000001</v>
      </c>
      <c r="BN34" s="77">
        <f t="shared" si="4"/>
        <v>110.68</v>
      </c>
      <c r="BO34" s="77">
        <f t="shared" ref="BO34:CW34" si="5">SUM(BO31:BO33)</f>
        <v>175.1</v>
      </c>
      <c r="BP34" s="77">
        <f t="shared" si="5"/>
        <v>160.21</v>
      </c>
      <c r="BQ34" s="77">
        <f t="shared" si="5"/>
        <v>169.70500000000001</v>
      </c>
      <c r="BR34" s="77">
        <f t="shared" si="5"/>
        <v>97.1</v>
      </c>
      <c r="BS34" s="77">
        <f t="shared" si="5"/>
        <v>126.80200000000001</v>
      </c>
      <c r="BT34" s="77">
        <f t="shared" si="5"/>
        <v>108.51600000000001</v>
      </c>
      <c r="BU34" s="77">
        <f t="shared" si="5"/>
        <v>154.441</v>
      </c>
      <c r="BV34" s="77">
        <f t="shared" si="5"/>
        <v>57.027999999999999</v>
      </c>
      <c r="BW34" s="77">
        <f t="shared" si="5"/>
        <v>39.613999999999997</v>
      </c>
      <c r="BX34" s="77">
        <f t="shared" si="5"/>
        <v>55.994999999999997</v>
      </c>
      <c r="BY34" s="77">
        <f t="shared" si="5"/>
        <v>50.71</v>
      </c>
      <c r="BZ34" s="77">
        <f t="shared" si="5"/>
        <v>63.613</v>
      </c>
      <c r="CA34" s="77">
        <f t="shared" si="5"/>
        <v>49.679000000000002</v>
      </c>
      <c r="CB34" s="77">
        <f t="shared" si="5"/>
        <v>47.572000000000003</v>
      </c>
      <c r="CC34" s="77">
        <f t="shared" si="5"/>
        <v>47.603000000000002</v>
      </c>
      <c r="CD34" s="77">
        <f t="shared" si="5"/>
        <v>49.536999999999999</v>
      </c>
      <c r="CE34" s="77">
        <f t="shared" si="5"/>
        <v>36.046999999999997</v>
      </c>
      <c r="CF34" s="77">
        <f t="shared" si="5"/>
        <v>39.463999999999999</v>
      </c>
      <c r="CG34" s="77">
        <f t="shared" si="5"/>
        <v>26.803000000000001</v>
      </c>
      <c r="CH34" s="77">
        <f t="shared" si="5"/>
        <v>60.149000000000001</v>
      </c>
      <c r="CI34" s="77">
        <f t="shared" si="5"/>
        <v>46.225000000000001</v>
      </c>
      <c r="CJ34" s="77">
        <f t="shared" si="5"/>
        <v>52.307000000000002</v>
      </c>
      <c r="CK34" s="77">
        <f t="shared" si="5"/>
        <v>44.262</v>
      </c>
      <c r="CL34" s="77">
        <f t="shared" si="5"/>
        <v>39.668999999999997</v>
      </c>
      <c r="CM34" s="77">
        <f t="shared" si="5"/>
        <v>48.612000000000002</v>
      </c>
      <c r="CN34" s="77">
        <f t="shared" si="5"/>
        <v>76.216999999999999</v>
      </c>
      <c r="CO34" s="77">
        <f t="shared" si="5"/>
        <v>73.992999999999995</v>
      </c>
      <c r="CP34" s="77">
        <f t="shared" si="5"/>
        <v>26.242000000000001</v>
      </c>
      <c r="CQ34" s="77">
        <f t="shared" si="5"/>
        <v>58.753999999999998</v>
      </c>
      <c r="CR34" s="77">
        <f t="shared" si="5"/>
        <v>43.078000000000003</v>
      </c>
      <c r="CS34" s="77">
        <f t="shared" si="5"/>
        <v>26.016999999999999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2313.4829999999993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1.7</v>
      </c>
      <c r="C39" s="120">
        <v>10.5</v>
      </c>
      <c r="D39" s="120"/>
      <c r="E39" s="120">
        <v>41</v>
      </c>
      <c r="F39" s="120">
        <v>14.3</v>
      </c>
      <c r="G39" s="120">
        <v>21.1</v>
      </c>
      <c r="H39" s="120">
        <v>15</v>
      </c>
      <c r="I39" s="120">
        <v>32.5</v>
      </c>
      <c r="J39" s="120">
        <v>37.5</v>
      </c>
      <c r="K39" s="120">
        <v>9.6</v>
      </c>
      <c r="L39" s="120">
        <v>43.7</v>
      </c>
      <c r="M39" s="120">
        <v>26.1</v>
      </c>
      <c r="N39" s="120">
        <v>13.2</v>
      </c>
      <c r="O39" s="120">
        <v>19.3</v>
      </c>
      <c r="P39" s="120">
        <v>19.899999999999999</v>
      </c>
      <c r="Q39" s="120">
        <v>28.1</v>
      </c>
      <c r="R39" s="120">
        <v>6.4</v>
      </c>
      <c r="S39" s="120">
        <v>17.899999999999999</v>
      </c>
      <c r="T39" s="120">
        <v>31.6</v>
      </c>
      <c r="U39" s="120">
        <v>18.600000000000001</v>
      </c>
      <c r="V39" s="120"/>
      <c r="W39" s="120">
        <v>24.2</v>
      </c>
      <c r="X39" s="120">
        <v>35.200000000000003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15.6</v>
      </c>
      <c r="AI39" s="120">
        <v>125.2</v>
      </c>
      <c r="AJ39" s="120">
        <v>114</v>
      </c>
      <c r="AK39" s="120">
        <v>134.19999999999999</v>
      </c>
      <c r="AL39" s="120">
        <v>72.599999999999994</v>
      </c>
      <c r="AM39" s="120">
        <v>65.8</v>
      </c>
      <c r="AN39" s="120">
        <v>108.9</v>
      </c>
      <c r="AO39" s="120">
        <v>119.3</v>
      </c>
      <c r="AP39" s="120">
        <v>18.399999999999999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0.4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>
        <v>26.4</v>
      </c>
      <c r="CH39" s="120"/>
      <c r="CI39" s="120"/>
      <c r="CJ39" s="120"/>
      <c r="CK39" s="120"/>
      <c r="CL39" s="120"/>
      <c r="CM39" s="120"/>
      <c r="CN39" s="120"/>
      <c r="CO39" s="120"/>
      <c r="CP39" s="120">
        <v>29.7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324.47500000000008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1.7</v>
      </c>
      <c r="C42" s="107">
        <f t="shared" ref="C42:BN42" si="6">SUM(C37:C41)</f>
        <v>10.5</v>
      </c>
      <c r="D42" s="107">
        <f t="shared" si="6"/>
        <v>0</v>
      </c>
      <c r="E42" s="107">
        <f t="shared" si="6"/>
        <v>41</v>
      </c>
      <c r="F42" s="107">
        <f t="shared" si="6"/>
        <v>14.3</v>
      </c>
      <c r="G42" s="107">
        <f t="shared" si="6"/>
        <v>21.1</v>
      </c>
      <c r="H42" s="107">
        <f t="shared" si="6"/>
        <v>15</v>
      </c>
      <c r="I42" s="107">
        <f t="shared" si="6"/>
        <v>32.5</v>
      </c>
      <c r="J42" s="107">
        <f t="shared" si="6"/>
        <v>37.5</v>
      </c>
      <c r="K42" s="107">
        <f t="shared" si="6"/>
        <v>9.6</v>
      </c>
      <c r="L42" s="107">
        <f t="shared" si="6"/>
        <v>43.7</v>
      </c>
      <c r="M42" s="107">
        <f t="shared" si="6"/>
        <v>26.1</v>
      </c>
      <c r="N42" s="107">
        <f t="shared" si="6"/>
        <v>13.2</v>
      </c>
      <c r="O42" s="107">
        <f t="shared" si="6"/>
        <v>19.3</v>
      </c>
      <c r="P42" s="107">
        <f t="shared" si="6"/>
        <v>19.899999999999999</v>
      </c>
      <c r="Q42" s="107">
        <f t="shared" si="6"/>
        <v>28.1</v>
      </c>
      <c r="R42" s="107">
        <f t="shared" si="6"/>
        <v>6.4</v>
      </c>
      <c r="S42" s="107">
        <f t="shared" si="6"/>
        <v>17.899999999999999</v>
      </c>
      <c r="T42" s="107">
        <f t="shared" si="6"/>
        <v>31.6</v>
      </c>
      <c r="U42" s="107">
        <f t="shared" si="6"/>
        <v>18.600000000000001</v>
      </c>
      <c r="V42" s="107">
        <f t="shared" si="6"/>
        <v>0</v>
      </c>
      <c r="W42" s="107">
        <f t="shared" si="6"/>
        <v>24.2</v>
      </c>
      <c r="X42" s="107">
        <f t="shared" si="6"/>
        <v>35.200000000000003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15.6</v>
      </c>
      <c r="AI42" s="107">
        <f t="shared" si="6"/>
        <v>125.2</v>
      </c>
      <c r="AJ42" s="107">
        <f t="shared" si="6"/>
        <v>114</v>
      </c>
      <c r="AK42" s="107">
        <f t="shared" si="6"/>
        <v>134.19999999999999</v>
      </c>
      <c r="AL42" s="107">
        <f t="shared" si="6"/>
        <v>72.599999999999994</v>
      </c>
      <c r="AM42" s="107">
        <f t="shared" si="6"/>
        <v>65.8</v>
      </c>
      <c r="AN42" s="107">
        <f t="shared" si="6"/>
        <v>108.9</v>
      </c>
      <c r="AO42" s="107">
        <f t="shared" si="6"/>
        <v>119.3</v>
      </c>
      <c r="AP42" s="107">
        <f t="shared" si="6"/>
        <v>18.399999999999999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0.4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26.4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29.7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324.47500000000008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1.7</v>
      </c>
      <c r="C47" s="120">
        <v>10.5</v>
      </c>
      <c r="D47" s="120"/>
      <c r="E47" s="120">
        <v>41</v>
      </c>
      <c r="F47" s="120">
        <v>14.3</v>
      </c>
      <c r="G47" s="120">
        <v>21.1</v>
      </c>
      <c r="H47" s="120">
        <v>15</v>
      </c>
      <c r="I47" s="120">
        <v>32.5</v>
      </c>
      <c r="J47" s="120">
        <v>37.5</v>
      </c>
      <c r="K47" s="120">
        <v>9.6</v>
      </c>
      <c r="L47" s="120">
        <v>43.7</v>
      </c>
      <c r="M47" s="120">
        <v>26.1</v>
      </c>
      <c r="N47" s="120">
        <v>13.2</v>
      </c>
      <c r="O47" s="120">
        <v>19.3</v>
      </c>
      <c r="P47" s="120">
        <v>19.899999999999999</v>
      </c>
      <c r="Q47" s="120">
        <v>28.1</v>
      </c>
      <c r="R47" s="120">
        <v>6.4</v>
      </c>
      <c r="S47" s="120">
        <v>17.899999999999999</v>
      </c>
      <c r="T47" s="120">
        <v>31.6</v>
      </c>
      <c r="U47" s="120">
        <v>18.600000000000001</v>
      </c>
      <c r="V47" s="120"/>
      <c r="W47" s="120">
        <v>24.2</v>
      </c>
      <c r="X47" s="120">
        <v>35.200000000000003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15.6</v>
      </c>
      <c r="AI47" s="120">
        <v>125.2</v>
      </c>
      <c r="AJ47" s="120">
        <v>114</v>
      </c>
      <c r="AK47" s="120">
        <v>134.19999999999999</v>
      </c>
      <c r="AL47" s="120">
        <v>72.599999999999994</v>
      </c>
      <c r="AM47" s="120">
        <v>65.8</v>
      </c>
      <c r="AN47" s="120">
        <v>108.9</v>
      </c>
      <c r="AO47" s="120">
        <v>119.3</v>
      </c>
      <c r="AP47" s="120">
        <v>18.399999999999999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0.4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>
        <v>26.4</v>
      </c>
      <c r="CH47" s="120"/>
      <c r="CI47" s="120"/>
      <c r="CJ47" s="120"/>
      <c r="CK47" s="120"/>
      <c r="CL47" s="120"/>
      <c r="CM47" s="120"/>
      <c r="CN47" s="120"/>
      <c r="CO47" s="120"/>
      <c r="CP47" s="120">
        <v>29.7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324.47500000000008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1.7</v>
      </c>
      <c r="C51" s="107">
        <f t="shared" ref="C51:BN51" si="8">SUM(C45:C50)</f>
        <v>10.5</v>
      </c>
      <c r="D51" s="107">
        <f t="shared" si="8"/>
        <v>0</v>
      </c>
      <c r="E51" s="107">
        <f t="shared" si="8"/>
        <v>41</v>
      </c>
      <c r="F51" s="107">
        <f t="shared" si="8"/>
        <v>14.3</v>
      </c>
      <c r="G51" s="107">
        <f t="shared" si="8"/>
        <v>21.1</v>
      </c>
      <c r="H51" s="107">
        <f t="shared" si="8"/>
        <v>15</v>
      </c>
      <c r="I51" s="107">
        <f t="shared" si="8"/>
        <v>32.5</v>
      </c>
      <c r="J51" s="107">
        <f t="shared" si="8"/>
        <v>37.5</v>
      </c>
      <c r="K51" s="107">
        <f t="shared" si="8"/>
        <v>9.6</v>
      </c>
      <c r="L51" s="107">
        <f t="shared" si="8"/>
        <v>43.7</v>
      </c>
      <c r="M51" s="107">
        <f t="shared" si="8"/>
        <v>26.1</v>
      </c>
      <c r="N51" s="107">
        <f t="shared" si="8"/>
        <v>13.2</v>
      </c>
      <c r="O51" s="107">
        <f t="shared" si="8"/>
        <v>19.3</v>
      </c>
      <c r="P51" s="107">
        <f t="shared" si="8"/>
        <v>19.899999999999999</v>
      </c>
      <c r="Q51" s="107">
        <f t="shared" si="8"/>
        <v>28.1</v>
      </c>
      <c r="R51" s="107">
        <f t="shared" si="8"/>
        <v>6.4</v>
      </c>
      <c r="S51" s="107">
        <f t="shared" si="8"/>
        <v>17.899999999999999</v>
      </c>
      <c r="T51" s="107">
        <f t="shared" si="8"/>
        <v>31.6</v>
      </c>
      <c r="U51" s="107">
        <f t="shared" si="8"/>
        <v>18.600000000000001</v>
      </c>
      <c r="V51" s="107">
        <f t="shared" si="8"/>
        <v>0</v>
      </c>
      <c r="W51" s="107">
        <f t="shared" si="8"/>
        <v>24.2</v>
      </c>
      <c r="X51" s="107">
        <f t="shared" si="8"/>
        <v>35.200000000000003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15.6</v>
      </c>
      <c r="AI51" s="107">
        <f t="shared" si="8"/>
        <v>125.2</v>
      </c>
      <c r="AJ51" s="107">
        <f t="shared" si="8"/>
        <v>114</v>
      </c>
      <c r="AK51" s="107">
        <f t="shared" si="8"/>
        <v>134.19999999999999</v>
      </c>
      <c r="AL51" s="107">
        <f t="shared" si="8"/>
        <v>72.599999999999994</v>
      </c>
      <c r="AM51" s="107">
        <f t="shared" si="8"/>
        <v>65.8</v>
      </c>
      <c r="AN51" s="107">
        <f t="shared" si="8"/>
        <v>108.9</v>
      </c>
      <c r="AO51" s="107">
        <f t="shared" si="8"/>
        <v>119.3</v>
      </c>
      <c r="AP51" s="107">
        <f t="shared" si="8"/>
        <v>18.399999999999999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0.4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26.4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29.7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324.47500000000008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92.947000000000003</v>
      </c>
      <c r="C54" s="107">
        <f t="shared" ref="C54:BN54" si="12">C18+C28+C42</f>
        <v>93.394999999999996</v>
      </c>
      <c r="D54" s="107">
        <f t="shared" si="12"/>
        <v>74.47</v>
      </c>
      <c r="E54" s="107">
        <f t="shared" si="12"/>
        <v>84.692000000000007</v>
      </c>
      <c r="F54" s="107">
        <f t="shared" si="12"/>
        <v>74.975999999999999</v>
      </c>
      <c r="G54" s="107">
        <f t="shared" si="12"/>
        <v>75.468000000000004</v>
      </c>
      <c r="H54" s="107">
        <f t="shared" si="12"/>
        <v>64.227000000000004</v>
      </c>
      <c r="I54" s="107">
        <f t="shared" si="12"/>
        <v>68.51400000000001</v>
      </c>
      <c r="J54" s="107">
        <f t="shared" si="12"/>
        <v>83.497</v>
      </c>
      <c r="K54" s="107">
        <f t="shared" si="12"/>
        <v>54.7</v>
      </c>
      <c r="L54" s="107">
        <f t="shared" si="12"/>
        <v>77.183999999999997</v>
      </c>
      <c r="M54" s="107">
        <f t="shared" si="12"/>
        <v>63.765999999999998</v>
      </c>
      <c r="N54" s="107">
        <f t="shared" si="12"/>
        <v>51.594999999999999</v>
      </c>
      <c r="O54" s="107">
        <f t="shared" si="12"/>
        <v>61.748999999999995</v>
      </c>
      <c r="P54" s="107">
        <f t="shared" si="12"/>
        <v>68.033000000000001</v>
      </c>
      <c r="Q54" s="107">
        <f t="shared" si="12"/>
        <v>75.300000000000011</v>
      </c>
      <c r="R54" s="107">
        <f t="shared" si="12"/>
        <v>55.286999999999999</v>
      </c>
      <c r="S54" s="107">
        <f t="shared" si="12"/>
        <v>63.5</v>
      </c>
      <c r="T54" s="107">
        <f t="shared" si="12"/>
        <v>69.269000000000005</v>
      </c>
      <c r="U54" s="107">
        <f t="shared" si="12"/>
        <v>61.131</v>
      </c>
      <c r="V54" s="107">
        <f t="shared" si="12"/>
        <v>42.280999999999999</v>
      </c>
      <c r="W54" s="107">
        <f t="shared" si="12"/>
        <v>66.078000000000003</v>
      </c>
      <c r="X54" s="107">
        <f t="shared" si="12"/>
        <v>74.007000000000005</v>
      </c>
      <c r="Y54" s="107">
        <f t="shared" si="12"/>
        <v>52.954000000000008</v>
      </c>
      <c r="Z54" s="107">
        <f t="shared" si="12"/>
        <v>209.46299999999999</v>
      </c>
      <c r="AA54" s="107">
        <f t="shared" si="12"/>
        <v>216.886</v>
      </c>
      <c r="AB54" s="107">
        <f t="shared" si="12"/>
        <v>212.03199999999998</v>
      </c>
      <c r="AC54" s="107">
        <f t="shared" si="12"/>
        <v>221.63300000000001</v>
      </c>
      <c r="AD54" s="107">
        <f t="shared" si="12"/>
        <v>251.911</v>
      </c>
      <c r="AE54" s="107">
        <f t="shared" si="12"/>
        <v>250.82800000000003</v>
      </c>
      <c r="AF54" s="107">
        <f t="shared" si="12"/>
        <v>225.32</v>
      </c>
      <c r="AG54" s="107">
        <f t="shared" si="12"/>
        <v>209</v>
      </c>
      <c r="AH54" s="107">
        <f t="shared" si="12"/>
        <v>113.166</v>
      </c>
      <c r="AI54" s="107">
        <f t="shared" si="12"/>
        <v>133.16400000000002</v>
      </c>
      <c r="AJ54" s="107">
        <f t="shared" si="12"/>
        <v>114.569</v>
      </c>
      <c r="AK54" s="107">
        <f t="shared" si="12"/>
        <v>134.76899999999998</v>
      </c>
      <c r="AL54" s="107">
        <f t="shared" si="12"/>
        <v>108.232</v>
      </c>
      <c r="AM54" s="107">
        <f t="shared" si="12"/>
        <v>96.388999999999996</v>
      </c>
      <c r="AN54" s="107">
        <f t="shared" si="12"/>
        <v>120.726</v>
      </c>
      <c r="AO54" s="107">
        <f t="shared" si="12"/>
        <v>139.12</v>
      </c>
      <c r="AP54" s="107">
        <f t="shared" si="12"/>
        <v>111.005</v>
      </c>
      <c r="AQ54" s="107">
        <f t="shared" si="12"/>
        <v>226.74799999999999</v>
      </c>
      <c r="AR54" s="107">
        <f t="shared" si="12"/>
        <v>224.92</v>
      </c>
      <c r="AS54" s="107">
        <f t="shared" si="12"/>
        <v>295.86099999999999</v>
      </c>
      <c r="AT54" s="107">
        <f t="shared" si="12"/>
        <v>217.1</v>
      </c>
      <c r="AU54" s="107">
        <f t="shared" si="12"/>
        <v>211.48</v>
      </c>
      <c r="AV54" s="107">
        <f t="shared" si="12"/>
        <v>212.9</v>
      </c>
      <c r="AW54" s="107">
        <f t="shared" si="12"/>
        <v>193.78</v>
      </c>
      <c r="AX54" s="107">
        <f t="shared" si="12"/>
        <v>266.60000000000002</v>
      </c>
      <c r="AY54" s="107">
        <f t="shared" si="12"/>
        <v>162.18</v>
      </c>
      <c r="AZ54" s="107">
        <f t="shared" si="12"/>
        <v>149.28</v>
      </c>
      <c r="BA54" s="107">
        <f t="shared" si="12"/>
        <v>134.49400000000003</v>
      </c>
      <c r="BB54" s="107">
        <f t="shared" si="12"/>
        <v>103.238</v>
      </c>
      <c r="BC54" s="107">
        <f t="shared" si="12"/>
        <v>102.55600000000001</v>
      </c>
      <c r="BD54" s="107">
        <f t="shared" si="12"/>
        <v>110.05600000000001</v>
      </c>
      <c r="BE54" s="107">
        <f t="shared" si="12"/>
        <v>108.86399999999999</v>
      </c>
      <c r="BF54" s="107">
        <f t="shared" si="12"/>
        <v>159.89699999999999</v>
      </c>
      <c r="BG54" s="107">
        <f t="shared" si="12"/>
        <v>157.03699999999998</v>
      </c>
      <c r="BH54" s="107">
        <f t="shared" si="12"/>
        <v>160.357</v>
      </c>
      <c r="BI54" s="107">
        <f t="shared" si="12"/>
        <v>153.73599999999999</v>
      </c>
      <c r="BJ54" s="107">
        <f t="shared" si="12"/>
        <v>75.266000000000005</v>
      </c>
      <c r="BK54" s="107">
        <f t="shared" si="12"/>
        <v>69.965000000000003</v>
      </c>
      <c r="BL54" s="107">
        <f t="shared" si="12"/>
        <v>68.168999999999997</v>
      </c>
      <c r="BM54" s="107">
        <f t="shared" si="12"/>
        <v>151.87100000000001</v>
      </c>
      <c r="BN54" s="107">
        <f t="shared" si="12"/>
        <v>110.68</v>
      </c>
      <c r="BO54" s="107">
        <f t="shared" ref="BO54:CX54" si="13">BO18+BO28+BO42</f>
        <v>175.1</v>
      </c>
      <c r="BP54" s="107">
        <f t="shared" si="13"/>
        <v>160.20999999999998</v>
      </c>
      <c r="BQ54" s="107">
        <f t="shared" si="13"/>
        <v>169.70499999999998</v>
      </c>
      <c r="BR54" s="107">
        <f t="shared" si="13"/>
        <v>97.1</v>
      </c>
      <c r="BS54" s="107">
        <f t="shared" si="13"/>
        <v>126.80200000000001</v>
      </c>
      <c r="BT54" s="107">
        <f t="shared" si="13"/>
        <v>108.51599999999999</v>
      </c>
      <c r="BU54" s="107">
        <f t="shared" si="13"/>
        <v>154.441</v>
      </c>
      <c r="BV54" s="107">
        <f t="shared" si="13"/>
        <v>57.028000000000006</v>
      </c>
      <c r="BW54" s="107">
        <f t="shared" si="13"/>
        <v>40.013999999999996</v>
      </c>
      <c r="BX54" s="107">
        <f t="shared" si="13"/>
        <v>55.995000000000005</v>
      </c>
      <c r="BY54" s="107">
        <f t="shared" si="13"/>
        <v>50.71</v>
      </c>
      <c r="BZ54" s="107">
        <f t="shared" si="13"/>
        <v>63.613000000000007</v>
      </c>
      <c r="CA54" s="107">
        <f t="shared" si="13"/>
        <v>49.679000000000002</v>
      </c>
      <c r="CB54" s="107">
        <f t="shared" si="13"/>
        <v>47.572000000000003</v>
      </c>
      <c r="CC54" s="107">
        <f t="shared" si="13"/>
        <v>47.603000000000002</v>
      </c>
      <c r="CD54" s="107">
        <f t="shared" si="13"/>
        <v>49.536999999999999</v>
      </c>
      <c r="CE54" s="107">
        <f t="shared" si="13"/>
        <v>36.046999999999997</v>
      </c>
      <c r="CF54" s="107">
        <f t="shared" si="13"/>
        <v>39.463999999999999</v>
      </c>
      <c r="CG54" s="107">
        <f t="shared" si="13"/>
        <v>53.203000000000003</v>
      </c>
      <c r="CH54" s="107">
        <f t="shared" si="13"/>
        <v>60.149000000000008</v>
      </c>
      <c r="CI54" s="107">
        <f t="shared" si="13"/>
        <v>46.224999999999994</v>
      </c>
      <c r="CJ54" s="107">
        <f t="shared" si="13"/>
        <v>52.307000000000002</v>
      </c>
      <c r="CK54" s="107">
        <f t="shared" si="13"/>
        <v>44.262</v>
      </c>
      <c r="CL54" s="107">
        <f t="shared" si="13"/>
        <v>39.668999999999997</v>
      </c>
      <c r="CM54" s="107">
        <f t="shared" si="13"/>
        <v>48.611999999999995</v>
      </c>
      <c r="CN54" s="107">
        <f t="shared" si="13"/>
        <v>76.216999999999999</v>
      </c>
      <c r="CO54" s="107">
        <f t="shared" si="13"/>
        <v>73.993000000000009</v>
      </c>
      <c r="CP54" s="107">
        <f t="shared" si="13"/>
        <v>55.941999999999993</v>
      </c>
      <c r="CQ54" s="107">
        <f t="shared" si="13"/>
        <v>58.753999999999991</v>
      </c>
      <c r="CR54" s="107">
        <f t="shared" si="13"/>
        <v>43.078000000000003</v>
      </c>
      <c r="CS54" s="107">
        <f t="shared" si="13"/>
        <v>26.016999999999999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2637.9580000000005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1.7</v>
      </c>
      <c r="C5" s="25">
        <v>10.5</v>
      </c>
      <c r="D5" s="25">
        <v>-10</v>
      </c>
      <c r="E5" s="25">
        <v>41</v>
      </c>
      <c r="F5" s="25">
        <v>14.3</v>
      </c>
      <c r="G5" s="25">
        <v>21.1</v>
      </c>
      <c r="H5" s="25">
        <v>15</v>
      </c>
      <c r="I5" s="25">
        <v>32.5</v>
      </c>
      <c r="J5" s="25">
        <v>37.5</v>
      </c>
      <c r="K5" s="25">
        <v>9.6</v>
      </c>
      <c r="L5" s="25">
        <v>43.7</v>
      </c>
      <c r="M5" s="25">
        <v>26.1</v>
      </c>
      <c r="N5" s="25">
        <v>13.2</v>
      </c>
      <c r="O5" s="25">
        <v>19.3</v>
      </c>
      <c r="P5" s="25">
        <v>19.899999999999999</v>
      </c>
      <c r="Q5" s="25">
        <v>28.1</v>
      </c>
      <c r="R5" s="25">
        <v>6.4</v>
      </c>
      <c r="S5" s="25">
        <v>17.899999999999999</v>
      </c>
      <c r="T5" s="25">
        <v>31.6</v>
      </c>
      <c r="U5" s="25">
        <v>18.600000000000001</v>
      </c>
      <c r="V5" s="25">
        <v>-24</v>
      </c>
      <c r="W5" s="25">
        <v>24.2</v>
      </c>
      <c r="X5" s="25">
        <v>35.200000000000003</v>
      </c>
      <c r="Y5" s="25">
        <v>-6.3</v>
      </c>
      <c r="Z5" s="25">
        <v>-109.3</v>
      </c>
      <c r="AA5" s="25">
        <v>-123.2</v>
      </c>
      <c r="AB5" s="25">
        <v>-137</v>
      </c>
      <c r="AC5" s="25">
        <v>-122.5</v>
      </c>
      <c r="AD5" s="25">
        <v>-196</v>
      </c>
      <c r="AE5" s="25">
        <v>-153.5</v>
      </c>
      <c r="AF5" s="25">
        <v>-108.5</v>
      </c>
      <c r="AG5" s="25">
        <v>-20.6</v>
      </c>
      <c r="AH5" s="25">
        <v>15.6</v>
      </c>
      <c r="AI5" s="25">
        <v>125.2</v>
      </c>
      <c r="AJ5" s="25">
        <v>114</v>
      </c>
      <c r="AK5" s="25">
        <v>134.19999999999999</v>
      </c>
      <c r="AL5" s="25">
        <v>72.599999999999994</v>
      </c>
      <c r="AM5" s="25">
        <v>65.8</v>
      </c>
      <c r="AN5" s="25">
        <v>108.9</v>
      </c>
      <c r="AO5" s="25">
        <v>119.3</v>
      </c>
      <c r="AP5" s="25">
        <v>18.399999999999999</v>
      </c>
      <c r="AQ5" s="25">
        <v>-63.8</v>
      </c>
      <c r="AR5" s="25">
        <v>-95.1</v>
      </c>
      <c r="AS5" s="25">
        <v>-149.5</v>
      </c>
      <c r="AT5" s="25">
        <v>-71.400000000000006</v>
      </c>
      <c r="AU5" s="25">
        <v>-50.7</v>
      </c>
      <c r="AV5" s="25">
        <v>-84.7</v>
      </c>
      <c r="AW5" s="25">
        <v>-33.6</v>
      </c>
      <c r="AX5" s="25">
        <v>-111.1</v>
      </c>
      <c r="AY5" s="25">
        <v>-2</v>
      </c>
      <c r="AZ5" s="25">
        <v>-2</v>
      </c>
      <c r="BA5" s="25">
        <v>-2</v>
      </c>
      <c r="BB5" s="25">
        <v>-4</v>
      </c>
      <c r="BC5" s="25">
        <v>-4</v>
      </c>
      <c r="BD5" s="25"/>
      <c r="BE5" s="25"/>
      <c r="BF5" s="25"/>
      <c r="BG5" s="25"/>
      <c r="BH5" s="25"/>
      <c r="BI5" s="25"/>
      <c r="BJ5" s="25">
        <v>-4</v>
      </c>
      <c r="BK5" s="25">
        <v>-4</v>
      </c>
      <c r="BL5" s="25">
        <v>-4</v>
      </c>
      <c r="BM5" s="25">
        <v>-5</v>
      </c>
      <c r="BN5" s="25">
        <v>-4</v>
      </c>
      <c r="BO5" s="25">
        <v>-74</v>
      </c>
      <c r="BP5" s="25">
        <v>-74</v>
      </c>
      <c r="BQ5" s="25">
        <v>-70</v>
      </c>
      <c r="BR5" s="25">
        <v>-8</v>
      </c>
      <c r="BS5" s="25">
        <v>-10</v>
      </c>
      <c r="BT5" s="25">
        <v>-61.3</v>
      </c>
      <c r="BU5" s="25">
        <v>-111.9</v>
      </c>
      <c r="BV5" s="25">
        <v>-5.0999999999999996</v>
      </c>
      <c r="BW5" s="25">
        <v>0.4</v>
      </c>
      <c r="BX5" s="25">
        <v>-11.5</v>
      </c>
      <c r="BY5" s="25">
        <v>-30.7</v>
      </c>
      <c r="BZ5" s="25">
        <v>-24.5</v>
      </c>
      <c r="CA5" s="25">
        <v>-49.7</v>
      </c>
      <c r="CB5" s="25">
        <v>-35.6</v>
      </c>
      <c r="CC5" s="25">
        <v>-47.6</v>
      </c>
      <c r="CD5" s="25">
        <v>-8.1999999999999993</v>
      </c>
      <c r="CE5" s="25">
        <v>-8.1</v>
      </c>
      <c r="CF5" s="25">
        <v>-39.4</v>
      </c>
      <c r="CG5" s="25">
        <v>26.4</v>
      </c>
      <c r="CH5" s="25">
        <v>-2</v>
      </c>
      <c r="CI5" s="25">
        <v>-36</v>
      </c>
      <c r="CJ5" s="25">
        <v>-21</v>
      </c>
      <c r="CK5" s="25">
        <v>-44</v>
      </c>
      <c r="CL5" s="25">
        <v>-39.5</v>
      </c>
      <c r="CM5" s="25">
        <v>-48.4</v>
      </c>
      <c r="CN5" s="25">
        <v>-23.9</v>
      </c>
      <c r="CO5" s="25">
        <v>-38.299999999999997</v>
      </c>
      <c r="CP5" s="25">
        <v>29.7</v>
      </c>
      <c r="CQ5" s="25">
        <v>-5.4</v>
      </c>
      <c r="CR5" s="25">
        <v>-43.1</v>
      </c>
      <c r="CS5" s="25">
        <v>-26</v>
      </c>
      <c r="CT5" s="26"/>
      <c r="CU5" s="26"/>
      <c r="CV5" s="26"/>
      <c r="CW5" s="27"/>
      <c r="CX5" s="132">
        <f t="array" ref="CX5">SUMPRODUCT(B5:CW5*0.25)</f>
        <v>-351.27500000000003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69.09</v>
      </c>
      <c r="C8" s="138">
        <v>61.87</v>
      </c>
      <c r="D8" s="138">
        <v>43.32</v>
      </c>
      <c r="E8" s="138">
        <v>15.16</v>
      </c>
      <c r="F8" s="138">
        <v>63.99</v>
      </c>
      <c r="G8" s="138">
        <v>64.5</v>
      </c>
      <c r="H8" s="138">
        <v>40.67</v>
      </c>
      <c r="I8" s="138">
        <v>18.309999999999999</v>
      </c>
      <c r="J8" s="138">
        <v>36.299999999999997</v>
      </c>
      <c r="K8" s="138">
        <v>21.92</v>
      </c>
      <c r="L8" s="138">
        <v>14.3</v>
      </c>
      <c r="M8" s="138">
        <v>10.84</v>
      </c>
      <c r="N8" s="138">
        <v>18.11</v>
      </c>
      <c r="O8" s="138">
        <v>23.53</v>
      </c>
      <c r="P8" s="138">
        <v>36.450000000000003</v>
      </c>
      <c r="Q8" s="138">
        <v>44</v>
      </c>
      <c r="R8" s="138">
        <v>12.09</v>
      </c>
      <c r="S8" s="138">
        <v>14.5</v>
      </c>
      <c r="T8" s="138">
        <v>14</v>
      </c>
      <c r="U8" s="138">
        <v>14.77</v>
      </c>
      <c r="V8" s="138">
        <v>16.8</v>
      </c>
      <c r="W8" s="138">
        <v>13.33</v>
      </c>
      <c r="X8" s="138">
        <v>17.91</v>
      </c>
      <c r="Y8" s="138">
        <v>22.53</v>
      </c>
      <c r="Z8" s="138">
        <v>37.04</v>
      </c>
      <c r="AA8" s="138">
        <v>22.75</v>
      </c>
      <c r="AB8" s="138">
        <v>14.12</v>
      </c>
      <c r="AC8" s="138">
        <v>8.08</v>
      </c>
      <c r="AD8" s="138">
        <v>17.059999999999999</v>
      </c>
      <c r="AE8" s="138">
        <v>12.66</v>
      </c>
      <c r="AF8" s="138">
        <v>14.99</v>
      </c>
      <c r="AG8" s="138">
        <v>1.89</v>
      </c>
      <c r="AH8" s="138">
        <v>4.1399999999999997</v>
      </c>
      <c r="AI8" s="138">
        <v>5.01</v>
      </c>
      <c r="AJ8" s="138">
        <v>6.6</v>
      </c>
      <c r="AK8" s="138">
        <v>5.41</v>
      </c>
      <c r="AL8" s="138">
        <v>-2.0099999999999998</v>
      </c>
      <c r="AM8" s="138">
        <v>-5.16</v>
      </c>
      <c r="AN8" s="138">
        <v>-6.74</v>
      </c>
      <c r="AO8" s="138">
        <v>-10.48</v>
      </c>
      <c r="AP8" s="138">
        <v>-14.44</v>
      </c>
      <c r="AQ8" s="138">
        <v>-19.39</v>
      </c>
      <c r="AR8" s="138">
        <v>-33.35</v>
      </c>
      <c r="AS8" s="138">
        <v>-43.1</v>
      </c>
      <c r="AT8" s="138">
        <v>-36</v>
      </c>
      <c r="AU8" s="138">
        <v>-38.32</v>
      </c>
      <c r="AV8" s="138">
        <v>-35</v>
      </c>
      <c r="AW8" s="138">
        <v>-40.130000000000003</v>
      </c>
      <c r="AX8" s="138">
        <v>-36.82</v>
      </c>
      <c r="AY8" s="138">
        <v>-29.82</v>
      </c>
      <c r="AZ8" s="138">
        <v>-35</v>
      </c>
      <c r="BA8" s="138">
        <v>-48.49</v>
      </c>
      <c r="BB8" s="138">
        <v>-50</v>
      </c>
      <c r="BC8" s="138">
        <v>-50</v>
      </c>
      <c r="BD8" s="138">
        <v>-49</v>
      </c>
      <c r="BE8" s="138">
        <v>-48.44</v>
      </c>
      <c r="BF8" s="138">
        <v>-44.74</v>
      </c>
      <c r="BG8" s="138">
        <v>-44.67</v>
      </c>
      <c r="BH8" s="138">
        <v>-44.77</v>
      </c>
      <c r="BI8" s="138">
        <v>-45</v>
      </c>
      <c r="BJ8" s="138">
        <v>-50.14</v>
      </c>
      <c r="BK8" s="138">
        <v>-50.56</v>
      </c>
      <c r="BL8" s="138">
        <v>-50</v>
      </c>
      <c r="BM8" s="138">
        <v>-39.880000000000003</v>
      </c>
      <c r="BN8" s="138">
        <v>-29.82</v>
      </c>
      <c r="BO8" s="138">
        <v>-13.35</v>
      </c>
      <c r="BP8" s="138">
        <v>-10.28</v>
      </c>
      <c r="BQ8" s="138">
        <v>0</v>
      </c>
      <c r="BR8" s="138">
        <v>-10</v>
      </c>
      <c r="BS8" s="138">
        <v>0</v>
      </c>
      <c r="BT8" s="138">
        <v>-0.89</v>
      </c>
      <c r="BU8" s="138">
        <v>42.91</v>
      </c>
      <c r="BV8" s="138">
        <v>6.19</v>
      </c>
      <c r="BW8" s="138">
        <v>47.83</v>
      </c>
      <c r="BX8" s="138">
        <v>70</v>
      </c>
      <c r="BY8" s="138">
        <v>76.86</v>
      </c>
      <c r="BZ8" s="138">
        <v>88.42</v>
      </c>
      <c r="CA8" s="138">
        <v>86.75</v>
      </c>
      <c r="CB8" s="138">
        <v>92.49</v>
      </c>
      <c r="CC8" s="138">
        <v>113.9</v>
      </c>
      <c r="CD8" s="138">
        <v>97.6</v>
      </c>
      <c r="CE8" s="138">
        <v>96.25</v>
      </c>
      <c r="CF8" s="138">
        <v>102.82</v>
      </c>
      <c r="CG8" s="138">
        <v>102.12</v>
      </c>
      <c r="CH8" s="138">
        <v>102.3</v>
      </c>
      <c r="CI8" s="138">
        <v>102.71</v>
      </c>
      <c r="CJ8" s="138">
        <v>96.1</v>
      </c>
      <c r="CK8" s="138">
        <v>87.1</v>
      </c>
      <c r="CL8" s="138">
        <v>97.76</v>
      </c>
      <c r="CM8" s="138">
        <v>95.5</v>
      </c>
      <c r="CN8" s="138">
        <v>96.5</v>
      </c>
      <c r="CO8" s="138">
        <v>86.83</v>
      </c>
      <c r="CP8" s="138">
        <v>86.27</v>
      </c>
      <c r="CQ8" s="138">
        <v>79.52</v>
      </c>
      <c r="CR8" s="138">
        <v>66.599999999999994</v>
      </c>
      <c r="CS8" s="138">
        <v>60.9</v>
      </c>
      <c r="CT8" s="139"/>
      <c r="CU8" s="139"/>
      <c r="CV8" s="139"/>
      <c r="CW8" s="140"/>
      <c r="CX8" s="141">
        <f>IF(SUM(B8:CW8)&lt;&gt;0,AVERAGEIF(B8:CW8,"&lt;&gt;"""),"")</f>
        <v>19.525833333333328</v>
      </c>
    </row>
    <row r="9" spans="1:102" ht="24.95" customHeight="1" thickBot="1" x14ac:dyDescent="0.25">
      <c r="A9" s="133" t="s">
        <v>6</v>
      </c>
      <c r="B9" s="42">
        <v>47.36</v>
      </c>
      <c r="C9" s="43">
        <v>47.36</v>
      </c>
      <c r="D9" s="43">
        <v>47.36</v>
      </c>
      <c r="E9" s="43">
        <v>47.36</v>
      </c>
      <c r="F9" s="43">
        <v>46.8675</v>
      </c>
      <c r="G9" s="43">
        <v>46.8675</v>
      </c>
      <c r="H9" s="43">
        <v>46.8675</v>
      </c>
      <c r="I9" s="43">
        <v>46.8675</v>
      </c>
      <c r="J9" s="43">
        <v>20.84</v>
      </c>
      <c r="K9" s="43">
        <v>20.84</v>
      </c>
      <c r="L9" s="43">
        <v>20.84</v>
      </c>
      <c r="M9" s="43">
        <v>20.84</v>
      </c>
      <c r="N9" s="43">
        <v>30.522500000000001</v>
      </c>
      <c r="O9" s="43">
        <v>30.522500000000001</v>
      </c>
      <c r="P9" s="43">
        <v>30.522500000000001</v>
      </c>
      <c r="Q9" s="43">
        <v>30.522500000000001</v>
      </c>
      <c r="R9" s="43">
        <v>13.84</v>
      </c>
      <c r="S9" s="43">
        <v>13.84</v>
      </c>
      <c r="T9" s="43">
        <v>13.84</v>
      </c>
      <c r="U9" s="43">
        <v>13.84</v>
      </c>
      <c r="V9" s="43">
        <v>17.642499999999998</v>
      </c>
      <c r="W9" s="43">
        <v>17.642499999999998</v>
      </c>
      <c r="X9" s="43">
        <v>17.642499999999998</v>
      </c>
      <c r="Y9" s="43">
        <v>17.642499999999998</v>
      </c>
      <c r="Z9" s="43">
        <v>20.497499999999999</v>
      </c>
      <c r="AA9" s="43">
        <v>20.497499999999999</v>
      </c>
      <c r="AB9" s="43">
        <v>20.497499999999999</v>
      </c>
      <c r="AC9" s="43">
        <v>20.497499999999999</v>
      </c>
      <c r="AD9" s="43">
        <v>11.65</v>
      </c>
      <c r="AE9" s="43">
        <v>11.65</v>
      </c>
      <c r="AF9" s="43">
        <v>11.65</v>
      </c>
      <c r="AG9" s="43">
        <v>11.65</v>
      </c>
      <c r="AH9" s="43">
        <v>5.29</v>
      </c>
      <c r="AI9" s="43">
        <v>5.29</v>
      </c>
      <c r="AJ9" s="43">
        <v>5.29</v>
      </c>
      <c r="AK9" s="43">
        <v>5.29</v>
      </c>
      <c r="AL9" s="43">
        <v>-6.0975000000000001</v>
      </c>
      <c r="AM9" s="43">
        <v>-6.0975000000000001</v>
      </c>
      <c r="AN9" s="43">
        <v>-6.0975000000000001</v>
      </c>
      <c r="AO9" s="43">
        <v>-6.0975000000000001</v>
      </c>
      <c r="AP9" s="43">
        <v>-27.57</v>
      </c>
      <c r="AQ9" s="43">
        <v>-27.57</v>
      </c>
      <c r="AR9" s="43">
        <v>-27.57</v>
      </c>
      <c r="AS9" s="43">
        <v>-27.57</v>
      </c>
      <c r="AT9" s="43">
        <v>-37.362499999999997</v>
      </c>
      <c r="AU9" s="43">
        <v>-37.362499999999997</v>
      </c>
      <c r="AV9" s="43">
        <v>-37.362499999999997</v>
      </c>
      <c r="AW9" s="43">
        <v>-37.362499999999997</v>
      </c>
      <c r="AX9" s="43">
        <v>-37.532499999999999</v>
      </c>
      <c r="AY9" s="43">
        <v>-37.532499999999999</v>
      </c>
      <c r="AZ9" s="43">
        <v>-37.532499999999999</v>
      </c>
      <c r="BA9" s="43">
        <v>-37.532499999999999</v>
      </c>
      <c r="BB9" s="43">
        <v>-49.36</v>
      </c>
      <c r="BC9" s="43">
        <v>-49.36</v>
      </c>
      <c r="BD9" s="43">
        <v>-49.36</v>
      </c>
      <c r="BE9" s="43">
        <v>-49.36</v>
      </c>
      <c r="BF9" s="43">
        <v>-44.795000000000002</v>
      </c>
      <c r="BG9" s="43">
        <v>-44.795000000000002</v>
      </c>
      <c r="BH9" s="43">
        <v>-44.795000000000002</v>
      </c>
      <c r="BI9" s="43">
        <v>-44.795000000000002</v>
      </c>
      <c r="BJ9" s="43">
        <v>-47.645000000000003</v>
      </c>
      <c r="BK9" s="43">
        <v>-47.645000000000003</v>
      </c>
      <c r="BL9" s="43">
        <v>-47.645000000000003</v>
      </c>
      <c r="BM9" s="43">
        <v>-47.645000000000003</v>
      </c>
      <c r="BN9" s="43">
        <v>-13.362500000000001</v>
      </c>
      <c r="BO9" s="43">
        <v>-13.362500000000001</v>
      </c>
      <c r="BP9" s="43">
        <v>-13.362500000000001</v>
      </c>
      <c r="BQ9" s="43">
        <v>-13.362500000000001</v>
      </c>
      <c r="BR9" s="43">
        <v>8.0050000000000008</v>
      </c>
      <c r="BS9" s="43">
        <v>8.0050000000000008</v>
      </c>
      <c r="BT9" s="43">
        <v>8.0050000000000008</v>
      </c>
      <c r="BU9" s="43">
        <v>8.0050000000000008</v>
      </c>
      <c r="BV9" s="43">
        <v>50.22</v>
      </c>
      <c r="BW9" s="43">
        <v>50.22</v>
      </c>
      <c r="BX9" s="43">
        <v>50.22</v>
      </c>
      <c r="BY9" s="43">
        <v>50.22</v>
      </c>
      <c r="BZ9" s="43">
        <v>95.39</v>
      </c>
      <c r="CA9" s="43">
        <v>95.39</v>
      </c>
      <c r="CB9" s="43">
        <v>95.39</v>
      </c>
      <c r="CC9" s="43">
        <v>95.39</v>
      </c>
      <c r="CD9" s="43">
        <v>99.697500000000005</v>
      </c>
      <c r="CE9" s="43">
        <v>99.697500000000005</v>
      </c>
      <c r="CF9" s="43">
        <v>99.697500000000005</v>
      </c>
      <c r="CG9" s="43">
        <v>99.697500000000005</v>
      </c>
      <c r="CH9" s="43">
        <v>97.052499999999995</v>
      </c>
      <c r="CI9" s="43">
        <v>97.052499999999995</v>
      </c>
      <c r="CJ9" s="43">
        <v>97.052499999999995</v>
      </c>
      <c r="CK9" s="43">
        <v>97.052499999999995</v>
      </c>
      <c r="CL9" s="43">
        <v>94.147499999999994</v>
      </c>
      <c r="CM9" s="43">
        <v>94.147499999999994</v>
      </c>
      <c r="CN9" s="43">
        <v>94.147499999999994</v>
      </c>
      <c r="CO9" s="43">
        <v>94.147499999999994</v>
      </c>
      <c r="CP9" s="43">
        <v>73.322500000000005</v>
      </c>
      <c r="CQ9" s="43">
        <v>73.322500000000005</v>
      </c>
      <c r="CR9" s="43">
        <v>73.322500000000005</v>
      </c>
      <c r="CS9" s="43">
        <v>73.322500000000005</v>
      </c>
      <c r="CT9" s="44"/>
      <c r="CU9" s="44"/>
      <c r="CV9" s="44"/>
      <c r="CW9" s="45"/>
      <c r="CX9" s="142">
        <f>IF(SUM(B9:CW9)&lt;&gt;0,AVERAGEIF(B9:CW9,"&lt;&gt;"""),"")</f>
        <v>19.525833333333331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10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24</v>
      </c>
      <c r="W14" s="149"/>
      <c r="X14" s="149"/>
      <c r="Y14" s="149">
        <v>6.3</v>
      </c>
      <c r="Z14" s="149">
        <v>109.3</v>
      </c>
      <c r="AA14" s="149">
        <v>123.2</v>
      </c>
      <c r="AB14" s="149">
        <v>137</v>
      </c>
      <c r="AC14" s="149">
        <v>122.5</v>
      </c>
      <c r="AD14" s="149">
        <v>196</v>
      </c>
      <c r="AE14" s="149">
        <v>153.5</v>
      </c>
      <c r="AF14" s="149">
        <v>108.5</v>
      </c>
      <c r="AG14" s="149">
        <v>20.6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63.8</v>
      </c>
      <c r="AR14" s="149">
        <v>95.1</v>
      </c>
      <c r="AS14" s="149">
        <v>149.5</v>
      </c>
      <c r="AT14" s="149">
        <v>71.400000000000006</v>
      </c>
      <c r="AU14" s="149">
        <v>50.7</v>
      </c>
      <c r="AV14" s="149">
        <v>84.7</v>
      </c>
      <c r="AW14" s="149">
        <v>33.6</v>
      </c>
      <c r="AX14" s="149">
        <v>111.1</v>
      </c>
      <c r="AY14" s="149">
        <v>2</v>
      </c>
      <c r="AZ14" s="149">
        <v>2</v>
      </c>
      <c r="BA14" s="149">
        <v>2</v>
      </c>
      <c r="BB14" s="149">
        <v>4</v>
      </c>
      <c r="BC14" s="149">
        <v>4</v>
      </c>
      <c r="BD14" s="149"/>
      <c r="BE14" s="149"/>
      <c r="BF14" s="149"/>
      <c r="BG14" s="149"/>
      <c r="BH14" s="149"/>
      <c r="BI14" s="149"/>
      <c r="BJ14" s="149">
        <v>4</v>
      </c>
      <c r="BK14" s="149">
        <v>4</v>
      </c>
      <c r="BL14" s="149">
        <v>4</v>
      </c>
      <c r="BM14" s="149">
        <v>5</v>
      </c>
      <c r="BN14" s="149">
        <v>4</v>
      </c>
      <c r="BO14" s="149">
        <v>74</v>
      </c>
      <c r="BP14" s="149">
        <v>74</v>
      </c>
      <c r="BQ14" s="149">
        <v>70</v>
      </c>
      <c r="BR14" s="149">
        <v>8</v>
      </c>
      <c r="BS14" s="149">
        <v>10</v>
      </c>
      <c r="BT14" s="149">
        <v>61.3</v>
      </c>
      <c r="BU14" s="149">
        <v>111.9</v>
      </c>
      <c r="BV14" s="149">
        <v>5.0999999999999996</v>
      </c>
      <c r="BW14" s="149"/>
      <c r="BX14" s="149">
        <v>11.5</v>
      </c>
      <c r="BY14" s="149">
        <v>30.7</v>
      </c>
      <c r="BZ14" s="149">
        <v>24.5</v>
      </c>
      <c r="CA14" s="149">
        <v>49.7</v>
      </c>
      <c r="CB14" s="149">
        <v>35.6</v>
      </c>
      <c r="CC14" s="149">
        <v>47.6</v>
      </c>
      <c r="CD14" s="149">
        <v>8.1999999999999993</v>
      </c>
      <c r="CE14" s="149">
        <v>8.1</v>
      </c>
      <c r="CF14" s="149">
        <v>39.4</v>
      </c>
      <c r="CG14" s="149"/>
      <c r="CH14" s="149">
        <v>2</v>
      </c>
      <c r="CI14" s="149">
        <v>36</v>
      </c>
      <c r="CJ14" s="149">
        <v>21</v>
      </c>
      <c r="CK14" s="149">
        <v>44</v>
      </c>
      <c r="CL14" s="149">
        <v>39.5</v>
      </c>
      <c r="CM14" s="149">
        <v>48.4</v>
      </c>
      <c r="CN14" s="149">
        <v>23.9</v>
      </c>
      <c r="CO14" s="149">
        <v>38.299999999999997</v>
      </c>
      <c r="CP14" s="149"/>
      <c r="CQ14" s="149">
        <v>5.4</v>
      </c>
      <c r="CR14" s="149">
        <v>43.1</v>
      </c>
      <c r="CS14" s="149">
        <v>26</v>
      </c>
      <c r="CT14" s="150"/>
      <c r="CU14" s="150"/>
      <c r="CV14" s="150"/>
      <c r="CW14" s="151"/>
      <c r="CX14" s="152">
        <f t="array" ref="CX14">SUMPRODUCT(B14:CW14*0.25)</f>
        <v>675.74999999999989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24</v>
      </c>
      <c r="W17" s="160">
        <f t="shared" si="0"/>
        <v>0</v>
      </c>
      <c r="X17" s="160">
        <f t="shared" si="0"/>
        <v>0</v>
      </c>
      <c r="Y17" s="160">
        <f t="shared" si="0"/>
        <v>6.3</v>
      </c>
      <c r="Z17" s="160">
        <f t="shared" si="0"/>
        <v>109.3</v>
      </c>
      <c r="AA17" s="160">
        <f t="shared" si="0"/>
        <v>123.2</v>
      </c>
      <c r="AB17" s="160">
        <f t="shared" si="0"/>
        <v>137</v>
      </c>
      <c r="AC17" s="160">
        <f t="shared" si="0"/>
        <v>122.5</v>
      </c>
      <c r="AD17" s="160">
        <f t="shared" si="0"/>
        <v>196</v>
      </c>
      <c r="AE17" s="160">
        <f t="shared" si="0"/>
        <v>153.5</v>
      </c>
      <c r="AF17" s="160">
        <f t="shared" si="0"/>
        <v>108.5</v>
      </c>
      <c r="AG17" s="160">
        <f t="shared" si="0"/>
        <v>20.6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63.8</v>
      </c>
      <c r="AR17" s="160">
        <f t="shared" si="0"/>
        <v>95.1</v>
      </c>
      <c r="AS17" s="160">
        <f t="shared" si="0"/>
        <v>149.5</v>
      </c>
      <c r="AT17" s="160">
        <f t="shared" si="0"/>
        <v>71.400000000000006</v>
      </c>
      <c r="AU17" s="160">
        <f t="shared" si="0"/>
        <v>50.7</v>
      </c>
      <c r="AV17" s="160">
        <f t="shared" si="0"/>
        <v>84.7</v>
      </c>
      <c r="AW17" s="160">
        <f t="shared" si="0"/>
        <v>33.6</v>
      </c>
      <c r="AX17" s="160">
        <f t="shared" si="0"/>
        <v>111.1</v>
      </c>
      <c r="AY17" s="160">
        <f t="shared" si="0"/>
        <v>2</v>
      </c>
      <c r="AZ17" s="160">
        <f t="shared" si="0"/>
        <v>2</v>
      </c>
      <c r="BA17" s="160">
        <f t="shared" si="0"/>
        <v>2</v>
      </c>
      <c r="BB17" s="160">
        <f t="shared" si="0"/>
        <v>4</v>
      </c>
      <c r="BC17" s="160">
        <f t="shared" si="0"/>
        <v>4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</v>
      </c>
      <c r="BK17" s="160">
        <f t="shared" si="0"/>
        <v>4</v>
      </c>
      <c r="BL17" s="160">
        <f t="shared" si="0"/>
        <v>4</v>
      </c>
      <c r="BM17" s="160">
        <f t="shared" si="0"/>
        <v>5</v>
      </c>
      <c r="BN17" s="160">
        <f t="shared" si="0"/>
        <v>4</v>
      </c>
      <c r="BO17" s="160">
        <f t="shared" ref="BO17:CW17" si="1">SUM(BO12:BO16)</f>
        <v>74</v>
      </c>
      <c r="BP17" s="160">
        <f t="shared" si="1"/>
        <v>74</v>
      </c>
      <c r="BQ17" s="160">
        <f t="shared" si="1"/>
        <v>70</v>
      </c>
      <c r="BR17" s="160">
        <f t="shared" si="1"/>
        <v>8</v>
      </c>
      <c r="BS17" s="160">
        <f t="shared" si="1"/>
        <v>10</v>
      </c>
      <c r="BT17" s="160">
        <f t="shared" si="1"/>
        <v>61.3</v>
      </c>
      <c r="BU17" s="160">
        <f t="shared" si="1"/>
        <v>111.9</v>
      </c>
      <c r="BV17" s="160">
        <f t="shared" si="1"/>
        <v>5.0999999999999996</v>
      </c>
      <c r="BW17" s="160">
        <f t="shared" si="1"/>
        <v>0</v>
      </c>
      <c r="BX17" s="160">
        <f t="shared" si="1"/>
        <v>11.5</v>
      </c>
      <c r="BY17" s="160">
        <f t="shared" si="1"/>
        <v>30.7</v>
      </c>
      <c r="BZ17" s="160">
        <f t="shared" si="1"/>
        <v>24.5</v>
      </c>
      <c r="CA17" s="160">
        <f t="shared" si="1"/>
        <v>49.7</v>
      </c>
      <c r="CB17" s="160">
        <f t="shared" si="1"/>
        <v>35.6</v>
      </c>
      <c r="CC17" s="160">
        <f t="shared" si="1"/>
        <v>47.6</v>
      </c>
      <c r="CD17" s="160">
        <f t="shared" si="1"/>
        <v>8.1999999999999993</v>
      </c>
      <c r="CE17" s="160">
        <f t="shared" si="1"/>
        <v>8.1</v>
      </c>
      <c r="CF17" s="160">
        <f t="shared" si="1"/>
        <v>39.4</v>
      </c>
      <c r="CG17" s="160">
        <f t="shared" si="1"/>
        <v>0</v>
      </c>
      <c r="CH17" s="160">
        <f t="shared" si="1"/>
        <v>2</v>
      </c>
      <c r="CI17" s="160">
        <f t="shared" si="1"/>
        <v>36</v>
      </c>
      <c r="CJ17" s="160">
        <f t="shared" si="1"/>
        <v>21</v>
      </c>
      <c r="CK17" s="160">
        <f t="shared" si="1"/>
        <v>44</v>
      </c>
      <c r="CL17" s="160">
        <f t="shared" si="1"/>
        <v>39.5</v>
      </c>
      <c r="CM17" s="160">
        <f t="shared" si="1"/>
        <v>48.4</v>
      </c>
      <c r="CN17" s="160">
        <f t="shared" si="1"/>
        <v>23.9</v>
      </c>
      <c r="CO17" s="160">
        <f t="shared" si="1"/>
        <v>38.299999999999997</v>
      </c>
      <c r="CP17" s="160">
        <f t="shared" si="1"/>
        <v>0</v>
      </c>
      <c r="CQ17" s="160">
        <f t="shared" si="1"/>
        <v>5.4</v>
      </c>
      <c r="CR17" s="160">
        <f t="shared" si="1"/>
        <v>43.1</v>
      </c>
      <c r="CS17" s="160">
        <f t="shared" si="1"/>
        <v>26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675.74999999999989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1.7</v>
      </c>
      <c r="C22" s="149">
        <v>10.5</v>
      </c>
      <c r="D22" s="149"/>
      <c r="E22" s="149">
        <v>41</v>
      </c>
      <c r="F22" s="149">
        <v>14.3</v>
      </c>
      <c r="G22" s="149">
        <v>21.1</v>
      </c>
      <c r="H22" s="149">
        <v>15</v>
      </c>
      <c r="I22" s="149">
        <v>32.5</v>
      </c>
      <c r="J22" s="149">
        <v>37.5</v>
      </c>
      <c r="K22" s="149">
        <v>9.6</v>
      </c>
      <c r="L22" s="149">
        <v>43.7</v>
      </c>
      <c r="M22" s="149">
        <v>26.1</v>
      </c>
      <c r="N22" s="149">
        <v>13.2</v>
      </c>
      <c r="O22" s="149">
        <v>19.3</v>
      </c>
      <c r="P22" s="149">
        <v>19.899999999999999</v>
      </c>
      <c r="Q22" s="149">
        <v>28.1</v>
      </c>
      <c r="R22" s="149">
        <v>6.4</v>
      </c>
      <c r="S22" s="149">
        <v>17.899999999999999</v>
      </c>
      <c r="T22" s="149">
        <v>31.6</v>
      </c>
      <c r="U22" s="149">
        <v>18.600000000000001</v>
      </c>
      <c r="V22" s="149"/>
      <c r="W22" s="149">
        <v>24.2</v>
      </c>
      <c r="X22" s="149">
        <v>35.200000000000003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15.6</v>
      </c>
      <c r="AI22" s="149">
        <v>125.2</v>
      </c>
      <c r="AJ22" s="149">
        <v>114</v>
      </c>
      <c r="AK22" s="149">
        <v>134.19999999999999</v>
      </c>
      <c r="AL22" s="149">
        <v>72.599999999999994</v>
      </c>
      <c r="AM22" s="149">
        <v>65.8</v>
      </c>
      <c r="AN22" s="149">
        <v>108.9</v>
      </c>
      <c r="AO22" s="149">
        <v>119.3</v>
      </c>
      <c r="AP22" s="149">
        <v>18.399999999999999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0.4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26.4</v>
      </c>
      <c r="CH22" s="149"/>
      <c r="CI22" s="149"/>
      <c r="CJ22" s="149"/>
      <c r="CK22" s="149"/>
      <c r="CL22" s="149"/>
      <c r="CM22" s="149"/>
      <c r="CN22" s="149"/>
      <c r="CO22" s="149"/>
      <c r="CP22" s="149">
        <v>29.7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324.47500000000008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1.7</v>
      </c>
      <c r="C25" s="160">
        <f t="shared" ref="C25:BN25" si="2">SUM(C20:C24)</f>
        <v>10.5</v>
      </c>
      <c r="D25" s="160">
        <f t="shared" si="2"/>
        <v>0</v>
      </c>
      <c r="E25" s="160">
        <f t="shared" si="2"/>
        <v>41</v>
      </c>
      <c r="F25" s="160">
        <f t="shared" si="2"/>
        <v>14.3</v>
      </c>
      <c r="G25" s="160">
        <f t="shared" si="2"/>
        <v>21.1</v>
      </c>
      <c r="H25" s="160">
        <f t="shared" si="2"/>
        <v>15</v>
      </c>
      <c r="I25" s="160">
        <f t="shared" si="2"/>
        <v>32.5</v>
      </c>
      <c r="J25" s="160">
        <f t="shared" si="2"/>
        <v>37.5</v>
      </c>
      <c r="K25" s="160">
        <f t="shared" si="2"/>
        <v>9.6</v>
      </c>
      <c r="L25" s="160">
        <f t="shared" si="2"/>
        <v>43.7</v>
      </c>
      <c r="M25" s="160">
        <f t="shared" si="2"/>
        <v>26.1</v>
      </c>
      <c r="N25" s="160">
        <f t="shared" si="2"/>
        <v>13.2</v>
      </c>
      <c r="O25" s="160">
        <f t="shared" si="2"/>
        <v>19.3</v>
      </c>
      <c r="P25" s="160">
        <f t="shared" si="2"/>
        <v>19.899999999999999</v>
      </c>
      <c r="Q25" s="160">
        <f t="shared" si="2"/>
        <v>28.1</v>
      </c>
      <c r="R25" s="160">
        <f t="shared" si="2"/>
        <v>6.4</v>
      </c>
      <c r="S25" s="160">
        <f t="shared" si="2"/>
        <v>17.899999999999999</v>
      </c>
      <c r="T25" s="160">
        <f t="shared" si="2"/>
        <v>31.6</v>
      </c>
      <c r="U25" s="160">
        <f t="shared" si="2"/>
        <v>18.600000000000001</v>
      </c>
      <c r="V25" s="160">
        <f t="shared" si="2"/>
        <v>0</v>
      </c>
      <c r="W25" s="160">
        <f t="shared" si="2"/>
        <v>24.2</v>
      </c>
      <c r="X25" s="160">
        <f t="shared" si="2"/>
        <v>35.200000000000003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15.6</v>
      </c>
      <c r="AI25" s="160">
        <f t="shared" si="2"/>
        <v>125.2</v>
      </c>
      <c r="AJ25" s="160">
        <f t="shared" si="2"/>
        <v>114</v>
      </c>
      <c r="AK25" s="160">
        <f t="shared" si="2"/>
        <v>134.19999999999999</v>
      </c>
      <c r="AL25" s="160">
        <f t="shared" si="2"/>
        <v>72.599999999999994</v>
      </c>
      <c r="AM25" s="160">
        <f t="shared" si="2"/>
        <v>65.8</v>
      </c>
      <c r="AN25" s="160">
        <f t="shared" si="2"/>
        <v>108.9</v>
      </c>
      <c r="AO25" s="160">
        <f t="shared" si="2"/>
        <v>119.3</v>
      </c>
      <c r="AP25" s="160">
        <f t="shared" si="2"/>
        <v>18.399999999999999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0.4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26.4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29.7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324.47500000000008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2026-04-04T20:22:00Z</dcterms:created>
  <dcterms:modified xsi:type="dcterms:W3CDTF">2026-04-04T20:22:03Z</dcterms:modified>
</cp:coreProperties>
</file>