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<sst xmlns="http://schemas.openxmlformats.org/spreadsheetml/2006/main" count="122" uniqueCount="56">
  <si>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02/02/2026 16:57:32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</si>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</sst>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358-4E7C-AF95-1E038978C2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358-4E7C-AF95-1E038978C2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7">
                  <c:v>5.2</c:v>
                </c:pt>
                <c:pt idx="48">
                  <c:v>18</c:v>
                </c:pt>
                <c:pt idx="8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58-4E7C-AF95-1E038978C2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5.016</c:v>
                </c:pt>
                <c:pt idx="1">
                  <c:v>8.9649999999999999</c:v>
                </c:pt>
                <c:pt idx="2">
                  <c:v>12.375999999999999</c:v>
                </c:pt>
                <c:pt idx="3">
                  <c:v>8.7759999999999998</c:v>
                </c:pt>
                <c:pt idx="4">
                  <c:v>20.864000000000001</c:v>
                </c:pt>
                <c:pt idx="5">
                  <c:v>21.081</c:v>
                </c:pt>
                <c:pt idx="6">
                  <c:v>17.492999999999999</c:v>
                </c:pt>
                <c:pt idx="7">
                  <c:v>17.579999999999998</c:v>
                </c:pt>
                <c:pt idx="8">
                  <c:v>40.6</c:v>
                </c:pt>
                <c:pt idx="16">
                  <c:v>6.6050000000000004</c:v>
                </c:pt>
                <c:pt idx="17">
                  <c:v>42.045000000000002</c:v>
                </c:pt>
                <c:pt idx="18">
                  <c:v>55.147999999999996</c:v>
                </c:pt>
                <c:pt idx="30">
                  <c:v>5.3540000000000001</c:v>
                </c:pt>
                <c:pt idx="35">
                  <c:v>30.817</c:v>
                </c:pt>
                <c:pt idx="37">
                  <c:v>52.210999999999999</c:v>
                </c:pt>
                <c:pt idx="38">
                  <c:v>50.328000000000003</c:v>
                </c:pt>
                <c:pt idx="39">
                  <c:v>51.027999999999999</c:v>
                </c:pt>
                <c:pt idx="40">
                  <c:v>34.628</c:v>
                </c:pt>
                <c:pt idx="41">
                  <c:v>49.027999999999999</c:v>
                </c:pt>
                <c:pt idx="42">
                  <c:v>54.610999999999997</c:v>
                </c:pt>
                <c:pt idx="43">
                  <c:v>44.411000000000001</c:v>
                </c:pt>
                <c:pt idx="44">
                  <c:v>47.311</c:v>
                </c:pt>
                <c:pt idx="45">
                  <c:v>57.911000000000001</c:v>
                </c:pt>
                <c:pt idx="46">
                  <c:v>58.210999999999999</c:v>
                </c:pt>
                <c:pt idx="47">
                  <c:v>42.284999999999997</c:v>
                </c:pt>
                <c:pt idx="48">
                  <c:v>84.844999999999999</c:v>
                </c:pt>
                <c:pt idx="49">
                  <c:v>47.379000000000005</c:v>
                </c:pt>
                <c:pt idx="50">
                  <c:v>49.095999999999997</c:v>
                </c:pt>
                <c:pt idx="51">
                  <c:v>20.75</c:v>
                </c:pt>
                <c:pt idx="52">
                  <c:v>19.754000000000001</c:v>
                </c:pt>
                <c:pt idx="53">
                  <c:v>22.244</c:v>
                </c:pt>
                <c:pt idx="63">
                  <c:v>2.8000000000000001E-2</c:v>
                </c:pt>
                <c:pt idx="66">
                  <c:v>1.119</c:v>
                </c:pt>
                <c:pt idx="67">
                  <c:v>22.712</c:v>
                </c:pt>
                <c:pt idx="68">
                  <c:v>24.702999999999999</c:v>
                </c:pt>
                <c:pt idx="69">
                  <c:v>26.594000000000001</c:v>
                </c:pt>
                <c:pt idx="70">
                  <c:v>27.704000000000001</c:v>
                </c:pt>
                <c:pt idx="71">
                  <c:v>25.114000000000001</c:v>
                </c:pt>
                <c:pt idx="72">
                  <c:v>29.097999999999999</c:v>
                </c:pt>
                <c:pt idx="73">
                  <c:v>10.217000000000001</c:v>
                </c:pt>
                <c:pt idx="76">
                  <c:v>28.646000000000001</c:v>
                </c:pt>
                <c:pt idx="83">
                  <c:v>1.2829999999999999</c:v>
                </c:pt>
                <c:pt idx="92">
                  <c:v>20.881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58-4E7C-AF95-1E038978C2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358-4E7C-AF95-1E038978C2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358-4E7C-AF95-1E038978C2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5">
                  <c:v>39.149000000000001</c:v>
                </c:pt>
                <c:pt idx="46">
                  <c:v>1.355</c:v>
                </c:pt>
                <c:pt idx="48">
                  <c:v>6.3520000000000003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58-4E7C-AF95-1E038978C2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358-4E7C-AF95-1E038978C2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358-4E7C-AF95-1E038978C2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">
                  <c:v>6.7729999999999997</c:v>
                </c:pt>
                <c:pt idx="9">
                  <c:v>38.564</c:v>
                </c:pt>
                <c:pt idx="10">
                  <c:v>100.508</c:v>
                </c:pt>
                <c:pt idx="11">
                  <c:v>94.876999999999995</c:v>
                </c:pt>
                <c:pt idx="12">
                  <c:v>82.367000000000004</c:v>
                </c:pt>
                <c:pt idx="13">
                  <c:v>104.643</c:v>
                </c:pt>
                <c:pt idx="14">
                  <c:v>122.16800000000001</c:v>
                </c:pt>
                <c:pt idx="15">
                  <c:v>135.21799999999999</c:v>
                </c:pt>
                <c:pt idx="16">
                  <c:v>32.948999999999998</c:v>
                </c:pt>
                <c:pt idx="19">
                  <c:v>97.100999999999999</c:v>
                </c:pt>
                <c:pt idx="20">
                  <c:v>185.99799999999999</c:v>
                </c:pt>
                <c:pt idx="21">
                  <c:v>266.73700000000002</c:v>
                </c:pt>
                <c:pt idx="22">
                  <c:v>206.17499999999998</c:v>
                </c:pt>
                <c:pt idx="23">
                  <c:v>257.74799999999999</c:v>
                </c:pt>
                <c:pt idx="24">
                  <c:v>244.84399999999999</c:v>
                </c:pt>
                <c:pt idx="25">
                  <c:v>252.07400000000001</c:v>
                </c:pt>
                <c:pt idx="26">
                  <c:v>209.86399999999998</c:v>
                </c:pt>
                <c:pt idx="27">
                  <c:v>233.988</c:v>
                </c:pt>
                <c:pt idx="28">
                  <c:v>158.041</c:v>
                </c:pt>
                <c:pt idx="29">
                  <c:v>158.196</c:v>
                </c:pt>
                <c:pt idx="30">
                  <c:v>161.85599999999999</c:v>
                </c:pt>
                <c:pt idx="31">
                  <c:v>236.815</c:v>
                </c:pt>
                <c:pt idx="32">
                  <c:v>182.60399999999998</c:v>
                </c:pt>
                <c:pt idx="33">
                  <c:v>269.45999999999998</c:v>
                </c:pt>
                <c:pt idx="34">
                  <c:v>244.83199999999999</c:v>
                </c:pt>
                <c:pt idx="35">
                  <c:v>163.458</c:v>
                </c:pt>
                <c:pt idx="36">
                  <c:v>149.45600000000002</c:v>
                </c:pt>
                <c:pt idx="54">
                  <c:v>87.647000000000006</c:v>
                </c:pt>
                <c:pt idx="55">
                  <c:v>56.7</c:v>
                </c:pt>
                <c:pt idx="56">
                  <c:v>82.7</c:v>
                </c:pt>
                <c:pt idx="57">
                  <c:v>56.447000000000003</c:v>
                </c:pt>
                <c:pt idx="58">
                  <c:v>36.881</c:v>
                </c:pt>
                <c:pt idx="59">
                  <c:v>22.811</c:v>
                </c:pt>
                <c:pt idx="62">
                  <c:v>0.93</c:v>
                </c:pt>
                <c:pt idx="63">
                  <c:v>7</c:v>
                </c:pt>
                <c:pt idx="64">
                  <c:v>14.441000000000001</c:v>
                </c:pt>
                <c:pt idx="65">
                  <c:v>5.2590000000000003</c:v>
                </c:pt>
                <c:pt idx="66">
                  <c:v>18.292999999999999</c:v>
                </c:pt>
                <c:pt idx="67">
                  <c:v>11</c:v>
                </c:pt>
                <c:pt idx="68">
                  <c:v>19</c:v>
                </c:pt>
                <c:pt idx="69">
                  <c:v>19</c:v>
                </c:pt>
                <c:pt idx="70">
                  <c:v>13.933</c:v>
                </c:pt>
                <c:pt idx="71">
                  <c:v>12.31</c:v>
                </c:pt>
                <c:pt idx="72">
                  <c:v>14</c:v>
                </c:pt>
                <c:pt idx="73">
                  <c:v>11.2</c:v>
                </c:pt>
                <c:pt idx="74">
                  <c:v>11.175000000000001</c:v>
                </c:pt>
                <c:pt idx="75">
                  <c:v>7.3440000000000003</c:v>
                </c:pt>
                <c:pt idx="76">
                  <c:v>13</c:v>
                </c:pt>
                <c:pt idx="77">
                  <c:v>8</c:v>
                </c:pt>
                <c:pt idx="78">
                  <c:v>10</c:v>
                </c:pt>
                <c:pt idx="79">
                  <c:v>10.680999999999999</c:v>
                </c:pt>
                <c:pt idx="83">
                  <c:v>10.122</c:v>
                </c:pt>
                <c:pt idx="84">
                  <c:v>4.2720000000000002</c:v>
                </c:pt>
                <c:pt idx="85">
                  <c:v>4.5540000000000003</c:v>
                </c:pt>
                <c:pt idx="86">
                  <c:v>12.481999999999999</c:v>
                </c:pt>
                <c:pt idx="87">
                  <c:v>4.8719999999999999</c:v>
                </c:pt>
                <c:pt idx="88">
                  <c:v>16.620999999999999</c:v>
                </c:pt>
                <c:pt idx="89">
                  <c:v>36.991999999999997</c:v>
                </c:pt>
                <c:pt idx="90">
                  <c:v>72.632000000000005</c:v>
                </c:pt>
                <c:pt idx="91">
                  <c:v>165.59199999999998</c:v>
                </c:pt>
                <c:pt idx="92">
                  <c:v>8</c:v>
                </c:pt>
                <c:pt idx="93">
                  <c:v>8</c:v>
                </c:pt>
                <c:pt idx="94">
                  <c:v>70.441000000000003</c:v>
                </c:pt>
                <c:pt idx="95">
                  <c:v>204.29700000000003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58-4E7C-AF95-1E038978C2E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41.1</c:v>
                </c:pt>
                <c:pt idx="56">
                  <c:v>0</c:v>
                </c:pt>
                <c:pt idx="57">
                  <c:v>40.1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</c:v>
                </c:pt>
                <c:pt idx="69">
                  <c:v>11</c:v>
                </c:pt>
                <c:pt idx="70">
                  <c:v>70.400000000000006</c:v>
                </c:pt>
                <c:pt idx="71">
                  <c:v>56.8</c:v>
                </c:pt>
                <c:pt idx="72">
                  <c:v>47.2</c:v>
                </c:pt>
                <c:pt idx="73">
                  <c:v>93</c:v>
                </c:pt>
                <c:pt idx="74">
                  <c:v>105.2</c:v>
                </c:pt>
                <c:pt idx="75">
                  <c:v>153.1</c:v>
                </c:pt>
                <c:pt idx="76">
                  <c:v>5</c:v>
                </c:pt>
                <c:pt idx="77">
                  <c:v>101.4</c:v>
                </c:pt>
                <c:pt idx="78">
                  <c:v>113.1</c:v>
                </c:pt>
                <c:pt idx="79">
                  <c:v>62.9</c:v>
                </c:pt>
                <c:pt idx="80">
                  <c:v>136</c:v>
                </c:pt>
                <c:pt idx="81">
                  <c:v>100.5</c:v>
                </c:pt>
                <c:pt idx="82">
                  <c:v>116</c:v>
                </c:pt>
                <c:pt idx="83">
                  <c:v>33.700000000000003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58-4E7C-AF95-1E038978C2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33.091999999999999</c:v>
                </c:pt>
                <c:pt idx="1">
                  <c:v>42.258000000000003</c:v>
                </c:pt>
                <c:pt idx="2">
                  <c:v>42.128</c:v>
                </c:pt>
                <c:pt idx="3">
                  <c:v>28.431999999999999</c:v>
                </c:pt>
                <c:pt idx="4">
                  <c:v>42.959000000000003</c:v>
                </c:pt>
                <c:pt idx="5">
                  <c:v>43.262</c:v>
                </c:pt>
                <c:pt idx="6">
                  <c:v>23.734000000000002</c:v>
                </c:pt>
                <c:pt idx="7">
                  <c:v>46.23</c:v>
                </c:pt>
                <c:pt idx="8">
                  <c:v>11.661</c:v>
                </c:pt>
                <c:pt idx="9">
                  <c:v>36.981000000000002</c:v>
                </c:pt>
                <c:pt idx="10">
                  <c:v>31.152000000000001</c:v>
                </c:pt>
                <c:pt idx="11">
                  <c:v>31.692</c:v>
                </c:pt>
                <c:pt idx="12">
                  <c:v>31.398</c:v>
                </c:pt>
                <c:pt idx="13">
                  <c:v>29.905999999999999</c:v>
                </c:pt>
                <c:pt idx="14">
                  <c:v>28.157</c:v>
                </c:pt>
                <c:pt idx="15">
                  <c:v>28.338000000000001</c:v>
                </c:pt>
                <c:pt idx="16">
                  <c:v>29.231000000000002</c:v>
                </c:pt>
                <c:pt idx="17">
                  <c:v>11.784000000000001</c:v>
                </c:pt>
                <c:pt idx="18">
                  <c:v>9.31</c:v>
                </c:pt>
                <c:pt idx="19">
                  <c:v>11.343999999999999</c:v>
                </c:pt>
                <c:pt idx="20">
                  <c:v>5.7859999999999996</c:v>
                </c:pt>
                <c:pt idx="21">
                  <c:v>0.23799999999999999</c:v>
                </c:pt>
                <c:pt idx="22">
                  <c:v>11.403</c:v>
                </c:pt>
                <c:pt idx="23">
                  <c:v>2.8929999999999998</c:v>
                </c:pt>
                <c:pt idx="26">
                  <c:v>1.48</c:v>
                </c:pt>
                <c:pt idx="27">
                  <c:v>1.6930000000000001</c:v>
                </c:pt>
                <c:pt idx="28">
                  <c:v>17.14</c:v>
                </c:pt>
                <c:pt idx="29">
                  <c:v>20.329999999999998</c:v>
                </c:pt>
                <c:pt idx="30">
                  <c:v>2.742</c:v>
                </c:pt>
                <c:pt idx="31">
                  <c:v>3.96</c:v>
                </c:pt>
                <c:pt idx="32">
                  <c:v>4.62</c:v>
                </c:pt>
                <c:pt idx="33">
                  <c:v>5.25</c:v>
                </c:pt>
                <c:pt idx="34">
                  <c:v>4.67</c:v>
                </c:pt>
                <c:pt idx="35">
                  <c:v>8.4649999999999999</c:v>
                </c:pt>
                <c:pt idx="36">
                  <c:v>25.951000000000001</c:v>
                </c:pt>
                <c:pt idx="37">
                  <c:v>36.610999999999997</c:v>
                </c:pt>
                <c:pt idx="38">
                  <c:v>32.472999999999999</c:v>
                </c:pt>
                <c:pt idx="39">
                  <c:v>35.223999999999997</c:v>
                </c:pt>
                <c:pt idx="40">
                  <c:v>38.796999999999997</c:v>
                </c:pt>
                <c:pt idx="41">
                  <c:v>43.902000000000001</c:v>
                </c:pt>
                <c:pt idx="42">
                  <c:v>36.584000000000003</c:v>
                </c:pt>
                <c:pt idx="43">
                  <c:v>38.328000000000003</c:v>
                </c:pt>
                <c:pt idx="44">
                  <c:v>48.430999999999997</c:v>
                </c:pt>
                <c:pt idx="45">
                  <c:v>51.920999999999999</c:v>
                </c:pt>
                <c:pt idx="46">
                  <c:v>51.661999999999999</c:v>
                </c:pt>
                <c:pt idx="47">
                  <c:v>52.234000000000002</c:v>
                </c:pt>
                <c:pt idx="48">
                  <c:v>55.741999999999997</c:v>
                </c:pt>
                <c:pt idx="49">
                  <c:v>50.694000000000003</c:v>
                </c:pt>
                <c:pt idx="50">
                  <c:v>72.971000000000004</c:v>
                </c:pt>
                <c:pt idx="51">
                  <c:v>79.082999999999998</c:v>
                </c:pt>
                <c:pt idx="52">
                  <c:v>73.003</c:v>
                </c:pt>
                <c:pt idx="53">
                  <c:v>72.203000000000003</c:v>
                </c:pt>
                <c:pt idx="54">
                  <c:v>66.364999999999995</c:v>
                </c:pt>
                <c:pt idx="55">
                  <c:v>69.358999999999995</c:v>
                </c:pt>
                <c:pt idx="56">
                  <c:v>39.99</c:v>
                </c:pt>
                <c:pt idx="57">
                  <c:v>38.68</c:v>
                </c:pt>
                <c:pt idx="58">
                  <c:v>24.01</c:v>
                </c:pt>
                <c:pt idx="59">
                  <c:v>30.832000000000001</c:v>
                </c:pt>
                <c:pt idx="60">
                  <c:v>17.77</c:v>
                </c:pt>
                <c:pt idx="61">
                  <c:v>15.26</c:v>
                </c:pt>
                <c:pt idx="62">
                  <c:v>10.654</c:v>
                </c:pt>
                <c:pt idx="63">
                  <c:v>16.725000000000001</c:v>
                </c:pt>
                <c:pt idx="64">
                  <c:v>2.806</c:v>
                </c:pt>
                <c:pt idx="65">
                  <c:v>7.1040000000000001</c:v>
                </c:pt>
                <c:pt idx="66">
                  <c:v>11.019</c:v>
                </c:pt>
                <c:pt idx="67">
                  <c:v>15.077</c:v>
                </c:pt>
                <c:pt idx="68">
                  <c:v>16.904</c:v>
                </c:pt>
                <c:pt idx="69">
                  <c:v>18.600000000000001</c:v>
                </c:pt>
                <c:pt idx="70">
                  <c:v>22.782</c:v>
                </c:pt>
                <c:pt idx="71">
                  <c:v>23.507000000000001</c:v>
                </c:pt>
                <c:pt idx="72">
                  <c:v>29.748999999999999</c:v>
                </c:pt>
                <c:pt idx="73">
                  <c:v>31.893999999999998</c:v>
                </c:pt>
                <c:pt idx="74">
                  <c:v>33.78</c:v>
                </c:pt>
                <c:pt idx="75">
                  <c:v>34.72</c:v>
                </c:pt>
                <c:pt idx="76">
                  <c:v>52.895000000000003</c:v>
                </c:pt>
                <c:pt idx="77">
                  <c:v>39.36</c:v>
                </c:pt>
                <c:pt idx="78">
                  <c:v>39.33</c:v>
                </c:pt>
                <c:pt idx="79">
                  <c:v>42.15</c:v>
                </c:pt>
                <c:pt idx="80">
                  <c:v>35.758000000000003</c:v>
                </c:pt>
                <c:pt idx="81">
                  <c:v>35.271000000000001</c:v>
                </c:pt>
                <c:pt idx="82">
                  <c:v>25.7</c:v>
                </c:pt>
                <c:pt idx="83">
                  <c:v>31.806999999999999</c:v>
                </c:pt>
                <c:pt idx="84">
                  <c:v>17.14</c:v>
                </c:pt>
                <c:pt idx="85">
                  <c:v>13.52</c:v>
                </c:pt>
                <c:pt idx="86">
                  <c:v>4.7279999999999998</c:v>
                </c:pt>
                <c:pt idx="87">
                  <c:v>0.48</c:v>
                </c:pt>
                <c:pt idx="90">
                  <c:v>0.36</c:v>
                </c:pt>
                <c:pt idx="91">
                  <c:v>1.1100000000000001</c:v>
                </c:pt>
                <c:pt idx="92">
                  <c:v>8.2210000000000001</c:v>
                </c:pt>
                <c:pt idx="93">
                  <c:v>2.08</c:v>
                </c:pt>
                <c:pt idx="94">
                  <c:v>2.3199999999999998</c:v>
                </c:pt>
                <c:pt idx="95">
                  <c:v>2.36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58-4E7C-AF95-1E038978C2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358-4E7C-AF95-1E038978C2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2">
                  <c:v>14</c:v>
                </c:pt>
                <c:pt idx="9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358-4E7C-AF95-1E038978C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87.31</c:v>
                </c:pt>
                <c:pt idx="1">
                  <c:v>89.8</c:v>
                </c:pt>
                <c:pt idx="2">
                  <c:v>91.46</c:v>
                </c:pt>
                <c:pt idx="3">
                  <c:v>87.52</c:v>
                </c:pt>
                <c:pt idx="4">
                  <c:v>98.79</c:v>
                </c:pt>
                <c:pt idx="5">
                  <c:v>98.63</c:v>
                </c:pt>
                <c:pt idx="6">
                  <c:v>100.83</c:v>
                </c:pt>
                <c:pt idx="7">
                  <c:v>92.05</c:v>
                </c:pt>
                <c:pt idx="8">
                  <c:v>88.26</c:v>
                </c:pt>
                <c:pt idx="9">
                  <c:v>79.86</c:v>
                </c:pt>
                <c:pt idx="10">
                  <c:v>79</c:v>
                </c:pt>
                <c:pt idx="11">
                  <c:v>78.98</c:v>
                </c:pt>
                <c:pt idx="12">
                  <c:v>78.790000000000006</c:v>
                </c:pt>
                <c:pt idx="13">
                  <c:v>79.33</c:v>
                </c:pt>
                <c:pt idx="14">
                  <c:v>79.95</c:v>
                </c:pt>
                <c:pt idx="15">
                  <c:v>85.46</c:v>
                </c:pt>
                <c:pt idx="16">
                  <c:v>77.010000000000005</c:v>
                </c:pt>
                <c:pt idx="17">
                  <c:v>58.52</c:v>
                </c:pt>
                <c:pt idx="18">
                  <c:v>49.79</c:v>
                </c:pt>
                <c:pt idx="19">
                  <c:v>78.989999999999995</c:v>
                </c:pt>
                <c:pt idx="20">
                  <c:v>77.959999999999994</c:v>
                </c:pt>
                <c:pt idx="21">
                  <c:v>83.16</c:v>
                </c:pt>
                <c:pt idx="22">
                  <c:v>97.18</c:v>
                </c:pt>
                <c:pt idx="23">
                  <c:v>87.78</c:v>
                </c:pt>
                <c:pt idx="24">
                  <c:v>86</c:v>
                </c:pt>
                <c:pt idx="25">
                  <c:v>79.959999999999994</c:v>
                </c:pt>
                <c:pt idx="26">
                  <c:v>97.94</c:v>
                </c:pt>
                <c:pt idx="27">
                  <c:v>92.9</c:v>
                </c:pt>
                <c:pt idx="28">
                  <c:v>100.68</c:v>
                </c:pt>
                <c:pt idx="29">
                  <c:v>100.21</c:v>
                </c:pt>
                <c:pt idx="30">
                  <c:v>101.76</c:v>
                </c:pt>
                <c:pt idx="31">
                  <c:v>79.680000000000007</c:v>
                </c:pt>
                <c:pt idx="32">
                  <c:v>99.14</c:v>
                </c:pt>
                <c:pt idx="33">
                  <c:v>80.03</c:v>
                </c:pt>
                <c:pt idx="34">
                  <c:v>83.01</c:v>
                </c:pt>
                <c:pt idx="35">
                  <c:v>104.27</c:v>
                </c:pt>
                <c:pt idx="36">
                  <c:v>155.22999999999999</c:v>
                </c:pt>
                <c:pt idx="37">
                  <c:v>108.91</c:v>
                </c:pt>
                <c:pt idx="38">
                  <c:v>100</c:v>
                </c:pt>
                <c:pt idx="39">
                  <c:v>100</c:v>
                </c:pt>
                <c:pt idx="40">
                  <c:v>104.32</c:v>
                </c:pt>
                <c:pt idx="41">
                  <c:v>90</c:v>
                </c:pt>
                <c:pt idx="42">
                  <c:v>58</c:v>
                </c:pt>
                <c:pt idx="43">
                  <c:v>58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61.6</c:v>
                </c:pt>
                <c:pt idx="48">
                  <c:v>58</c:v>
                </c:pt>
                <c:pt idx="49">
                  <c:v>62.5</c:v>
                </c:pt>
                <c:pt idx="50">
                  <c:v>100</c:v>
                </c:pt>
                <c:pt idx="51">
                  <c:v>104.53</c:v>
                </c:pt>
                <c:pt idx="52">
                  <c:v>108.03</c:v>
                </c:pt>
                <c:pt idx="53">
                  <c:v>111.45</c:v>
                </c:pt>
                <c:pt idx="54">
                  <c:v>99.18</c:v>
                </c:pt>
                <c:pt idx="55">
                  <c:v>142.30000000000001</c:v>
                </c:pt>
                <c:pt idx="56">
                  <c:v>84.54</c:v>
                </c:pt>
                <c:pt idx="57">
                  <c:v>139.4</c:v>
                </c:pt>
                <c:pt idx="58">
                  <c:v>79.650000000000006</c:v>
                </c:pt>
                <c:pt idx="59">
                  <c:v>92.81</c:v>
                </c:pt>
                <c:pt idx="60">
                  <c:v>76.11</c:v>
                </c:pt>
                <c:pt idx="61">
                  <c:v>75.23</c:v>
                </c:pt>
                <c:pt idx="62">
                  <c:v>77</c:v>
                </c:pt>
                <c:pt idx="63">
                  <c:v>117.13</c:v>
                </c:pt>
                <c:pt idx="64">
                  <c:v>77</c:v>
                </c:pt>
                <c:pt idx="65">
                  <c:v>111.32</c:v>
                </c:pt>
                <c:pt idx="66">
                  <c:v>104.6</c:v>
                </c:pt>
                <c:pt idx="67">
                  <c:v>149.25</c:v>
                </c:pt>
                <c:pt idx="68">
                  <c:v>143.72</c:v>
                </c:pt>
                <c:pt idx="69">
                  <c:v>143.07</c:v>
                </c:pt>
                <c:pt idx="70">
                  <c:v>151.97999999999999</c:v>
                </c:pt>
                <c:pt idx="71">
                  <c:v>160.09</c:v>
                </c:pt>
                <c:pt idx="72">
                  <c:v>155.81</c:v>
                </c:pt>
                <c:pt idx="73">
                  <c:v>151.43</c:v>
                </c:pt>
                <c:pt idx="74">
                  <c:v>140.19999999999999</c:v>
                </c:pt>
                <c:pt idx="75">
                  <c:v>143.36000000000001</c:v>
                </c:pt>
                <c:pt idx="76">
                  <c:v>146.53</c:v>
                </c:pt>
                <c:pt idx="77">
                  <c:v>152.75</c:v>
                </c:pt>
                <c:pt idx="78">
                  <c:v>147</c:v>
                </c:pt>
                <c:pt idx="79">
                  <c:v>116.94</c:v>
                </c:pt>
                <c:pt idx="80">
                  <c:v>151.66999999999999</c:v>
                </c:pt>
                <c:pt idx="81">
                  <c:v>150.56</c:v>
                </c:pt>
                <c:pt idx="82">
                  <c:v>141.13999999999999</c:v>
                </c:pt>
                <c:pt idx="83">
                  <c:v>124.6</c:v>
                </c:pt>
                <c:pt idx="84">
                  <c:v>119.84</c:v>
                </c:pt>
                <c:pt idx="85">
                  <c:v>114.46</c:v>
                </c:pt>
                <c:pt idx="86">
                  <c:v>109.34</c:v>
                </c:pt>
                <c:pt idx="87">
                  <c:v>85</c:v>
                </c:pt>
                <c:pt idx="88">
                  <c:v>85</c:v>
                </c:pt>
                <c:pt idx="89">
                  <c:v>87.93</c:v>
                </c:pt>
                <c:pt idx="90">
                  <c:v>92</c:v>
                </c:pt>
                <c:pt idx="91">
                  <c:v>92.1</c:v>
                </c:pt>
                <c:pt idx="92">
                  <c:v>136</c:v>
                </c:pt>
                <c:pt idx="93">
                  <c:v>113.99</c:v>
                </c:pt>
                <c:pt idx="94">
                  <c:v>97.19</c:v>
                </c:pt>
                <c:pt idx="95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58-4E7C-AF95-1E038978C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D87-441F-8691-AE8A396C54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D87-441F-8691-AE8A396C54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26">
                  <c:v>0.107</c:v>
                </c:pt>
                <c:pt idx="27">
                  <c:v>0.309</c:v>
                </c:pt>
                <c:pt idx="28">
                  <c:v>0.83499999999999996</c:v>
                </c:pt>
                <c:pt idx="29">
                  <c:v>0.94899999999999995</c:v>
                </c:pt>
                <c:pt idx="30">
                  <c:v>0.84299999999999997</c:v>
                </c:pt>
                <c:pt idx="31">
                  <c:v>0.67300000000000004</c:v>
                </c:pt>
                <c:pt idx="32">
                  <c:v>0.81699999999999995</c:v>
                </c:pt>
                <c:pt idx="33">
                  <c:v>0.71799999999999997</c:v>
                </c:pt>
                <c:pt idx="34">
                  <c:v>0.78</c:v>
                </c:pt>
                <c:pt idx="35">
                  <c:v>0.80200000000000005</c:v>
                </c:pt>
                <c:pt idx="36">
                  <c:v>0.72499999999999998</c:v>
                </c:pt>
                <c:pt idx="38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0.5</c:v>
                </c:pt>
                <c:pt idx="44">
                  <c:v>0.5</c:v>
                </c:pt>
                <c:pt idx="45">
                  <c:v>0.5</c:v>
                </c:pt>
                <c:pt idx="46">
                  <c:v>0.5</c:v>
                </c:pt>
                <c:pt idx="47">
                  <c:v>0.5</c:v>
                </c:pt>
                <c:pt idx="54">
                  <c:v>0.63300000000000001</c:v>
                </c:pt>
                <c:pt idx="55">
                  <c:v>5.2380000000000004</c:v>
                </c:pt>
                <c:pt idx="56">
                  <c:v>4.41</c:v>
                </c:pt>
                <c:pt idx="57">
                  <c:v>5.3370000000000006</c:v>
                </c:pt>
                <c:pt idx="58">
                  <c:v>4.351</c:v>
                </c:pt>
                <c:pt idx="59">
                  <c:v>11.979999999999999</c:v>
                </c:pt>
                <c:pt idx="60">
                  <c:v>2.891</c:v>
                </c:pt>
                <c:pt idx="61">
                  <c:v>2.7800000000000002</c:v>
                </c:pt>
                <c:pt idx="62">
                  <c:v>2.0920000000000001</c:v>
                </c:pt>
                <c:pt idx="63">
                  <c:v>7.7110000000000003</c:v>
                </c:pt>
                <c:pt idx="74">
                  <c:v>2.08</c:v>
                </c:pt>
                <c:pt idx="75">
                  <c:v>2.08</c:v>
                </c:pt>
                <c:pt idx="80">
                  <c:v>6.8</c:v>
                </c:pt>
                <c:pt idx="84">
                  <c:v>2.8</c:v>
                </c:pt>
                <c:pt idx="85">
                  <c:v>2.8</c:v>
                </c:pt>
                <c:pt idx="86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87-441F-8691-AE8A396C54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0">
                  <c:v>0.42099999999999999</c:v>
                </c:pt>
                <c:pt idx="11">
                  <c:v>0.29799999999999999</c:v>
                </c:pt>
                <c:pt idx="12">
                  <c:v>0.622</c:v>
                </c:pt>
                <c:pt idx="13">
                  <c:v>0.73699999999999999</c:v>
                </c:pt>
                <c:pt idx="14">
                  <c:v>0.61199999999999999</c:v>
                </c:pt>
                <c:pt idx="19">
                  <c:v>0.67800000000000005</c:v>
                </c:pt>
                <c:pt idx="20">
                  <c:v>2.137</c:v>
                </c:pt>
                <c:pt idx="21">
                  <c:v>4.0350000000000001</c:v>
                </c:pt>
                <c:pt idx="23">
                  <c:v>3.0110000000000001</c:v>
                </c:pt>
                <c:pt idx="24">
                  <c:v>4.1669999999999998</c:v>
                </c:pt>
                <c:pt idx="25">
                  <c:v>3.8820000000000001</c:v>
                </c:pt>
                <c:pt idx="27">
                  <c:v>9.8000000000000004E-2</c:v>
                </c:pt>
                <c:pt idx="28">
                  <c:v>1.583</c:v>
                </c:pt>
                <c:pt idx="29">
                  <c:v>1.667</c:v>
                </c:pt>
                <c:pt idx="30">
                  <c:v>1.7509999999999999</c:v>
                </c:pt>
                <c:pt idx="31">
                  <c:v>6.1509999999999998</c:v>
                </c:pt>
                <c:pt idx="33">
                  <c:v>3.8540000000000001</c:v>
                </c:pt>
                <c:pt idx="34">
                  <c:v>3.6</c:v>
                </c:pt>
                <c:pt idx="36">
                  <c:v>2</c:v>
                </c:pt>
                <c:pt idx="38">
                  <c:v>0.32</c:v>
                </c:pt>
                <c:pt idx="39">
                  <c:v>0.32100000000000001</c:v>
                </c:pt>
                <c:pt idx="54">
                  <c:v>1.8240000000000001</c:v>
                </c:pt>
                <c:pt idx="55">
                  <c:v>15.167999999999999</c:v>
                </c:pt>
                <c:pt idx="56">
                  <c:v>1.048</c:v>
                </c:pt>
                <c:pt idx="57">
                  <c:v>21.279</c:v>
                </c:pt>
                <c:pt idx="58">
                  <c:v>7.9450000000000003</c:v>
                </c:pt>
                <c:pt idx="59">
                  <c:v>25.954999999999998</c:v>
                </c:pt>
                <c:pt idx="60">
                  <c:v>0.58299999999999996</c:v>
                </c:pt>
                <c:pt idx="61">
                  <c:v>4.851</c:v>
                </c:pt>
                <c:pt idx="62">
                  <c:v>4.43</c:v>
                </c:pt>
                <c:pt idx="63">
                  <c:v>13.831</c:v>
                </c:pt>
                <c:pt idx="64">
                  <c:v>2.3260000000000001</c:v>
                </c:pt>
                <c:pt idx="65">
                  <c:v>10.164</c:v>
                </c:pt>
                <c:pt idx="66">
                  <c:v>0.57399999999999995</c:v>
                </c:pt>
                <c:pt idx="73">
                  <c:v>7.9009999999999998</c:v>
                </c:pt>
                <c:pt idx="74">
                  <c:v>16.559000000000001</c:v>
                </c:pt>
                <c:pt idx="75">
                  <c:v>16.258000000000003</c:v>
                </c:pt>
                <c:pt idx="77">
                  <c:v>10.237</c:v>
                </c:pt>
                <c:pt idx="78">
                  <c:v>12.237</c:v>
                </c:pt>
                <c:pt idx="79">
                  <c:v>13.237</c:v>
                </c:pt>
                <c:pt idx="80">
                  <c:v>40.317999999999998</c:v>
                </c:pt>
                <c:pt idx="81">
                  <c:v>6.0780000000000003</c:v>
                </c:pt>
                <c:pt idx="82">
                  <c:v>12.596</c:v>
                </c:pt>
                <c:pt idx="83">
                  <c:v>5.5389999999999997</c:v>
                </c:pt>
                <c:pt idx="84">
                  <c:v>22.26</c:v>
                </c:pt>
                <c:pt idx="85">
                  <c:v>18.983000000000001</c:v>
                </c:pt>
                <c:pt idx="86">
                  <c:v>18.178000000000001</c:v>
                </c:pt>
                <c:pt idx="87">
                  <c:v>0.59399999999999997</c:v>
                </c:pt>
                <c:pt idx="88">
                  <c:v>6.8639999999999999</c:v>
                </c:pt>
                <c:pt idx="89">
                  <c:v>7.8019999999999996</c:v>
                </c:pt>
                <c:pt idx="90">
                  <c:v>4.234</c:v>
                </c:pt>
                <c:pt idx="91">
                  <c:v>2.2810000000000001</c:v>
                </c:pt>
                <c:pt idx="93">
                  <c:v>1</c:v>
                </c:pt>
                <c:pt idx="94">
                  <c:v>2.1840000000000002</c:v>
                </c:pt>
                <c:pt idx="95">
                  <c:v>7.3999999999999996E-2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87-441F-8691-AE8A396C54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D87-441F-8691-AE8A396C54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D87-441F-8691-AE8A396C54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D87-441F-8691-AE8A396C54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D87-441F-8691-AE8A396C54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D87-441F-8691-AE8A396C54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0">
                  <c:v>53.758000000000003</c:v>
                </c:pt>
                <c:pt idx="11">
                  <c:v>49.030999999999999</c:v>
                </c:pt>
                <c:pt idx="12">
                  <c:v>40.798999999999999</c:v>
                </c:pt>
                <c:pt idx="13">
                  <c:v>58.261000000000003</c:v>
                </c:pt>
                <c:pt idx="14">
                  <c:v>73.290000000000006</c:v>
                </c:pt>
                <c:pt idx="15">
                  <c:v>87.83</c:v>
                </c:pt>
                <c:pt idx="17">
                  <c:v>4</c:v>
                </c:pt>
                <c:pt idx="19">
                  <c:v>9.4700000000000006</c:v>
                </c:pt>
                <c:pt idx="20">
                  <c:v>79.492999999999995</c:v>
                </c:pt>
                <c:pt idx="21">
                  <c:v>136.21799999999999</c:v>
                </c:pt>
                <c:pt idx="22">
                  <c:v>115.331</c:v>
                </c:pt>
                <c:pt idx="23">
                  <c:v>136.21799999999999</c:v>
                </c:pt>
                <c:pt idx="24">
                  <c:v>136.21799999999999</c:v>
                </c:pt>
                <c:pt idx="25">
                  <c:v>136.21799999999999</c:v>
                </c:pt>
                <c:pt idx="26">
                  <c:v>109.167</c:v>
                </c:pt>
                <c:pt idx="27">
                  <c:v>136.21799999999999</c:v>
                </c:pt>
                <c:pt idx="28">
                  <c:v>44.118000000000002</c:v>
                </c:pt>
                <c:pt idx="29">
                  <c:v>19.291</c:v>
                </c:pt>
                <c:pt idx="31">
                  <c:v>33.935000000000002</c:v>
                </c:pt>
                <c:pt idx="33">
                  <c:v>54.362000000000002</c:v>
                </c:pt>
                <c:pt idx="66">
                  <c:v>29.54</c:v>
                </c:pt>
                <c:pt idx="67">
                  <c:v>48.478999999999999</c:v>
                </c:pt>
                <c:pt idx="68">
                  <c:v>66.301000000000002</c:v>
                </c:pt>
                <c:pt idx="69">
                  <c:v>74.837999999999994</c:v>
                </c:pt>
                <c:pt idx="70">
                  <c:v>134.494</c:v>
                </c:pt>
                <c:pt idx="71">
                  <c:v>117.419</c:v>
                </c:pt>
                <c:pt idx="72">
                  <c:v>119.593</c:v>
                </c:pt>
                <c:pt idx="73">
                  <c:v>138</c:v>
                </c:pt>
                <c:pt idx="74">
                  <c:v>83.111999999999995</c:v>
                </c:pt>
                <c:pt idx="75">
                  <c:v>80.403000000000006</c:v>
                </c:pt>
                <c:pt idx="76">
                  <c:v>99.028999999999996</c:v>
                </c:pt>
                <c:pt idx="77">
                  <c:v>138</c:v>
                </c:pt>
                <c:pt idx="78">
                  <c:v>138</c:v>
                </c:pt>
                <c:pt idx="79">
                  <c:v>38.787999999999997</c:v>
                </c:pt>
                <c:pt idx="80">
                  <c:v>122.23399999999999</c:v>
                </c:pt>
                <c:pt idx="81">
                  <c:v>125.81699999999999</c:v>
                </c:pt>
                <c:pt idx="82">
                  <c:v>125.953</c:v>
                </c:pt>
                <c:pt idx="83">
                  <c:v>69.884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D87-441F-8691-AE8A396C542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21</c:v>
                </c:pt>
                <c:pt idx="2">
                  <c:v>27</c:v>
                </c:pt>
                <c:pt idx="3">
                  <c:v>0</c:v>
                </c:pt>
                <c:pt idx="4">
                  <c:v>48</c:v>
                </c:pt>
                <c:pt idx="5">
                  <c:v>37.5</c:v>
                </c:pt>
                <c:pt idx="6">
                  <c:v>48</c:v>
                </c:pt>
                <c:pt idx="7">
                  <c:v>48</c:v>
                </c:pt>
                <c:pt idx="8">
                  <c:v>48.9</c:v>
                </c:pt>
                <c:pt idx="9">
                  <c:v>48.9</c:v>
                </c:pt>
                <c:pt idx="10">
                  <c:v>48.9</c:v>
                </c:pt>
                <c:pt idx="11">
                  <c:v>48.9</c:v>
                </c:pt>
                <c:pt idx="12">
                  <c:v>41.2</c:v>
                </c:pt>
                <c:pt idx="13">
                  <c:v>42.8</c:v>
                </c:pt>
                <c:pt idx="14">
                  <c:v>41.2</c:v>
                </c:pt>
                <c:pt idx="15">
                  <c:v>41.2</c:v>
                </c:pt>
                <c:pt idx="16">
                  <c:v>34.200000000000003</c:v>
                </c:pt>
                <c:pt idx="17">
                  <c:v>26.7</c:v>
                </c:pt>
                <c:pt idx="18">
                  <c:v>30.8</c:v>
                </c:pt>
                <c:pt idx="19">
                  <c:v>34.200000000000003</c:v>
                </c:pt>
                <c:pt idx="20">
                  <c:v>36</c:v>
                </c:pt>
                <c:pt idx="21">
                  <c:v>54</c:v>
                </c:pt>
                <c:pt idx="22">
                  <c:v>54</c:v>
                </c:pt>
                <c:pt idx="23">
                  <c:v>29.2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</c:v>
                </c:pt>
                <c:pt idx="88">
                  <c:v>0</c:v>
                </c:pt>
                <c:pt idx="89">
                  <c:v>14.5</c:v>
                </c:pt>
                <c:pt idx="90">
                  <c:v>50.3</c:v>
                </c:pt>
                <c:pt idx="91">
                  <c:v>142</c:v>
                </c:pt>
                <c:pt idx="92">
                  <c:v>25.2</c:v>
                </c:pt>
                <c:pt idx="93">
                  <c:v>2.7</c:v>
                </c:pt>
                <c:pt idx="94">
                  <c:v>47</c:v>
                </c:pt>
                <c:pt idx="95">
                  <c:v>183.4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87-441F-8691-AE8A396C54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38.107999999999997</c:v>
                </c:pt>
                <c:pt idx="1">
                  <c:v>30.222999999999999</c:v>
                </c:pt>
                <c:pt idx="2">
                  <c:v>27.504000000000001</c:v>
                </c:pt>
                <c:pt idx="3">
                  <c:v>37.207999999999998</c:v>
                </c:pt>
                <c:pt idx="4">
                  <c:v>15.823</c:v>
                </c:pt>
                <c:pt idx="5">
                  <c:v>26.843</c:v>
                </c:pt>
                <c:pt idx="7">
                  <c:v>15.81</c:v>
                </c:pt>
                <c:pt idx="8">
                  <c:v>3.3610000000000002</c:v>
                </c:pt>
                <c:pt idx="9">
                  <c:v>26.645</c:v>
                </c:pt>
                <c:pt idx="10">
                  <c:v>27.581</c:v>
                </c:pt>
                <c:pt idx="11">
                  <c:v>27.34</c:v>
                </c:pt>
                <c:pt idx="12">
                  <c:v>30.143999999999998</c:v>
                </c:pt>
                <c:pt idx="13">
                  <c:v>31.751000000000001</c:v>
                </c:pt>
                <c:pt idx="14">
                  <c:v>35.222999999999999</c:v>
                </c:pt>
                <c:pt idx="15">
                  <c:v>34.526000000000003</c:v>
                </c:pt>
                <c:pt idx="16">
                  <c:v>34.585000000000001</c:v>
                </c:pt>
                <c:pt idx="17">
                  <c:v>28.329000000000001</c:v>
                </c:pt>
                <c:pt idx="18">
                  <c:v>33.658000000000001</c:v>
                </c:pt>
                <c:pt idx="19">
                  <c:v>64.096999999999994</c:v>
                </c:pt>
                <c:pt idx="20">
                  <c:v>74.153999999999996</c:v>
                </c:pt>
                <c:pt idx="21">
                  <c:v>72.721999999999994</c:v>
                </c:pt>
                <c:pt idx="22">
                  <c:v>48.247</c:v>
                </c:pt>
                <c:pt idx="23">
                  <c:v>92.212000000000003</c:v>
                </c:pt>
                <c:pt idx="24">
                  <c:v>104.459</c:v>
                </c:pt>
                <c:pt idx="25">
                  <c:v>111.974</c:v>
                </c:pt>
                <c:pt idx="26">
                  <c:v>102.07</c:v>
                </c:pt>
                <c:pt idx="27">
                  <c:v>99.055999999999997</c:v>
                </c:pt>
                <c:pt idx="28">
                  <c:v>128.64500000000001</c:v>
                </c:pt>
                <c:pt idx="29">
                  <c:v>156.619</c:v>
                </c:pt>
                <c:pt idx="30">
                  <c:v>167.358</c:v>
                </c:pt>
                <c:pt idx="31">
                  <c:v>200.01599999999999</c:v>
                </c:pt>
                <c:pt idx="32">
                  <c:v>186.40700000000001</c:v>
                </c:pt>
                <c:pt idx="33">
                  <c:v>215.77600000000001</c:v>
                </c:pt>
                <c:pt idx="34">
                  <c:v>245.12200000000001</c:v>
                </c:pt>
                <c:pt idx="35">
                  <c:v>201.93799999999999</c:v>
                </c:pt>
                <c:pt idx="36">
                  <c:v>172.68199999999999</c:v>
                </c:pt>
                <c:pt idx="37">
                  <c:v>88.822000000000003</c:v>
                </c:pt>
                <c:pt idx="38">
                  <c:v>81.480999999999995</c:v>
                </c:pt>
                <c:pt idx="39">
                  <c:v>85.930999999999997</c:v>
                </c:pt>
                <c:pt idx="40">
                  <c:v>72.424999999999997</c:v>
                </c:pt>
                <c:pt idx="41">
                  <c:v>91.93</c:v>
                </c:pt>
                <c:pt idx="42">
                  <c:v>90.194999999999993</c:v>
                </c:pt>
                <c:pt idx="43">
                  <c:v>82.239000000000004</c:v>
                </c:pt>
                <c:pt idx="44">
                  <c:v>95.242000000000004</c:v>
                </c:pt>
                <c:pt idx="45">
                  <c:v>148.48099999999999</c:v>
                </c:pt>
                <c:pt idx="46">
                  <c:v>110.72799999999999</c:v>
                </c:pt>
                <c:pt idx="47">
                  <c:v>94.019000000000005</c:v>
                </c:pt>
                <c:pt idx="48">
                  <c:v>164.93899999999999</c:v>
                </c:pt>
                <c:pt idx="49">
                  <c:v>98.072999999999993</c:v>
                </c:pt>
                <c:pt idx="50">
                  <c:v>122.06699999999999</c:v>
                </c:pt>
                <c:pt idx="51">
                  <c:v>99.832999999999998</c:v>
                </c:pt>
                <c:pt idx="52">
                  <c:v>96.796000000000006</c:v>
                </c:pt>
                <c:pt idx="53">
                  <c:v>98.486000000000004</c:v>
                </c:pt>
                <c:pt idx="54">
                  <c:v>155.59399999999999</c:v>
                </c:pt>
                <c:pt idx="55">
                  <c:v>146.82499999999999</c:v>
                </c:pt>
                <c:pt idx="56">
                  <c:v>117.232</c:v>
                </c:pt>
                <c:pt idx="57">
                  <c:v>108.59699999999999</c:v>
                </c:pt>
                <c:pt idx="58">
                  <c:v>48.594999999999999</c:v>
                </c:pt>
                <c:pt idx="59">
                  <c:v>15.708</c:v>
                </c:pt>
                <c:pt idx="60">
                  <c:v>14.295999999999999</c:v>
                </c:pt>
                <c:pt idx="61">
                  <c:v>7.6289999999999996</c:v>
                </c:pt>
                <c:pt idx="62">
                  <c:v>5.0620000000000003</c:v>
                </c:pt>
                <c:pt idx="63">
                  <c:v>2.2109999999999999</c:v>
                </c:pt>
                <c:pt idx="64">
                  <c:v>2.9209999999999998</c:v>
                </c:pt>
                <c:pt idx="65">
                  <c:v>2.1989999999999998</c:v>
                </c:pt>
                <c:pt idx="66">
                  <c:v>0.317</c:v>
                </c:pt>
                <c:pt idx="67">
                  <c:v>0.31</c:v>
                </c:pt>
                <c:pt idx="68">
                  <c:v>0.30599999999999999</c:v>
                </c:pt>
                <c:pt idx="69">
                  <c:v>0.35599999999999998</c:v>
                </c:pt>
                <c:pt idx="70">
                  <c:v>0.28599999999999998</c:v>
                </c:pt>
                <c:pt idx="71">
                  <c:v>0.27800000000000002</c:v>
                </c:pt>
                <c:pt idx="72">
                  <c:v>0.442</c:v>
                </c:pt>
                <c:pt idx="73">
                  <c:v>0.45500000000000002</c:v>
                </c:pt>
                <c:pt idx="74">
                  <c:v>0.47199999999999998</c:v>
                </c:pt>
                <c:pt idx="75">
                  <c:v>0.48499999999999999</c:v>
                </c:pt>
                <c:pt idx="76">
                  <c:v>0.51200000000000001</c:v>
                </c:pt>
                <c:pt idx="77">
                  <c:v>0.55400000000000005</c:v>
                </c:pt>
                <c:pt idx="78">
                  <c:v>0.65200000000000002</c:v>
                </c:pt>
                <c:pt idx="79">
                  <c:v>3.9279999999999999</c:v>
                </c:pt>
                <c:pt idx="80">
                  <c:v>5.359</c:v>
                </c:pt>
                <c:pt idx="81">
                  <c:v>3.9180000000000001</c:v>
                </c:pt>
                <c:pt idx="82">
                  <c:v>3.1709999999999998</c:v>
                </c:pt>
                <c:pt idx="83">
                  <c:v>1.49</c:v>
                </c:pt>
                <c:pt idx="84">
                  <c:v>1.3520000000000001</c:v>
                </c:pt>
                <c:pt idx="85">
                  <c:v>1.2909999999999999</c:v>
                </c:pt>
                <c:pt idx="86">
                  <c:v>1.232</c:v>
                </c:pt>
                <c:pt idx="87">
                  <c:v>3.758</c:v>
                </c:pt>
                <c:pt idx="88">
                  <c:v>9.7569999999999997</c:v>
                </c:pt>
                <c:pt idx="89">
                  <c:v>14.69</c:v>
                </c:pt>
                <c:pt idx="90">
                  <c:v>18.457999999999998</c:v>
                </c:pt>
                <c:pt idx="91">
                  <c:v>22.420999999999999</c:v>
                </c:pt>
                <c:pt idx="92">
                  <c:v>25.937000000000001</c:v>
                </c:pt>
                <c:pt idx="93">
                  <c:v>23.391999999999999</c:v>
                </c:pt>
                <c:pt idx="94">
                  <c:v>23.544</c:v>
                </c:pt>
                <c:pt idx="95">
                  <c:v>23.187999999999999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D87-441F-8691-AE8A396C54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D87-441F-8691-AE8A396C54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4">
                  <c:v>47.905000000000001</c:v>
                </c:pt>
                <c:pt idx="75">
                  <c:v>95.968000000000004</c:v>
                </c:pt>
                <c:pt idx="78">
                  <c:v>11.587</c:v>
                </c:pt>
                <c:pt idx="79">
                  <c:v>59.786999999999999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D87-441F-8691-AE8A396C5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87.31</c:v>
                </c:pt>
                <c:pt idx="1">
                  <c:v>89.8</c:v>
                </c:pt>
                <c:pt idx="2">
                  <c:v>91.46</c:v>
                </c:pt>
                <c:pt idx="3">
                  <c:v>87.52</c:v>
                </c:pt>
                <c:pt idx="4">
                  <c:v>98.79</c:v>
                </c:pt>
                <c:pt idx="5">
                  <c:v>98.63</c:v>
                </c:pt>
                <c:pt idx="6">
                  <c:v>100.83</c:v>
                </c:pt>
                <c:pt idx="7">
                  <c:v>92.05</c:v>
                </c:pt>
                <c:pt idx="8">
                  <c:v>88.26</c:v>
                </c:pt>
                <c:pt idx="9">
                  <c:v>79.86</c:v>
                </c:pt>
                <c:pt idx="10">
                  <c:v>79</c:v>
                </c:pt>
                <c:pt idx="11">
                  <c:v>78.98</c:v>
                </c:pt>
                <c:pt idx="12">
                  <c:v>78.790000000000006</c:v>
                </c:pt>
                <c:pt idx="13">
                  <c:v>79.33</c:v>
                </c:pt>
                <c:pt idx="14">
                  <c:v>79.95</c:v>
                </c:pt>
                <c:pt idx="15">
                  <c:v>85.46</c:v>
                </c:pt>
                <c:pt idx="16">
                  <c:v>77.010000000000005</c:v>
                </c:pt>
                <c:pt idx="17">
                  <c:v>58.52</c:v>
                </c:pt>
                <c:pt idx="18">
                  <c:v>49.79</c:v>
                </c:pt>
                <c:pt idx="19">
                  <c:v>78.989999999999995</c:v>
                </c:pt>
                <c:pt idx="20">
                  <c:v>77.959999999999994</c:v>
                </c:pt>
                <c:pt idx="21">
                  <c:v>83.16</c:v>
                </c:pt>
                <c:pt idx="22">
                  <c:v>97.18</c:v>
                </c:pt>
                <c:pt idx="23">
                  <c:v>87.78</c:v>
                </c:pt>
                <c:pt idx="24">
                  <c:v>86</c:v>
                </c:pt>
                <c:pt idx="25">
                  <c:v>79.959999999999994</c:v>
                </c:pt>
                <c:pt idx="26">
                  <c:v>97.94</c:v>
                </c:pt>
                <c:pt idx="27">
                  <c:v>92.9</c:v>
                </c:pt>
                <c:pt idx="28">
                  <c:v>100.68</c:v>
                </c:pt>
                <c:pt idx="29">
                  <c:v>100.21</c:v>
                </c:pt>
                <c:pt idx="30">
                  <c:v>101.76</c:v>
                </c:pt>
                <c:pt idx="31">
                  <c:v>79.680000000000007</c:v>
                </c:pt>
                <c:pt idx="32">
                  <c:v>99.14</c:v>
                </c:pt>
                <c:pt idx="33">
                  <c:v>80.03</c:v>
                </c:pt>
                <c:pt idx="34">
                  <c:v>83.01</c:v>
                </c:pt>
                <c:pt idx="35">
                  <c:v>104.27</c:v>
                </c:pt>
                <c:pt idx="36">
                  <c:v>155.22999999999999</c:v>
                </c:pt>
                <c:pt idx="37">
                  <c:v>108.91</c:v>
                </c:pt>
                <c:pt idx="38">
                  <c:v>100</c:v>
                </c:pt>
                <c:pt idx="39">
                  <c:v>100</c:v>
                </c:pt>
                <c:pt idx="40">
                  <c:v>104.32</c:v>
                </c:pt>
                <c:pt idx="41">
                  <c:v>90</c:v>
                </c:pt>
                <c:pt idx="42">
                  <c:v>58</c:v>
                </c:pt>
                <c:pt idx="43">
                  <c:v>58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61.6</c:v>
                </c:pt>
                <c:pt idx="48">
                  <c:v>58</c:v>
                </c:pt>
                <c:pt idx="49">
                  <c:v>62.5</c:v>
                </c:pt>
                <c:pt idx="50">
                  <c:v>100</c:v>
                </c:pt>
                <c:pt idx="51">
                  <c:v>104.53</c:v>
                </c:pt>
                <c:pt idx="52">
                  <c:v>108.03</c:v>
                </c:pt>
                <c:pt idx="53">
                  <c:v>111.45</c:v>
                </c:pt>
                <c:pt idx="54">
                  <c:v>99.18</c:v>
                </c:pt>
                <c:pt idx="55">
                  <c:v>142.30000000000001</c:v>
                </c:pt>
                <c:pt idx="56">
                  <c:v>84.54</c:v>
                </c:pt>
                <c:pt idx="57">
                  <c:v>139.4</c:v>
                </c:pt>
                <c:pt idx="58">
                  <c:v>79.650000000000006</c:v>
                </c:pt>
                <c:pt idx="59">
                  <c:v>92.81</c:v>
                </c:pt>
                <c:pt idx="60">
                  <c:v>76.11</c:v>
                </c:pt>
                <c:pt idx="61">
                  <c:v>75.23</c:v>
                </c:pt>
                <c:pt idx="62">
                  <c:v>77</c:v>
                </c:pt>
                <c:pt idx="63">
                  <c:v>117.13</c:v>
                </c:pt>
                <c:pt idx="64">
                  <c:v>77</c:v>
                </c:pt>
                <c:pt idx="65">
                  <c:v>111.32</c:v>
                </c:pt>
                <c:pt idx="66">
                  <c:v>104.6</c:v>
                </c:pt>
                <c:pt idx="67">
                  <c:v>149.25</c:v>
                </c:pt>
                <c:pt idx="68">
                  <c:v>143.72</c:v>
                </c:pt>
                <c:pt idx="69">
                  <c:v>143.07</c:v>
                </c:pt>
                <c:pt idx="70">
                  <c:v>151.97999999999999</c:v>
                </c:pt>
                <c:pt idx="71">
                  <c:v>160.09</c:v>
                </c:pt>
                <c:pt idx="72">
                  <c:v>155.81</c:v>
                </c:pt>
                <c:pt idx="73">
                  <c:v>151.43</c:v>
                </c:pt>
                <c:pt idx="74">
                  <c:v>140.19999999999999</c:v>
                </c:pt>
                <c:pt idx="75">
                  <c:v>143.36000000000001</c:v>
                </c:pt>
                <c:pt idx="76">
                  <c:v>146.53</c:v>
                </c:pt>
                <c:pt idx="77">
                  <c:v>152.75</c:v>
                </c:pt>
                <c:pt idx="78">
                  <c:v>147</c:v>
                </c:pt>
                <c:pt idx="79">
                  <c:v>116.94</c:v>
                </c:pt>
                <c:pt idx="80">
                  <c:v>151.66999999999999</c:v>
                </c:pt>
                <c:pt idx="81">
                  <c:v>150.56</c:v>
                </c:pt>
                <c:pt idx="82">
                  <c:v>141.13999999999999</c:v>
                </c:pt>
                <c:pt idx="83">
                  <c:v>124.6</c:v>
                </c:pt>
                <c:pt idx="84">
                  <c:v>119.84</c:v>
                </c:pt>
                <c:pt idx="85">
                  <c:v>114.46</c:v>
                </c:pt>
                <c:pt idx="86">
                  <c:v>109.34</c:v>
                </c:pt>
                <c:pt idx="87">
                  <c:v>85</c:v>
                </c:pt>
                <c:pt idx="88">
                  <c:v>85</c:v>
                </c:pt>
                <c:pt idx="89">
                  <c:v>87.93</c:v>
                </c:pt>
                <c:pt idx="90">
                  <c:v>92</c:v>
                </c:pt>
                <c:pt idx="91">
                  <c:v>92.1</c:v>
                </c:pt>
                <c:pt idx="92">
                  <c:v>136</c:v>
                </c:pt>
                <c:pt idx="93">
                  <c:v>113.99</c:v>
                </c:pt>
                <c:pt idx="94">
                  <c:v>97.19</c:v>
                </c:pt>
                <c:pt idx="95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D87-441F-8691-AE8A396C5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38.107999999999997</v>
      </c>
      <c r="C5" s="25">
        <v>51.222999999999999</v>
      </c>
      <c r="D5" s="25">
        <v>54.503999999999998</v>
      </c>
      <c r="E5" s="25">
        <v>37.207999999999998</v>
      </c>
      <c r="F5" s="25">
        <v>63.823</v>
      </c>
      <c r="G5" s="25">
        <v>64.343000000000004</v>
      </c>
      <c r="H5" s="25">
        <v>48</v>
      </c>
      <c r="I5" s="25">
        <v>63.81</v>
      </c>
      <c r="J5" s="25">
        <v>52.261000000000003</v>
      </c>
      <c r="K5" s="25">
        <v>75.545000000000002</v>
      </c>
      <c r="L5" s="25">
        <v>131.66</v>
      </c>
      <c r="M5" s="25">
        <v>126.569</v>
      </c>
      <c r="N5" s="25">
        <v>113.765</v>
      </c>
      <c r="O5" s="25">
        <v>134.54900000000001</v>
      </c>
      <c r="P5" s="25">
        <v>150.32499999999999</v>
      </c>
      <c r="Q5" s="25">
        <v>163.55600000000001</v>
      </c>
      <c r="R5" s="25">
        <v>68.784999999999997</v>
      </c>
      <c r="S5" s="25">
        <v>59.029000000000003</v>
      </c>
      <c r="T5" s="25">
        <v>64.457999999999998</v>
      </c>
      <c r="U5" s="25">
        <v>108.44499999999999</v>
      </c>
      <c r="V5" s="25">
        <v>191.78399999999999</v>
      </c>
      <c r="W5" s="25">
        <v>266.97500000000002</v>
      </c>
      <c r="X5" s="25">
        <v>217.578</v>
      </c>
      <c r="Y5" s="25">
        <v>260.64100000000002</v>
      </c>
      <c r="Z5" s="25">
        <v>244.84399999999999</v>
      </c>
      <c r="AA5" s="25">
        <v>252.07400000000001</v>
      </c>
      <c r="AB5" s="25">
        <v>211.34399999999999</v>
      </c>
      <c r="AC5" s="25">
        <v>235.68100000000001</v>
      </c>
      <c r="AD5" s="25">
        <v>175.18100000000001</v>
      </c>
      <c r="AE5" s="25">
        <v>178.52600000000001</v>
      </c>
      <c r="AF5" s="25">
        <v>169.952</v>
      </c>
      <c r="AG5" s="25">
        <v>240.77500000000001</v>
      </c>
      <c r="AH5" s="25">
        <v>187.22399999999999</v>
      </c>
      <c r="AI5" s="25">
        <v>274.70999999999998</v>
      </c>
      <c r="AJ5" s="25">
        <v>249.50200000000001</v>
      </c>
      <c r="AK5" s="25">
        <v>202.74</v>
      </c>
      <c r="AL5" s="25">
        <v>175.40700000000001</v>
      </c>
      <c r="AM5" s="25">
        <v>88.822000000000003</v>
      </c>
      <c r="AN5" s="25">
        <v>82.801000000000002</v>
      </c>
      <c r="AO5" s="25">
        <v>86.251999999999995</v>
      </c>
      <c r="AP5" s="25">
        <v>73.424999999999997</v>
      </c>
      <c r="AQ5" s="25">
        <v>92.93</v>
      </c>
      <c r="AR5" s="25">
        <v>91.194999999999993</v>
      </c>
      <c r="AS5" s="25">
        <v>82.739000000000004</v>
      </c>
      <c r="AT5" s="25">
        <v>95.742000000000004</v>
      </c>
      <c r="AU5" s="25">
        <v>148.98099999999999</v>
      </c>
      <c r="AV5" s="25">
        <v>111.22799999999999</v>
      </c>
      <c r="AW5" s="25">
        <v>94.519000000000005</v>
      </c>
      <c r="AX5" s="25">
        <v>164.93899999999999</v>
      </c>
      <c r="AY5" s="25">
        <v>98.072999999999993</v>
      </c>
      <c r="AZ5" s="25">
        <v>122.06699999999999</v>
      </c>
      <c r="BA5" s="25">
        <v>99.832999999999998</v>
      </c>
      <c r="BB5" s="25">
        <v>96.757000000000005</v>
      </c>
      <c r="BC5" s="25">
        <v>98.447000000000003</v>
      </c>
      <c r="BD5" s="25">
        <v>158.012</v>
      </c>
      <c r="BE5" s="25">
        <v>167.15899999999999</v>
      </c>
      <c r="BF5" s="25">
        <v>122.69</v>
      </c>
      <c r="BG5" s="25">
        <v>135.227</v>
      </c>
      <c r="BH5" s="25">
        <v>60.890999999999998</v>
      </c>
      <c r="BI5" s="25">
        <v>53.643000000000001</v>
      </c>
      <c r="BJ5" s="25">
        <v>17.77</v>
      </c>
      <c r="BK5" s="25">
        <v>15.26</v>
      </c>
      <c r="BL5" s="25">
        <v>11.584</v>
      </c>
      <c r="BM5" s="25">
        <v>23.753</v>
      </c>
      <c r="BN5" s="25">
        <v>17.247</v>
      </c>
      <c r="BO5" s="25">
        <v>12.363</v>
      </c>
      <c r="BP5" s="25">
        <v>30.431000000000001</v>
      </c>
      <c r="BQ5" s="25">
        <v>48.789000000000001</v>
      </c>
      <c r="BR5" s="25">
        <v>66.606999999999999</v>
      </c>
      <c r="BS5" s="25">
        <v>75.194000000000003</v>
      </c>
      <c r="BT5" s="25">
        <v>134.81899999999999</v>
      </c>
      <c r="BU5" s="25">
        <v>117.73099999999999</v>
      </c>
      <c r="BV5" s="25">
        <v>120.047</v>
      </c>
      <c r="BW5" s="25">
        <v>146.31100000000001</v>
      </c>
      <c r="BX5" s="25">
        <v>150.155</v>
      </c>
      <c r="BY5" s="25">
        <v>195.16399999999999</v>
      </c>
      <c r="BZ5" s="25">
        <v>99.540999999999997</v>
      </c>
      <c r="CA5" s="25">
        <v>148.76</v>
      </c>
      <c r="CB5" s="25">
        <v>162.43</v>
      </c>
      <c r="CC5" s="25">
        <v>115.73099999999999</v>
      </c>
      <c r="CD5" s="25">
        <v>174.75800000000001</v>
      </c>
      <c r="CE5" s="25">
        <v>135.77099999999999</v>
      </c>
      <c r="CF5" s="25">
        <v>141.69999999999999</v>
      </c>
      <c r="CG5" s="25">
        <v>76.912000000000006</v>
      </c>
      <c r="CH5" s="25">
        <v>26.411999999999999</v>
      </c>
      <c r="CI5" s="25">
        <v>23.074000000000002</v>
      </c>
      <c r="CJ5" s="25">
        <v>22.21</v>
      </c>
      <c r="CK5" s="25">
        <v>5.3520000000000003</v>
      </c>
      <c r="CL5" s="25">
        <v>16.620999999999999</v>
      </c>
      <c r="CM5" s="25">
        <v>36.991999999999997</v>
      </c>
      <c r="CN5" s="25">
        <v>72.992000000000004</v>
      </c>
      <c r="CO5" s="25">
        <v>166.702</v>
      </c>
      <c r="CP5" s="25">
        <v>51.101999999999997</v>
      </c>
      <c r="CQ5" s="25">
        <v>27.08</v>
      </c>
      <c r="CR5" s="25">
        <v>72.760999999999996</v>
      </c>
      <c r="CS5" s="25">
        <v>206.65700000000001</v>
      </c>
      <c r="CT5" s="26"/>
      <c r="CU5" s="26"/>
      <c r="CV5" s="26"/>
      <c r="CW5" s="27"/>
      <c r="CX5" s="28">
        <f t="array" ref="CX5">SUMPRODUCT(B5:CW5*0.25)</f>
        <v>2699.5147500000007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87.31</v>
      </c>
      <c r="C8" s="37">
        <v>89.8</v>
      </c>
      <c r="D8" s="37">
        <v>91.46</v>
      </c>
      <c r="E8" s="37">
        <v>87.52</v>
      </c>
      <c r="F8" s="37">
        <v>98.79</v>
      </c>
      <c r="G8" s="37">
        <v>98.63</v>
      </c>
      <c r="H8" s="37">
        <v>100.83</v>
      </c>
      <c r="I8" s="37">
        <v>92.05</v>
      </c>
      <c r="J8" s="37">
        <v>88.26</v>
      </c>
      <c r="K8" s="37">
        <v>79.86</v>
      </c>
      <c r="L8" s="37">
        <v>79</v>
      </c>
      <c r="M8" s="37">
        <v>78.98</v>
      </c>
      <c r="N8" s="37">
        <v>78.790000000000006</v>
      </c>
      <c r="O8" s="37">
        <v>79.33</v>
      </c>
      <c r="P8" s="37">
        <v>79.95</v>
      </c>
      <c r="Q8" s="37">
        <v>85.46</v>
      </c>
      <c r="R8" s="37">
        <v>77.010000000000005</v>
      </c>
      <c r="S8" s="37">
        <v>58.52</v>
      </c>
      <c r="T8" s="37">
        <v>49.79</v>
      </c>
      <c r="U8" s="37">
        <v>78.989999999999995</v>
      </c>
      <c r="V8" s="37">
        <v>77.959999999999994</v>
      </c>
      <c r="W8" s="37">
        <v>83.16</v>
      </c>
      <c r="X8" s="37">
        <v>97.18</v>
      </c>
      <c r="Y8" s="37">
        <v>87.78</v>
      </c>
      <c r="Z8" s="37">
        <v>86</v>
      </c>
      <c r="AA8" s="37">
        <v>79.959999999999994</v>
      </c>
      <c r="AB8" s="37">
        <v>97.94</v>
      </c>
      <c r="AC8" s="37">
        <v>92.9</v>
      </c>
      <c r="AD8" s="37">
        <v>100.68</v>
      </c>
      <c r="AE8" s="37">
        <v>100.21</v>
      </c>
      <c r="AF8" s="37">
        <v>101.76</v>
      </c>
      <c r="AG8" s="37">
        <v>79.680000000000007</v>
      </c>
      <c r="AH8" s="37">
        <v>99.14</v>
      </c>
      <c r="AI8" s="37">
        <v>80.03</v>
      </c>
      <c r="AJ8" s="37">
        <v>83.01</v>
      </c>
      <c r="AK8" s="37">
        <v>104.27</v>
      </c>
      <c r="AL8" s="37">
        <v>155.22999999999999</v>
      </c>
      <c r="AM8" s="37">
        <v>108.91</v>
      </c>
      <c r="AN8" s="37">
        <v>100</v>
      </c>
      <c r="AO8" s="37">
        <v>100</v>
      </c>
      <c r="AP8" s="37">
        <v>104.32</v>
      </c>
      <c r="AQ8" s="37">
        <v>90</v>
      </c>
      <c r="AR8" s="37">
        <v>58</v>
      </c>
      <c r="AS8" s="37">
        <v>58</v>
      </c>
      <c r="AT8" s="37">
        <v>58</v>
      </c>
      <c r="AU8" s="37">
        <v>58</v>
      </c>
      <c r="AV8" s="37">
        <v>58</v>
      </c>
      <c r="AW8" s="37">
        <v>61.6</v>
      </c>
      <c r="AX8" s="37">
        <v>58</v>
      </c>
      <c r="AY8" s="37">
        <v>62.5</v>
      </c>
      <c r="AZ8" s="37">
        <v>100</v>
      </c>
      <c r="BA8" s="37">
        <v>104.53</v>
      </c>
      <c r="BB8" s="37">
        <v>108.03</v>
      </c>
      <c r="BC8" s="37">
        <v>111.45</v>
      </c>
      <c r="BD8" s="37">
        <v>99.18</v>
      </c>
      <c r="BE8" s="37">
        <v>142.30000000000001</v>
      </c>
      <c r="BF8" s="37">
        <v>84.54</v>
      </c>
      <c r="BG8" s="37">
        <v>139.4</v>
      </c>
      <c r="BH8" s="37">
        <v>79.650000000000006</v>
      </c>
      <c r="BI8" s="37">
        <v>92.81</v>
      </c>
      <c r="BJ8" s="37">
        <v>76.11</v>
      </c>
      <c r="BK8" s="37">
        <v>75.23</v>
      </c>
      <c r="BL8" s="37">
        <v>77</v>
      </c>
      <c r="BM8" s="37">
        <v>117.13</v>
      </c>
      <c r="BN8" s="37">
        <v>77</v>
      </c>
      <c r="BO8" s="37">
        <v>111.32</v>
      </c>
      <c r="BP8" s="37">
        <v>104.6</v>
      </c>
      <c r="BQ8" s="37">
        <v>149.25</v>
      </c>
      <c r="BR8" s="37">
        <v>143.72</v>
      </c>
      <c r="BS8" s="37">
        <v>143.07</v>
      </c>
      <c r="BT8" s="37">
        <v>151.97999999999999</v>
      </c>
      <c r="BU8" s="37">
        <v>160.09</v>
      </c>
      <c r="BV8" s="37">
        <v>155.81</v>
      </c>
      <c r="BW8" s="37">
        <v>151.43</v>
      </c>
      <c r="BX8" s="37">
        <v>140.19999999999999</v>
      </c>
      <c r="BY8" s="37">
        <v>143.36000000000001</v>
      </c>
      <c r="BZ8" s="37">
        <v>146.53</v>
      </c>
      <c r="CA8" s="37">
        <v>152.75</v>
      </c>
      <c r="CB8" s="37">
        <v>147</v>
      </c>
      <c r="CC8" s="37">
        <v>116.94</v>
      </c>
      <c r="CD8" s="37">
        <v>151.66999999999999</v>
      </c>
      <c r="CE8" s="37">
        <v>150.56</v>
      </c>
      <c r="CF8" s="37">
        <v>141.13999999999999</v>
      </c>
      <c r="CG8" s="37">
        <v>124.6</v>
      </c>
      <c r="CH8" s="37">
        <v>119.84</v>
      </c>
      <c r="CI8" s="37">
        <v>114.46</v>
      </c>
      <c r="CJ8" s="37">
        <v>109.34</v>
      </c>
      <c r="CK8" s="37">
        <v>85</v>
      </c>
      <c r="CL8" s="37">
        <v>85</v>
      </c>
      <c r="CM8" s="37">
        <v>87.93</v>
      </c>
      <c r="CN8" s="37">
        <v>92</v>
      </c>
      <c r="CO8" s="37">
        <v>92.1</v>
      </c>
      <c r="CP8" s="37">
        <v>136</v>
      </c>
      <c r="CQ8" s="37">
        <v>113.99</v>
      </c>
      <c r="CR8" s="37">
        <v>97.19</v>
      </c>
      <c r="CS8" s="37">
        <v>92</v>
      </c>
      <c r="CT8" s="38"/>
      <c r="CU8" s="38"/>
      <c r="CV8" s="38"/>
      <c r="CW8" s="39"/>
      <c r="CX8" s="40">
        <f>IF(SUM(B8:CW8)&lt;&gt;0,AVERAGEIF(B8:CW8,"&lt;&gt;"""),"")</f>
        <v>100.39354166666665</v>
      </c>
    </row>
    <row r="9" spans="1:102" ht="24.95" customHeight="1" thickBot="1" x14ac:dyDescent="0.25">
      <c r="A9" s="41" t="s">
        <v>6</v>
      </c>
      <c r="B9" s="42">
        <v>89.022499999999994</v>
      </c>
      <c r="C9" s="43">
        <v>89.022499999999994</v>
      </c>
      <c r="D9" s="43">
        <v>89.022499999999994</v>
      </c>
      <c r="E9" s="43">
        <v>89.022499999999994</v>
      </c>
      <c r="F9" s="43">
        <v>97.575000000000003</v>
      </c>
      <c r="G9" s="43">
        <v>97.575000000000003</v>
      </c>
      <c r="H9" s="43">
        <v>97.575000000000003</v>
      </c>
      <c r="I9" s="43">
        <v>97.575000000000003</v>
      </c>
      <c r="J9" s="43">
        <v>81.525000000000006</v>
      </c>
      <c r="K9" s="43">
        <v>81.525000000000006</v>
      </c>
      <c r="L9" s="43">
        <v>81.525000000000006</v>
      </c>
      <c r="M9" s="43">
        <v>81.525000000000006</v>
      </c>
      <c r="N9" s="43">
        <v>80.882499999999993</v>
      </c>
      <c r="O9" s="43">
        <v>80.882499999999993</v>
      </c>
      <c r="P9" s="43">
        <v>80.882499999999993</v>
      </c>
      <c r="Q9" s="43">
        <v>80.882499999999993</v>
      </c>
      <c r="R9" s="43">
        <v>66.077500000000001</v>
      </c>
      <c r="S9" s="43">
        <v>66.077500000000001</v>
      </c>
      <c r="T9" s="43">
        <v>66.077500000000001</v>
      </c>
      <c r="U9" s="43">
        <v>66.077500000000001</v>
      </c>
      <c r="V9" s="43">
        <v>86.52</v>
      </c>
      <c r="W9" s="43">
        <v>86.52</v>
      </c>
      <c r="X9" s="43">
        <v>86.52</v>
      </c>
      <c r="Y9" s="43">
        <v>86.52</v>
      </c>
      <c r="Z9" s="43">
        <v>89.2</v>
      </c>
      <c r="AA9" s="43">
        <v>89.2</v>
      </c>
      <c r="AB9" s="43">
        <v>89.2</v>
      </c>
      <c r="AC9" s="43">
        <v>89.2</v>
      </c>
      <c r="AD9" s="43">
        <v>95.582499999999996</v>
      </c>
      <c r="AE9" s="43">
        <v>95.582499999999996</v>
      </c>
      <c r="AF9" s="43">
        <v>95.582499999999996</v>
      </c>
      <c r="AG9" s="43">
        <v>95.582499999999996</v>
      </c>
      <c r="AH9" s="43">
        <v>91.612499999999997</v>
      </c>
      <c r="AI9" s="43">
        <v>91.612499999999997</v>
      </c>
      <c r="AJ9" s="43">
        <v>91.612499999999997</v>
      </c>
      <c r="AK9" s="43">
        <v>91.612499999999997</v>
      </c>
      <c r="AL9" s="43">
        <v>116.035</v>
      </c>
      <c r="AM9" s="43">
        <v>116.035</v>
      </c>
      <c r="AN9" s="43">
        <v>116.035</v>
      </c>
      <c r="AO9" s="43">
        <v>116.035</v>
      </c>
      <c r="AP9" s="43">
        <v>77.58</v>
      </c>
      <c r="AQ9" s="43">
        <v>77.58</v>
      </c>
      <c r="AR9" s="43">
        <v>77.58</v>
      </c>
      <c r="AS9" s="43">
        <v>77.58</v>
      </c>
      <c r="AT9" s="43">
        <v>58.9</v>
      </c>
      <c r="AU9" s="43">
        <v>58.9</v>
      </c>
      <c r="AV9" s="43">
        <v>58.9</v>
      </c>
      <c r="AW9" s="43">
        <v>58.9</v>
      </c>
      <c r="AX9" s="43">
        <v>81.257499999999993</v>
      </c>
      <c r="AY9" s="43">
        <v>81.257499999999993</v>
      </c>
      <c r="AZ9" s="43">
        <v>81.257499999999993</v>
      </c>
      <c r="BA9" s="43">
        <v>81.257499999999993</v>
      </c>
      <c r="BB9" s="43">
        <v>115.24</v>
      </c>
      <c r="BC9" s="43">
        <v>115.24</v>
      </c>
      <c r="BD9" s="43">
        <v>115.24</v>
      </c>
      <c r="BE9" s="43">
        <v>115.24</v>
      </c>
      <c r="BF9" s="43">
        <v>99.1</v>
      </c>
      <c r="BG9" s="43">
        <v>99.1</v>
      </c>
      <c r="BH9" s="43">
        <v>99.1</v>
      </c>
      <c r="BI9" s="43">
        <v>99.1</v>
      </c>
      <c r="BJ9" s="43">
        <v>86.367500000000007</v>
      </c>
      <c r="BK9" s="43">
        <v>86.367500000000007</v>
      </c>
      <c r="BL9" s="43">
        <v>86.367500000000007</v>
      </c>
      <c r="BM9" s="43">
        <v>86.367500000000007</v>
      </c>
      <c r="BN9" s="43">
        <v>110.5425</v>
      </c>
      <c r="BO9" s="43">
        <v>110.5425</v>
      </c>
      <c r="BP9" s="43">
        <v>110.5425</v>
      </c>
      <c r="BQ9" s="43">
        <v>110.5425</v>
      </c>
      <c r="BR9" s="43">
        <v>149.715</v>
      </c>
      <c r="BS9" s="43">
        <v>149.715</v>
      </c>
      <c r="BT9" s="43">
        <v>149.715</v>
      </c>
      <c r="BU9" s="43">
        <v>149.715</v>
      </c>
      <c r="BV9" s="43">
        <v>147.69999999999999</v>
      </c>
      <c r="BW9" s="43">
        <v>147.69999999999999</v>
      </c>
      <c r="BX9" s="43">
        <v>147.69999999999999</v>
      </c>
      <c r="BY9" s="43">
        <v>147.69999999999999</v>
      </c>
      <c r="BZ9" s="43">
        <v>140.80500000000001</v>
      </c>
      <c r="CA9" s="43">
        <v>140.80500000000001</v>
      </c>
      <c r="CB9" s="43">
        <v>140.80500000000001</v>
      </c>
      <c r="CC9" s="43">
        <v>140.80500000000001</v>
      </c>
      <c r="CD9" s="43">
        <v>141.99250000000001</v>
      </c>
      <c r="CE9" s="43">
        <v>141.99250000000001</v>
      </c>
      <c r="CF9" s="43">
        <v>141.99250000000001</v>
      </c>
      <c r="CG9" s="43">
        <v>141.99250000000001</v>
      </c>
      <c r="CH9" s="43">
        <v>107.16</v>
      </c>
      <c r="CI9" s="43">
        <v>107.16</v>
      </c>
      <c r="CJ9" s="43">
        <v>107.16</v>
      </c>
      <c r="CK9" s="43">
        <v>107.16</v>
      </c>
      <c r="CL9" s="43">
        <v>89.257499999999993</v>
      </c>
      <c r="CM9" s="43">
        <v>89.257499999999993</v>
      </c>
      <c r="CN9" s="43">
        <v>89.257499999999993</v>
      </c>
      <c r="CO9" s="43">
        <v>89.257499999999993</v>
      </c>
      <c r="CP9" s="43">
        <v>109.795</v>
      </c>
      <c r="CQ9" s="43">
        <v>109.795</v>
      </c>
      <c r="CR9" s="43">
        <v>109.795</v>
      </c>
      <c r="CS9" s="43">
        <v>109.795</v>
      </c>
      <c r="CT9" s="44"/>
      <c r="CU9" s="44"/>
      <c r="CV9" s="44"/>
      <c r="CW9" s="45"/>
      <c r="CX9" s="46">
        <f>IF(SUM(B9:CW9)&lt;&gt;0,AVERAGEIF(B9:CW9,"&lt;&gt;"""),"")</f>
        <v>100.39354166666665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>
        <v>6.7729999999999997</v>
      </c>
      <c r="I13" s="65"/>
      <c r="J13" s="65"/>
      <c r="K13" s="65">
        <v>38.564</v>
      </c>
      <c r="L13" s="65">
        <v>100.508</v>
      </c>
      <c r="M13" s="65">
        <v>94.876999999999995</v>
      </c>
      <c r="N13" s="65">
        <v>82.367000000000004</v>
      </c>
      <c r="O13" s="65">
        <v>104.643</v>
      </c>
      <c r="P13" s="65">
        <v>122.16800000000001</v>
      </c>
      <c r="Q13" s="65">
        <v>135.21799999999999</v>
      </c>
      <c r="R13" s="65">
        <v>32.948999999999998</v>
      </c>
      <c r="S13" s="65"/>
      <c r="T13" s="65"/>
      <c r="U13" s="65">
        <v>97.100999999999999</v>
      </c>
      <c r="V13" s="65">
        <v>185.99799999999999</v>
      </c>
      <c r="W13" s="65">
        <v>266.73700000000002</v>
      </c>
      <c r="X13" s="65">
        <v>206.17499999999998</v>
      </c>
      <c r="Y13" s="65">
        <v>257.74799999999999</v>
      </c>
      <c r="Z13" s="65">
        <v>244.84399999999999</v>
      </c>
      <c r="AA13" s="65">
        <v>252.07400000000001</v>
      </c>
      <c r="AB13" s="65">
        <v>209.86399999999998</v>
      </c>
      <c r="AC13" s="65">
        <v>233.988</v>
      </c>
      <c r="AD13" s="65">
        <v>158.041</v>
      </c>
      <c r="AE13" s="65">
        <v>158.196</v>
      </c>
      <c r="AF13" s="65">
        <v>161.85599999999999</v>
      </c>
      <c r="AG13" s="65">
        <v>236.815</v>
      </c>
      <c r="AH13" s="65">
        <v>182.60399999999998</v>
      </c>
      <c r="AI13" s="65">
        <v>269.45999999999998</v>
      </c>
      <c r="AJ13" s="65">
        <v>244.83199999999999</v>
      </c>
      <c r="AK13" s="65">
        <v>163.458</v>
      </c>
      <c r="AL13" s="65">
        <v>149.45600000000002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87.647000000000006</v>
      </c>
      <c r="BE13" s="65">
        <v>56.7</v>
      </c>
      <c r="BF13" s="65">
        <v>82.7</v>
      </c>
      <c r="BG13" s="65">
        <v>56.447000000000003</v>
      </c>
      <c r="BH13" s="65">
        <v>36.881</v>
      </c>
      <c r="BI13" s="65">
        <v>22.811</v>
      </c>
      <c r="BJ13" s="65"/>
      <c r="BK13" s="65"/>
      <c r="BL13" s="65">
        <v>0.93</v>
      </c>
      <c r="BM13" s="65">
        <v>7</v>
      </c>
      <c r="BN13" s="65">
        <v>14.441000000000001</v>
      </c>
      <c r="BO13" s="65">
        <v>5.2590000000000003</v>
      </c>
      <c r="BP13" s="65">
        <v>18.292999999999999</v>
      </c>
      <c r="BQ13" s="65">
        <v>11</v>
      </c>
      <c r="BR13" s="65">
        <v>19</v>
      </c>
      <c r="BS13" s="65">
        <v>19</v>
      </c>
      <c r="BT13" s="65">
        <v>13.933</v>
      </c>
      <c r="BU13" s="65">
        <v>12.31</v>
      </c>
      <c r="BV13" s="65">
        <v>14</v>
      </c>
      <c r="BW13" s="65">
        <v>11.2</v>
      </c>
      <c r="BX13" s="65">
        <v>11.175000000000001</v>
      </c>
      <c r="BY13" s="65">
        <v>7.3440000000000003</v>
      </c>
      <c r="BZ13" s="65">
        <v>13</v>
      </c>
      <c r="CA13" s="65">
        <v>8</v>
      </c>
      <c r="CB13" s="65">
        <v>10</v>
      </c>
      <c r="CC13" s="65">
        <v>10.680999999999999</v>
      </c>
      <c r="CD13" s="65"/>
      <c r="CE13" s="65"/>
      <c r="CF13" s="65"/>
      <c r="CG13" s="65">
        <v>10.122</v>
      </c>
      <c r="CH13" s="65">
        <v>4.2720000000000002</v>
      </c>
      <c r="CI13" s="65">
        <v>4.5540000000000003</v>
      </c>
      <c r="CJ13" s="65">
        <v>12.481999999999999</v>
      </c>
      <c r="CK13" s="65">
        <v>4.8719999999999999</v>
      </c>
      <c r="CL13" s="65">
        <v>16.620999999999999</v>
      </c>
      <c r="CM13" s="65">
        <v>36.991999999999997</v>
      </c>
      <c r="CN13" s="65">
        <v>72.632000000000005</v>
      </c>
      <c r="CO13" s="65">
        <v>165.59199999999998</v>
      </c>
      <c r="CP13" s="65">
        <v>8</v>
      </c>
      <c r="CQ13" s="65">
        <v>8</v>
      </c>
      <c r="CR13" s="65">
        <v>70.441000000000003</v>
      </c>
      <c r="CS13" s="65">
        <v>204.29700000000003</v>
      </c>
      <c r="CT13" s="66"/>
      <c r="CU13" s="66"/>
      <c r="CV13" s="66"/>
      <c r="CW13" s="67"/>
      <c r="CX13" s="68">
        <f t="array" ref="CX13">SUMPRODUCT(B13:CW13*0.25)</f>
        <v>1391.4857499999998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14</v>
      </c>
      <c r="CQ14" s="65">
        <v>17</v>
      </c>
      <c r="CR14" s="65"/>
      <c r="CS14" s="65"/>
      <c r="CT14" s="66"/>
      <c r="CU14" s="66"/>
      <c r="CV14" s="66"/>
      <c r="CW14" s="67"/>
      <c r="CX14" s="68">
        <f t="array" ref="CX14">SUMPRODUCT(B14:CW14*0.25)</f>
        <v>7.75</v>
      </c>
    </row>
    <row r="15" spans="1:102" ht="24.95" customHeight="1" x14ac:dyDescent="0.2">
      <c r="A15" s="69" t="s">
        <v>12</v>
      </c>
      <c r="B15" s="70">
        <v>33.091999999999999</v>
      </c>
      <c r="C15" s="71">
        <v>42.258000000000003</v>
      </c>
      <c r="D15" s="71">
        <v>42.128</v>
      </c>
      <c r="E15" s="71">
        <v>28.431999999999999</v>
      </c>
      <c r="F15" s="71">
        <v>42.959000000000003</v>
      </c>
      <c r="G15" s="71">
        <v>43.262</v>
      </c>
      <c r="H15" s="71">
        <v>23.734000000000002</v>
      </c>
      <c r="I15" s="71">
        <v>46.23</v>
      </c>
      <c r="J15" s="71">
        <v>11.661</v>
      </c>
      <c r="K15" s="71">
        <v>36.981000000000002</v>
      </c>
      <c r="L15" s="71">
        <v>31.152000000000001</v>
      </c>
      <c r="M15" s="71">
        <v>31.692</v>
      </c>
      <c r="N15" s="71">
        <v>31.398</v>
      </c>
      <c r="O15" s="71">
        <v>29.905999999999999</v>
      </c>
      <c r="P15" s="71">
        <v>28.157</v>
      </c>
      <c r="Q15" s="71">
        <v>28.338000000000001</v>
      </c>
      <c r="R15" s="71">
        <v>29.231000000000002</v>
      </c>
      <c r="S15" s="71">
        <v>11.784000000000001</v>
      </c>
      <c r="T15" s="71">
        <v>9.31</v>
      </c>
      <c r="U15" s="71">
        <v>11.343999999999999</v>
      </c>
      <c r="V15" s="71">
        <v>5.7859999999999996</v>
      </c>
      <c r="W15" s="71">
        <v>0.23799999999999999</v>
      </c>
      <c r="X15" s="71">
        <v>11.403</v>
      </c>
      <c r="Y15" s="71">
        <v>2.8929999999999998</v>
      </c>
      <c r="Z15" s="71"/>
      <c r="AA15" s="71"/>
      <c r="AB15" s="71">
        <v>1.48</v>
      </c>
      <c r="AC15" s="71">
        <v>1.6930000000000001</v>
      </c>
      <c r="AD15" s="71">
        <v>17.14</v>
      </c>
      <c r="AE15" s="71">
        <v>20.329999999999998</v>
      </c>
      <c r="AF15" s="71">
        <v>2.742</v>
      </c>
      <c r="AG15" s="71">
        <v>3.96</v>
      </c>
      <c r="AH15" s="71">
        <v>4.62</v>
      </c>
      <c r="AI15" s="71">
        <v>5.25</v>
      </c>
      <c r="AJ15" s="71">
        <v>4.67</v>
      </c>
      <c r="AK15" s="71">
        <v>8.4649999999999999</v>
      </c>
      <c r="AL15" s="71">
        <v>25.951000000000001</v>
      </c>
      <c r="AM15" s="71">
        <v>36.610999999999997</v>
      </c>
      <c r="AN15" s="71">
        <v>32.472999999999999</v>
      </c>
      <c r="AO15" s="71">
        <v>35.223999999999997</v>
      </c>
      <c r="AP15" s="71">
        <v>38.796999999999997</v>
      </c>
      <c r="AQ15" s="71">
        <v>43.902000000000001</v>
      </c>
      <c r="AR15" s="71">
        <v>36.584000000000003</v>
      </c>
      <c r="AS15" s="71">
        <v>38.328000000000003</v>
      </c>
      <c r="AT15" s="71">
        <v>48.430999999999997</v>
      </c>
      <c r="AU15" s="71">
        <v>51.920999999999999</v>
      </c>
      <c r="AV15" s="71">
        <v>51.661999999999999</v>
      </c>
      <c r="AW15" s="71">
        <v>52.234000000000002</v>
      </c>
      <c r="AX15" s="71">
        <v>55.741999999999997</v>
      </c>
      <c r="AY15" s="71">
        <v>50.694000000000003</v>
      </c>
      <c r="AZ15" s="71">
        <v>72.971000000000004</v>
      </c>
      <c r="BA15" s="71">
        <v>79.082999999999998</v>
      </c>
      <c r="BB15" s="71">
        <v>73.003</v>
      </c>
      <c r="BC15" s="71">
        <v>72.203000000000003</v>
      </c>
      <c r="BD15" s="71">
        <v>66.364999999999995</v>
      </c>
      <c r="BE15" s="71">
        <v>69.358999999999995</v>
      </c>
      <c r="BF15" s="71">
        <v>39.99</v>
      </c>
      <c r="BG15" s="71">
        <v>38.68</v>
      </c>
      <c r="BH15" s="71">
        <v>24.01</v>
      </c>
      <c r="BI15" s="71">
        <v>30.832000000000001</v>
      </c>
      <c r="BJ15" s="71">
        <v>17.77</v>
      </c>
      <c r="BK15" s="71">
        <v>15.26</v>
      </c>
      <c r="BL15" s="71">
        <v>10.654</v>
      </c>
      <c r="BM15" s="71">
        <v>16.725000000000001</v>
      </c>
      <c r="BN15" s="71">
        <v>2.806</v>
      </c>
      <c r="BO15" s="71">
        <v>7.1040000000000001</v>
      </c>
      <c r="BP15" s="71">
        <v>11.019</v>
      </c>
      <c r="BQ15" s="71">
        <v>15.077</v>
      </c>
      <c r="BR15" s="71">
        <v>16.904</v>
      </c>
      <c r="BS15" s="71">
        <v>18.600000000000001</v>
      </c>
      <c r="BT15" s="71">
        <v>22.782</v>
      </c>
      <c r="BU15" s="71">
        <v>23.507000000000001</v>
      </c>
      <c r="BV15" s="71">
        <v>29.748999999999999</v>
      </c>
      <c r="BW15" s="71">
        <v>31.893999999999998</v>
      </c>
      <c r="BX15" s="71">
        <v>33.78</v>
      </c>
      <c r="BY15" s="71">
        <v>34.72</v>
      </c>
      <c r="BZ15" s="71">
        <v>52.895000000000003</v>
      </c>
      <c r="CA15" s="71">
        <v>39.36</v>
      </c>
      <c r="CB15" s="71">
        <v>39.33</v>
      </c>
      <c r="CC15" s="71">
        <v>42.15</v>
      </c>
      <c r="CD15" s="71">
        <v>35.758000000000003</v>
      </c>
      <c r="CE15" s="71">
        <v>35.271000000000001</v>
      </c>
      <c r="CF15" s="71">
        <v>25.7</v>
      </c>
      <c r="CG15" s="71">
        <v>31.806999999999999</v>
      </c>
      <c r="CH15" s="71">
        <v>17.14</v>
      </c>
      <c r="CI15" s="71">
        <v>13.52</v>
      </c>
      <c r="CJ15" s="71">
        <v>4.7279999999999998</v>
      </c>
      <c r="CK15" s="71">
        <v>0.48</v>
      </c>
      <c r="CL15" s="71"/>
      <c r="CM15" s="71"/>
      <c r="CN15" s="71">
        <v>0.36</v>
      </c>
      <c r="CO15" s="71">
        <v>1.1100000000000001</v>
      </c>
      <c r="CP15" s="71">
        <v>8.2210000000000001</v>
      </c>
      <c r="CQ15" s="71">
        <v>2.08</v>
      </c>
      <c r="CR15" s="71">
        <v>2.3199999999999998</v>
      </c>
      <c r="CS15" s="71">
        <v>2.36</v>
      </c>
      <c r="CT15" s="72"/>
      <c r="CU15" s="72"/>
      <c r="CV15" s="72"/>
      <c r="CW15" s="73"/>
      <c r="CX15" s="74">
        <f t="array" ref="CX15">SUMPRODUCT(B15:CW15*0.25)</f>
        <v>627.92750000000001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33.091999999999999</v>
      </c>
      <c r="C17" s="77">
        <f t="shared" ref="C17:BN17" si="0">SUM(C11:C16)</f>
        <v>42.258000000000003</v>
      </c>
      <c r="D17" s="77">
        <f t="shared" si="0"/>
        <v>42.128</v>
      </c>
      <c r="E17" s="77">
        <f t="shared" si="0"/>
        <v>28.431999999999999</v>
      </c>
      <c r="F17" s="77">
        <f t="shared" si="0"/>
        <v>42.959000000000003</v>
      </c>
      <c r="G17" s="77">
        <f t="shared" si="0"/>
        <v>43.262</v>
      </c>
      <c r="H17" s="77">
        <f t="shared" si="0"/>
        <v>30.507000000000001</v>
      </c>
      <c r="I17" s="77">
        <f t="shared" si="0"/>
        <v>46.23</v>
      </c>
      <c r="J17" s="77">
        <f t="shared" si="0"/>
        <v>11.661</v>
      </c>
      <c r="K17" s="77">
        <f t="shared" si="0"/>
        <v>75.545000000000002</v>
      </c>
      <c r="L17" s="77">
        <f t="shared" si="0"/>
        <v>131.66</v>
      </c>
      <c r="M17" s="77">
        <f t="shared" si="0"/>
        <v>126.56899999999999</v>
      </c>
      <c r="N17" s="77">
        <f t="shared" si="0"/>
        <v>113.765</v>
      </c>
      <c r="O17" s="77">
        <f t="shared" si="0"/>
        <v>134.54900000000001</v>
      </c>
      <c r="P17" s="77">
        <f t="shared" si="0"/>
        <v>150.32500000000002</v>
      </c>
      <c r="Q17" s="77">
        <f t="shared" si="0"/>
        <v>163.55599999999998</v>
      </c>
      <c r="R17" s="77">
        <f t="shared" si="0"/>
        <v>62.18</v>
      </c>
      <c r="S17" s="77">
        <f t="shared" si="0"/>
        <v>11.784000000000001</v>
      </c>
      <c r="T17" s="77">
        <f t="shared" si="0"/>
        <v>9.31</v>
      </c>
      <c r="U17" s="77">
        <f t="shared" si="0"/>
        <v>108.44499999999999</v>
      </c>
      <c r="V17" s="77">
        <f t="shared" si="0"/>
        <v>191.78399999999999</v>
      </c>
      <c r="W17" s="77">
        <f t="shared" si="0"/>
        <v>266.97500000000002</v>
      </c>
      <c r="X17" s="77">
        <f t="shared" si="0"/>
        <v>217.57799999999997</v>
      </c>
      <c r="Y17" s="77">
        <f t="shared" si="0"/>
        <v>260.64099999999996</v>
      </c>
      <c r="Z17" s="77">
        <f t="shared" si="0"/>
        <v>244.84399999999999</v>
      </c>
      <c r="AA17" s="77">
        <f t="shared" si="0"/>
        <v>252.07400000000001</v>
      </c>
      <c r="AB17" s="77">
        <f t="shared" si="0"/>
        <v>211.34399999999997</v>
      </c>
      <c r="AC17" s="77">
        <f t="shared" si="0"/>
        <v>235.68100000000001</v>
      </c>
      <c r="AD17" s="77">
        <f t="shared" si="0"/>
        <v>175.18099999999998</v>
      </c>
      <c r="AE17" s="77">
        <f t="shared" si="0"/>
        <v>178.52600000000001</v>
      </c>
      <c r="AF17" s="77">
        <f t="shared" si="0"/>
        <v>164.59799999999998</v>
      </c>
      <c r="AG17" s="77">
        <f t="shared" si="0"/>
        <v>240.77500000000001</v>
      </c>
      <c r="AH17" s="77">
        <f t="shared" si="0"/>
        <v>187.22399999999999</v>
      </c>
      <c r="AI17" s="77">
        <f t="shared" si="0"/>
        <v>274.70999999999998</v>
      </c>
      <c r="AJ17" s="77">
        <f t="shared" si="0"/>
        <v>249.50199999999998</v>
      </c>
      <c r="AK17" s="77">
        <f t="shared" si="0"/>
        <v>171.923</v>
      </c>
      <c r="AL17" s="77">
        <f t="shared" si="0"/>
        <v>175.40700000000001</v>
      </c>
      <c r="AM17" s="77">
        <f t="shared" si="0"/>
        <v>36.610999999999997</v>
      </c>
      <c r="AN17" s="77">
        <f t="shared" si="0"/>
        <v>32.472999999999999</v>
      </c>
      <c r="AO17" s="77">
        <f t="shared" si="0"/>
        <v>35.223999999999997</v>
      </c>
      <c r="AP17" s="77">
        <f t="shared" si="0"/>
        <v>38.796999999999997</v>
      </c>
      <c r="AQ17" s="77">
        <f t="shared" si="0"/>
        <v>43.902000000000001</v>
      </c>
      <c r="AR17" s="77">
        <f t="shared" si="0"/>
        <v>36.584000000000003</v>
      </c>
      <c r="AS17" s="77">
        <f t="shared" si="0"/>
        <v>38.328000000000003</v>
      </c>
      <c r="AT17" s="77">
        <f t="shared" si="0"/>
        <v>48.430999999999997</v>
      </c>
      <c r="AU17" s="77">
        <f t="shared" si="0"/>
        <v>51.920999999999999</v>
      </c>
      <c r="AV17" s="77">
        <f t="shared" si="0"/>
        <v>51.661999999999999</v>
      </c>
      <c r="AW17" s="77">
        <f t="shared" si="0"/>
        <v>52.234000000000002</v>
      </c>
      <c r="AX17" s="77">
        <f t="shared" si="0"/>
        <v>55.741999999999997</v>
      </c>
      <c r="AY17" s="77">
        <f t="shared" si="0"/>
        <v>50.694000000000003</v>
      </c>
      <c r="AZ17" s="77">
        <f t="shared" si="0"/>
        <v>72.971000000000004</v>
      </c>
      <c r="BA17" s="77">
        <f t="shared" si="0"/>
        <v>79.082999999999998</v>
      </c>
      <c r="BB17" s="77">
        <f t="shared" si="0"/>
        <v>73.003</v>
      </c>
      <c r="BC17" s="77">
        <f t="shared" si="0"/>
        <v>72.203000000000003</v>
      </c>
      <c r="BD17" s="77">
        <f t="shared" si="0"/>
        <v>154.012</v>
      </c>
      <c r="BE17" s="77">
        <f t="shared" si="0"/>
        <v>126.059</v>
      </c>
      <c r="BF17" s="77">
        <f t="shared" si="0"/>
        <v>122.69</v>
      </c>
      <c r="BG17" s="77">
        <f t="shared" si="0"/>
        <v>95.12700000000001</v>
      </c>
      <c r="BH17" s="77">
        <f t="shared" si="0"/>
        <v>60.891000000000005</v>
      </c>
      <c r="BI17" s="77">
        <f t="shared" si="0"/>
        <v>53.643000000000001</v>
      </c>
      <c r="BJ17" s="77">
        <f t="shared" si="0"/>
        <v>17.77</v>
      </c>
      <c r="BK17" s="77">
        <f t="shared" si="0"/>
        <v>15.26</v>
      </c>
      <c r="BL17" s="77">
        <f t="shared" si="0"/>
        <v>11.584</v>
      </c>
      <c r="BM17" s="77">
        <f t="shared" si="0"/>
        <v>23.725000000000001</v>
      </c>
      <c r="BN17" s="77">
        <f t="shared" si="0"/>
        <v>17.247</v>
      </c>
      <c r="BO17" s="77">
        <f t="shared" ref="BO17:CW17" si="1">SUM(BO11:BO16)</f>
        <v>12.363</v>
      </c>
      <c r="BP17" s="77">
        <f t="shared" si="1"/>
        <v>29.311999999999998</v>
      </c>
      <c r="BQ17" s="77">
        <f t="shared" si="1"/>
        <v>26.076999999999998</v>
      </c>
      <c r="BR17" s="77">
        <f t="shared" si="1"/>
        <v>35.903999999999996</v>
      </c>
      <c r="BS17" s="77">
        <f t="shared" si="1"/>
        <v>37.6</v>
      </c>
      <c r="BT17" s="77">
        <f t="shared" si="1"/>
        <v>36.715000000000003</v>
      </c>
      <c r="BU17" s="77">
        <f t="shared" si="1"/>
        <v>35.817</v>
      </c>
      <c r="BV17" s="77">
        <f t="shared" si="1"/>
        <v>43.748999999999995</v>
      </c>
      <c r="BW17" s="77">
        <f t="shared" si="1"/>
        <v>43.093999999999994</v>
      </c>
      <c r="BX17" s="77">
        <f t="shared" si="1"/>
        <v>44.954999999999998</v>
      </c>
      <c r="BY17" s="77">
        <f t="shared" si="1"/>
        <v>42.064</v>
      </c>
      <c r="BZ17" s="77">
        <f t="shared" si="1"/>
        <v>65.89500000000001</v>
      </c>
      <c r="CA17" s="77">
        <f t="shared" si="1"/>
        <v>47.36</v>
      </c>
      <c r="CB17" s="77">
        <f t="shared" si="1"/>
        <v>49.33</v>
      </c>
      <c r="CC17" s="77">
        <f t="shared" si="1"/>
        <v>52.830999999999996</v>
      </c>
      <c r="CD17" s="77">
        <f t="shared" si="1"/>
        <v>35.758000000000003</v>
      </c>
      <c r="CE17" s="77">
        <f t="shared" si="1"/>
        <v>35.271000000000001</v>
      </c>
      <c r="CF17" s="77">
        <f t="shared" si="1"/>
        <v>25.7</v>
      </c>
      <c r="CG17" s="77">
        <f t="shared" si="1"/>
        <v>41.929000000000002</v>
      </c>
      <c r="CH17" s="77">
        <f t="shared" si="1"/>
        <v>21.411999999999999</v>
      </c>
      <c r="CI17" s="77">
        <f t="shared" si="1"/>
        <v>18.073999999999998</v>
      </c>
      <c r="CJ17" s="77">
        <f t="shared" si="1"/>
        <v>17.21</v>
      </c>
      <c r="CK17" s="77">
        <f t="shared" si="1"/>
        <v>5.3520000000000003</v>
      </c>
      <c r="CL17" s="77">
        <f t="shared" si="1"/>
        <v>16.620999999999999</v>
      </c>
      <c r="CM17" s="77">
        <f t="shared" si="1"/>
        <v>36.991999999999997</v>
      </c>
      <c r="CN17" s="77">
        <f t="shared" si="1"/>
        <v>72.992000000000004</v>
      </c>
      <c r="CO17" s="77">
        <f t="shared" si="1"/>
        <v>166.702</v>
      </c>
      <c r="CP17" s="77">
        <f t="shared" si="1"/>
        <v>30.221</v>
      </c>
      <c r="CQ17" s="77">
        <f t="shared" si="1"/>
        <v>27.08</v>
      </c>
      <c r="CR17" s="77">
        <f t="shared" si="1"/>
        <v>72.760999999999996</v>
      </c>
      <c r="CS17" s="77">
        <f t="shared" si="1"/>
        <v>206.65700000000004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2027.1632499999998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>
        <v>5.2</v>
      </c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18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3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6.55</v>
      </c>
    </row>
    <row r="22" spans="1:102" ht="24.95" customHeight="1" x14ac:dyDescent="0.2">
      <c r="A22" s="92" t="s">
        <v>18</v>
      </c>
      <c r="B22" s="98">
        <v>5.016</v>
      </c>
      <c r="C22" s="99">
        <v>8.9649999999999999</v>
      </c>
      <c r="D22" s="99">
        <v>12.375999999999999</v>
      </c>
      <c r="E22" s="99">
        <v>8.7759999999999998</v>
      </c>
      <c r="F22" s="99">
        <v>20.864000000000001</v>
      </c>
      <c r="G22" s="99">
        <v>21.081</v>
      </c>
      <c r="H22" s="99">
        <v>17.492999999999999</v>
      </c>
      <c r="I22" s="99">
        <v>17.579999999999998</v>
      </c>
      <c r="J22" s="99">
        <v>40.6</v>
      </c>
      <c r="K22" s="99"/>
      <c r="L22" s="99"/>
      <c r="M22" s="99"/>
      <c r="N22" s="99"/>
      <c r="O22" s="99"/>
      <c r="P22" s="99"/>
      <c r="Q22" s="99"/>
      <c r="R22" s="99">
        <v>6.6050000000000004</v>
      </c>
      <c r="S22" s="99">
        <v>42.045000000000002</v>
      </c>
      <c r="T22" s="99">
        <v>55.147999999999996</v>
      </c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5.3540000000000001</v>
      </c>
      <c r="AG22" s="99"/>
      <c r="AH22" s="99"/>
      <c r="AI22" s="99"/>
      <c r="AJ22" s="99"/>
      <c r="AK22" s="99">
        <v>30.817</v>
      </c>
      <c r="AL22" s="99"/>
      <c r="AM22" s="99">
        <v>52.210999999999999</v>
      </c>
      <c r="AN22" s="99">
        <v>50.328000000000003</v>
      </c>
      <c r="AO22" s="99">
        <v>51.027999999999999</v>
      </c>
      <c r="AP22" s="99">
        <v>34.628</v>
      </c>
      <c r="AQ22" s="99">
        <v>49.027999999999999</v>
      </c>
      <c r="AR22" s="99">
        <v>54.610999999999997</v>
      </c>
      <c r="AS22" s="99">
        <v>44.411000000000001</v>
      </c>
      <c r="AT22" s="99">
        <v>47.311</v>
      </c>
      <c r="AU22" s="99">
        <v>57.911000000000001</v>
      </c>
      <c r="AV22" s="99">
        <v>58.210999999999999</v>
      </c>
      <c r="AW22" s="99">
        <v>42.284999999999997</v>
      </c>
      <c r="AX22" s="99">
        <v>84.844999999999999</v>
      </c>
      <c r="AY22" s="99">
        <v>47.379000000000005</v>
      </c>
      <c r="AZ22" s="99">
        <v>49.095999999999997</v>
      </c>
      <c r="BA22" s="99">
        <v>20.75</v>
      </c>
      <c r="BB22" s="99">
        <v>19.754000000000001</v>
      </c>
      <c r="BC22" s="99">
        <v>22.244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2.8000000000000001E-2</v>
      </c>
      <c r="BN22" s="99"/>
      <c r="BO22" s="99"/>
      <c r="BP22" s="99">
        <v>1.119</v>
      </c>
      <c r="BQ22" s="99">
        <v>22.712</v>
      </c>
      <c r="BR22" s="99">
        <v>24.702999999999999</v>
      </c>
      <c r="BS22" s="99">
        <v>26.594000000000001</v>
      </c>
      <c r="BT22" s="99">
        <v>27.704000000000001</v>
      </c>
      <c r="BU22" s="99">
        <v>25.114000000000001</v>
      </c>
      <c r="BV22" s="99">
        <v>29.097999999999999</v>
      </c>
      <c r="BW22" s="99">
        <v>10.217000000000001</v>
      </c>
      <c r="BX22" s="99"/>
      <c r="BY22" s="99"/>
      <c r="BZ22" s="99">
        <v>28.646000000000001</v>
      </c>
      <c r="CA22" s="99"/>
      <c r="CB22" s="99"/>
      <c r="CC22" s="99"/>
      <c r="CD22" s="99"/>
      <c r="CE22" s="99"/>
      <c r="CF22" s="99"/>
      <c r="CG22" s="99">
        <v>1.2829999999999999</v>
      </c>
      <c r="CH22" s="99"/>
      <c r="CI22" s="99"/>
      <c r="CJ22" s="99"/>
      <c r="CK22" s="99"/>
      <c r="CL22" s="99"/>
      <c r="CM22" s="99"/>
      <c r="CN22" s="99"/>
      <c r="CO22" s="99"/>
      <c r="CP22" s="99">
        <v>20.881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324.21249999999992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>
        <v>39.149000000000001</v>
      </c>
      <c r="AV23" s="99">
        <v>1.355</v>
      </c>
      <c r="AW23" s="99"/>
      <c r="AX23" s="99">
        <v>6.3520000000000003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11.713999999999999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5.016</v>
      </c>
      <c r="C27" s="107">
        <f t="shared" si="2"/>
        <v>8.9649999999999999</v>
      </c>
      <c r="D27" s="107">
        <f t="shared" si="2"/>
        <v>12.375999999999999</v>
      </c>
      <c r="E27" s="107">
        <f t="shared" si="2"/>
        <v>8.7759999999999998</v>
      </c>
      <c r="F27" s="107">
        <f t="shared" si="2"/>
        <v>20.864000000000001</v>
      </c>
      <c r="G27" s="107">
        <f t="shared" si="2"/>
        <v>21.081</v>
      </c>
      <c r="H27" s="107">
        <f t="shared" si="2"/>
        <v>17.492999999999999</v>
      </c>
      <c r="I27" s="107">
        <f t="shared" si="2"/>
        <v>17.579999999999998</v>
      </c>
      <c r="J27" s="107">
        <f t="shared" si="2"/>
        <v>40.6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6.6050000000000004</v>
      </c>
      <c r="S27" s="107">
        <f t="shared" si="3"/>
        <v>47.245000000000005</v>
      </c>
      <c r="T27" s="107">
        <f t="shared" si="3"/>
        <v>55.147999999999996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5.3540000000000001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30.817</v>
      </c>
      <c r="AL27" s="107">
        <f t="shared" si="3"/>
        <v>0</v>
      </c>
      <c r="AM27" s="107">
        <f t="shared" si="3"/>
        <v>52.210999999999999</v>
      </c>
      <c r="AN27" s="107">
        <f t="shared" si="3"/>
        <v>50.328000000000003</v>
      </c>
      <c r="AO27" s="107">
        <f t="shared" si="3"/>
        <v>51.027999999999999</v>
      </c>
      <c r="AP27" s="107">
        <f t="shared" si="3"/>
        <v>34.628</v>
      </c>
      <c r="AQ27" s="107">
        <f t="shared" si="3"/>
        <v>49.027999999999999</v>
      </c>
      <c r="AR27" s="107">
        <f t="shared" si="3"/>
        <v>54.610999999999997</v>
      </c>
      <c r="AS27" s="107">
        <f t="shared" si="3"/>
        <v>44.411000000000001</v>
      </c>
      <c r="AT27" s="107">
        <f t="shared" si="3"/>
        <v>47.311</v>
      </c>
      <c r="AU27" s="107">
        <f t="shared" si="3"/>
        <v>97.06</v>
      </c>
      <c r="AV27" s="107">
        <f t="shared" si="3"/>
        <v>59.565999999999995</v>
      </c>
      <c r="AW27" s="107">
        <f t="shared" si="3"/>
        <v>42.284999999999997</v>
      </c>
      <c r="AX27" s="107">
        <f t="shared" si="3"/>
        <v>109.197</v>
      </c>
      <c r="AY27" s="107">
        <f t="shared" si="3"/>
        <v>47.379000000000005</v>
      </c>
      <c r="AZ27" s="107">
        <f t="shared" si="3"/>
        <v>49.095999999999997</v>
      </c>
      <c r="BA27" s="107">
        <f t="shared" si="3"/>
        <v>20.75</v>
      </c>
      <c r="BB27" s="107">
        <f t="shared" si="3"/>
        <v>19.754000000000001</v>
      </c>
      <c r="BC27" s="107">
        <f t="shared" si="3"/>
        <v>22.244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2.8000000000000001E-2</v>
      </c>
      <c r="BN27" s="107">
        <f t="shared" si="3"/>
        <v>0</v>
      </c>
      <c r="BO27" s="107">
        <f t="shared" si="3"/>
        <v>0</v>
      </c>
      <c r="BP27" s="107">
        <f t="shared" si="3"/>
        <v>1.119</v>
      </c>
      <c r="BQ27" s="107">
        <f t="shared" si="3"/>
        <v>22.712</v>
      </c>
      <c r="BR27" s="107">
        <f t="shared" si="3"/>
        <v>24.702999999999999</v>
      </c>
      <c r="BS27" s="107">
        <f t="shared" si="3"/>
        <v>26.594000000000001</v>
      </c>
      <c r="BT27" s="107">
        <f t="shared" si="3"/>
        <v>27.704000000000001</v>
      </c>
      <c r="BU27" s="107">
        <f t="shared" si="3"/>
        <v>25.114000000000001</v>
      </c>
      <c r="BV27" s="107">
        <f t="shared" si="3"/>
        <v>29.097999999999999</v>
      </c>
      <c r="BW27" s="107">
        <f t="shared" si="3"/>
        <v>10.217000000000001</v>
      </c>
      <c r="BX27" s="107">
        <f t="shared" si="3"/>
        <v>0</v>
      </c>
      <c r="BY27" s="107">
        <f t="shared" si="3"/>
        <v>0</v>
      </c>
      <c r="BZ27" s="107">
        <f t="shared" si="3"/>
        <v>28.646000000000001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3</v>
      </c>
      <c r="CE27" s="107">
        <f t="shared" si="4"/>
        <v>0</v>
      </c>
      <c r="CF27" s="107">
        <f t="shared" si="4"/>
        <v>0</v>
      </c>
      <c r="CG27" s="107">
        <f t="shared" si="4"/>
        <v>1.2829999999999999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20.881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342.47649999999993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38.107999999999997</v>
      </c>
      <c r="C31" s="94">
        <v>51.222999999999999</v>
      </c>
      <c r="D31" s="94">
        <v>54.503999999999998</v>
      </c>
      <c r="E31" s="94">
        <v>37.207999999999998</v>
      </c>
      <c r="F31" s="94">
        <v>63.823</v>
      </c>
      <c r="G31" s="94">
        <v>64.343000000000004</v>
      </c>
      <c r="H31" s="94">
        <v>48</v>
      </c>
      <c r="I31" s="94">
        <v>63.81</v>
      </c>
      <c r="J31" s="94">
        <v>52.261000000000003</v>
      </c>
      <c r="K31" s="94">
        <v>75.545000000000002</v>
      </c>
      <c r="L31" s="94">
        <v>131.66</v>
      </c>
      <c r="M31" s="94">
        <v>126.569</v>
      </c>
      <c r="N31" s="94">
        <v>113.765</v>
      </c>
      <c r="O31" s="94">
        <v>134.54900000000001</v>
      </c>
      <c r="P31" s="94">
        <v>150.32499999999999</v>
      </c>
      <c r="Q31" s="94">
        <v>163.55600000000001</v>
      </c>
      <c r="R31" s="94">
        <v>68.784999999999997</v>
      </c>
      <c r="S31" s="94">
        <v>59.029000000000003</v>
      </c>
      <c r="T31" s="94">
        <v>64.457999999999998</v>
      </c>
      <c r="U31" s="94">
        <v>108.44499999999999</v>
      </c>
      <c r="V31" s="94">
        <v>191.78399999999999</v>
      </c>
      <c r="W31" s="94">
        <v>266.97500000000002</v>
      </c>
      <c r="X31" s="94">
        <v>217.578</v>
      </c>
      <c r="Y31" s="94">
        <v>260.64100000000002</v>
      </c>
      <c r="Z31" s="94">
        <v>244.84399999999999</v>
      </c>
      <c r="AA31" s="94">
        <v>252.07400000000001</v>
      </c>
      <c r="AB31" s="94">
        <v>211.34399999999999</v>
      </c>
      <c r="AC31" s="94">
        <v>235.68100000000001</v>
      </c>
      <c r="AD31" s="94">
        <v>175.18100000000001</v>
      </c>
      <c r="AE31" s="94">
        <v>178.52600000000001</v>
      </c>
      <c r="AF31" s="94">
        <v>169.952</v>
      </c>
      <c r="AG31" s="94">
        <v>240.77500000000001</v>
      </c>
      <c r="AH31" s="94">
        <v>187.22399999999999</v>
      </c>
      <c r="AI31" s="94">
        <v>274.70999999999998</v>
      </c>
      <c r="AJ31" s="94">
        <v>249.50200000000001</v>
      </c>
      <c r="AK31" s="94">
        <v>202.74</v>
      </c>
      <c r="AL31" s="94">
        <v>175.40700000000001</v>
      </c>
      <c r="AM31" s="94">
        <v>88.822000000000003</v>
      </c>
      <c r="AN31" s="94">
        <v>82.801000000000002</v>
      </c>
      <c r="AO31" s="94">
        <v>86.251999999999995</v>
      </c>
      <c r="AP31" s="94">
        <v>73.424999999999997</v>
      </c>
      <c r="AQ31" s="94">
        <v>92.93</v>
      </c>
      <c r="AR31" s="94">
        <v>91.194999999999993</v>
      </c>
      <c r="AS31" s="94">
        <v>82.739000000000004</v>
      </c>
      <c r="AT31" s="94">
        <v>95.742000000000004</v>
      </c>
      <c r="AU31" s="94">
        <v>148.98099999999999</v>
      </c>
      <c r="AV31" s="94">
        <v>111.22799999999999</v>
      </c>
      <c r="AW31" s="94">
        <v>94.519000000000005</v>
      </c>
      <c r="AX31" s="94">
        <v>164.93899999999999</v>
      </c>
      <c r="AY31" s="94">
        <v>98.072999999999993</v>
      </c>
      <c r="AZ31" s="94">
        <v>122.06699999999999</v>
      </c>
      <c r="BA31" s="94">
        <v>99.832999999999998</v>
      </c>
      <c r="BB31" s="94">
        <v>92.757000000000005</v>
      </c>
      <c r="BC31" s="94">
        <v>94.447000000000003</v>
      </c>
      <c r="BD31" s="94">
        <v>154.012</v>
      </c>
      <c r="BE31" s="94">
        <v>126.059</v>
      </c>
      <c r="BF31" s="94">
        <v>122.69</v>
      </c>
      <c r="BG31" s="94">
        <v>95.126999999999995</v>
      </c>
      <c r="BH31" s="94">
        <v>60.890999999999998</v>
      </c>
      <c r="BI31" s="94">
        <v>53.643000000000001</v>
      </c>
      <c r="BJ31" s="94">
        <v>17.77</v>
      </c>
      <c r="BK31" s="94">
        <v>15.26</v>
      </c>
      <c r="BL31" s="94">
        <v>11.584</v>
      </c>
      <c r="BM31" s="94">
        <v>23.753</v>
      </c>
      <c r="BN31" s="94">
        <v>17.247</v>
      </c>
      <c r="BO31" s="94">
        <v>12.363</v>
      </c>
      <c r="BP31" s="94">
        <v>30.431000000000001</v>
      </c>
      <c r="BQ31" s="94">
        <v>48.789000000000001</v>
      </c>
      <c r="BR31" s="94">
        <v>60.606999999999999</v>
      </c>
      <c r="BS31" s="94">
        <v>64.194000000000003</v>
      </c>
      <c r="BT31" s="94">
        <v>64.418999999999997</v>
      </c>
      <c r="BU31" s="94">
        <v>60.930999999999997</v>
      </c>
      <c r="BV31" s="94">
        <v>72.846999999999994</v>
      </c>
      <c r="BW31" s="94">
        <v>53.311</v>
      </c>
      <c r="BX31" s="94">
        <v>44.954999999999998</v>
      </c>
      <c r="BY31" s="94">
        <v>42.064</v>
      </c>
      <c r="BZ31" s="94">
        <v>94.540999999999997</v>
      </c>
      <c r="CA31" s="94">
        <v>47.36</v>
      </c>
      <c r="CB31" s="94">
        <v>49.33</v>
      </c>
      <c r="CC31" s="94">
        <v>52.831000000000003</v>
      </c>
      <c r="CD31" s="94">
        <v>38.758000000000003</v>
      </c>
      <c r="CE31" s="94">
        <v>35.271000000000001</v>
      </c>
      <c r="CF31" s="94">
        <v>25.7</v>
      </c>
      <c r="CG31" s="94">
        <v>43.212000000000003</v>
      </c>
      <c r="CH31" s="94">
        <v>21.411999999999999</v>
      </c>
      <c r="CI31" s="94">
        <v>18.074000000000002</v>
      </c>
      <c r="CJ31" s="94">
        <v>17.21</v>
      </c>
      <c r="CK31" s="94">
        <v>5.3520000000000003</v>
      </c>
      <c r="CL31" s="94">
        <v>16.620999999999999</v>
      </c>
      <c r="CM31" s="94">
        <v>36.991999999999997</v>
      </c>
      <c r="CN31" s="94">
        <v>72.992000000000004</v>
      </c>
      <c r="CO31" s="94">
        <v>166.702</v>
      </c>
      <c r="CP31" s="94">
        <v>51.101999999999997</v>
      </c>
      <c r="CQ31" s="94">
        <v>27.08</v>
      </c>
      <c r="CR31" s="94">
        <v>72.760999999999996</v>
      </c>
      <c r="CS31" s="94">
        <v>206.65700000000001</v>
      </c>
      <c r="CT31" s="95"/>
      <c r="CU31" s="95"/>
      <c r="CV31" s="95"/>
      <c r="CW31" s="96"/>
      <c r="CX31" s="97">
        <f t="array" ref="CX31">SUMPRODUCT(B31:CW31*0.25)</f>
        <v>2369.6397500000003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38.107999999999997</v>
      </c>
      <c r="C33" s="77">
        <f t="shared" ref="C33:BN33" si="5">SUM(C30:C32)</f>
        <v>51.222999999999999</v>
      </c>
      <c r="D33" s="77">
        <f t="shared" si="5"/>
        <v>54.503999999999998</v>
      </c>
      <c r="E33" s="77">
        <f t="shared" si="5"/>
        <v>37.207999999999998</v>
      </c>
      <c r="F33" s="77">
        <f t="shared" si="5"/>
        <v>63.823</v>
      </c>
      <c r="G33" s="77">
        <f t="shared" si="5"/>
        <v>64.343000000000004</v>
      </c>
      <c r="H33" s="77">
        <f t="shared" si="5"/>
        <v>48</v>
      </c>
      <c r="I33" s="77">
        <f t="shared" si="5"/>
        <v>63.81</v>
      </c>
      <c r="J33" s="77">
        <f t="shared" si="5"/>
        <v>52.261000000000003</v>
      </c>
      <c r="K33" s="77">
        <f t="shared" si="5"/>
        <v>75.545000000000002</v>
      </c>
      <c r="L33" s="77">
        <f t="shared" si="5"/>
        <v>131.66</v>
      </c>
      <c r="M33" s="77">
        <f t="shared" si="5"/>
        <v>126.569</v>
      </c>
      <c r="N33" s="77">
        <f t="shared" si="5"/>
        <v>113.765</v>
      </c>
      <c r="O33" s="77">
        <f t="shared" si="5"/>
        <v>134.54900000000001</v>
      </c>
      <c r="P33" s="77">
        <f t="shared" si="5"/>
        <v>150.32499999999999</v>
      </c>
      <c r="Q33" s="77">
        <f t="shared" si="5"/>
        <v>163.55600000000001</v>
      </c>
      <c r="R33" s="77">
        <f t="shared" si="5"/>
        <v>68.784999999999997</v>
      </c>
      <c r="S33" s="77">
        <f t="shared" si="5"/>
        <v>59.029000000000003</v>
      </c>
      <c r="T33" s="77">
        <f t="shared" si="5"/>
        <v>64.457999999999998</v>
      </c>
      <c r="U33" s="77">
        <f t="shared" si="5"/>
        <v>108.44499999999999</v>
      </c>
      <c r="V33" s="77">
        <f t="shared" si="5"/>
        <v>191.78399999999999</v>
      </c>
      <c r="W33" s="77">
        <f t="shared" si="5"/>
        <v>266.97500000000002</v>
      </c>
      <c r="X33" s="77">
        <f t="shared" si="5"/>
        <v>217.578</v>
      </c>
      <c r="Y33" s="77">
        <f t="shared" si="5"/>
        <v>260.64100000000002</v>
      </c>
      <c r="Z33" s="77">
        <f t="shared" si="5"/>
        <v>244.84399999999999</v>
      </c>
      <c r="AA33" s="77">
        <f t="shared" si="5"/>
        <v>252.07400000000001</v>
      </c>
      <c r="AB33" s="77">
        <f t="shared" si="5"/>
        <v>211.34399999999999</v>
      </c>
      <c r="AC33" s="77">
        <f t="shared" si="5"/>
        <v>235.68100000000001</v>
      </c>
      <c r="AD33" s="77">
        <f t="shared" si="5"/>
        <v>175.18100000000001</v>
      </c>
      <c r="AE33" s="77">
        <f t="shared" si="5"/>
        <v>178.52600000000001</v>
      </c>
      <c r="AF33" s="77">
        <f t="shared" si="5"/>
        <v>169.952</v>
      </c>
      <c r="AG33" s="77">
        <f t="shared" si="5"/>
        <v>240.77500000000001</v>
      </c>
      <c r="AH33" s="77">
        <f t="shared" si="5"/>
        <v>187.22399999999999</v>
      </c>
      <c r="AI33" s="77">
        <f t="shared" si="5"/>
        <v>274.70999999999998</v>
      </c>
      <c r="AJ33" s="77">
        <f t="shared" si="5"/>
        <v>249.50200000000001</v>
      </c>
      <c r="AK33" s="77">
        <f t="shared" si="5"/>
        <v>202.74</v>
      </c>
      <c r="AL33" s="77">
        <f t="shared" si="5"/>
        <v>175.40700000000001</v>
      </c>
      <c r="AM33" s="77">
        <f t="shared" si="5"/>
        <v>88.822000000000003</v>
      </c>
      <c r="AN33" s="77">
        <f t="shared" si="5"/>
        <v>82.801000000000002</v>
      </c>
      <c r="AO33" s="77">
        <f t="shared" si="5"/>
        <v>86.251999999999995</v>
      </c>
      <c r="AP33" s="77">
        <f t="shared" si="5"/>
        <v>73.424999999999997</v>
      </c>
      <c r="AQ33" s="77">
        <f t="shared" si="5"/>
        <v>92.93</v>
      </c>
      <c r="AR33" s="77">
        <f t="shared" si="5"/>
        <v>91.194999999999993</v>
      </c>
      <c r="AS33" s="77">
        <f t="shared" si="5"/>
        <v>82.739000000000004</v>
      </c>
      <c r="AT33" s="77">
        <f t="shared" si="5"/>
        <v>95.742000000000004</v>
      </c>
      <c r="AU33" s="77">
        <f t="shared" si="5"/>
        <v>148.98099999999999</v>
      </c>
      <c r="AV33" s="77">
        <f t="shared" si="5"/>
        <v>111.22799999999999</v>
      </c>
      <c r="AW33" s="77">
        <f t="shared" si="5"/>
        <v>94.519000000000005</v>
      </c>
      <c r="AX33" s="77">
        <f t="shared" si="5"/>
        <v>164.93899999999999</v>
      </c>
      <c r="AY33" s="77">
        <f t="shared" si="5"/>
        <v>98.072999999999993</v>
      </c>
      <c r="AZ33" s="77">
        <f t="shared" si="5"/>
        <v>122.06699999999999</v>
      </c>
      <c r="BA33" s="77">
        <f t="shared" si="5"/>
        <v>99.832999999999998</v>
      </c>
      <c r="BB33" s="77">
        <f t="shared" si="5"/>
        <v>92.757000000000005</v>
      </c>
      <c r="BC33" s="77">
        <f t="shared" si="5"/>
        <v>94.447000000000003</v>
      </c>
      <c r="BD33" s="77">
        <f t="shared" si="5"/>
        <v>154.012</v>
      </c>
      <c r="BE33" s="77">
        <f t="shared" si="5"/>
        <v>126.059</v>
      </c>
      <c r="BF33" s="77">
        <f t="shared" si="5"/>
        <v>122.69</v>
      </c>
      <c r="BG33" s="77">
        <f t="shared" si="5"/>
        <v>95.126999999999995</v>
      </c>
      <c r="BH33" s="77">
        <f t="shared" si="5"/>
        <v>60.890999999999998</v>
      </c>
      <c r="BI33" s="77">
        <f t="shared" si="5"/>
        <v>53.643000000000001</v>
      </c>
      <c r="BJ33" s="77">
        <f t="shared" si="5"/>
        <v>17.77</v>
      </c>
      <c r="BK33" s="77">
        <f t="shared" si="5"/>
        <v>15.26</v>
      </c>
      <c r="BL33" s="77">
        <f t="shared" si="5"/>
        <v>11.584</v>
      </c>
      <c r="BM33" s="77">
        <f t="shared" si="5"/>
        <v>23.753</v>
      </c>
      <c r="BN33" s="77">
        <f t="shared" si="5"/>
        <v>17.247</v>
      </c>
      <c r="BO33" s="77">
        <f t="shared" ref="BO33:CW33" si="6">SUM(BO30:BO32)</f>
        <v>12.363</v>
      </c>
      <c r="BP33" s="77">
        <f t="shared" si="6"/>
        <v>30.431000000000001</v>
      </c>
      <c r="BQ33" s="77">
        <f t="shared" si="6"/>
        <v>48.789000000000001</v>
      </c>
      <c r="BR33" s="77">
        <f t="shared" si="6"/>
        <v>60.606999999999999</v>
      </c>
      <c r="BS33" s="77">
        <f t="shared" si="6"/>
        <v>64.194000000000003</v>
      </c>
      <c r="BT33" s="77">
        <f t="shared" si="6"/>
        <v>64.418999999999997</v>
      </c>
      <c r="BU33" s="77">
        <f t="shared" si="6"/>
        <v>60.930999999999997</v>
      </c>
      <c r="BV33" s="77">
        <f t="shared" si="6"/>
        <v>72.846999999999994</v>
      </c>
      <c r="BW33" s="77">
        <f t="shared" si="6"/>
        <v>53.311</v>
      </c>
      <c r="BX33" s="77">
        <f t="shared" si="6"/>
        <v>44.954999999999998</v>
      </c>
      <c r="BY33" s="77">
        <f t="shared" si="6"/>
        <v>42.064</v>
      </c>
      <c r="BZ33" s="77">
        <f t="shared" si="6"/>
        <v>94.540999999999997</v>
      </c>
      <c r="CA33" s="77">
        <f t="shared" si="6"/>
        <v>47.36</v>
      </c>
      <c r="CB33" s="77">
        <f t="shared" si="6"/>
        <v>49.33</v>
      </c>
      <c r="CC33" s="77">
        <f t="shared" si="6"/>
        <v>52.831000000000003</v>
      </c>
      <c r="CD33" s="77">
        <f t="shared" si="6"/>
        <v>38.758000000000003</v>
      </c>
      <c r="CE33" s="77">
        <f t="shared" si="6"/>
        <v>35.271000000000001</v>
      </c>
      <c r="CF33" s="77">
        <f t="shared" si="6"/>
        <v>25.7</v>
      </c>
      <c r="CG33" s="77">
        <f t="shared" si="6"/>
        <v>43.212000000000003</v>
      </c>
      <c r="CH33" s="77">
        <f t="shared" si="6"/>
        <v>21.411999999999999</v>
      </c>
      <c r="CI33" s="77">
        <f t="shared" si="6"/>
        <v>18.074000000000002</v>
      </c>
      <c r="CJ33" s="77">
        <f t="shared" si="6"/>
        <v>17.21</v>
      </c>
      <c r="CK33" s="77">
        <f t="shared" si="6"/>
        <v>5.3520000000000003</v>
      </c>
      <c r="CL33" s="77">
        <f t="shared" si="6"/>
        <v>16.620999999999999</v>
      </c>
      <c r="CM33" s="77">
        <f t="shared" si="6"/>
        <v>36.991999999999997</v>
      </c>
      <c r="CN33" s="77">
        <f t="shared" si="6"/>
        <v>72.992000000000004</v>
      </c>
      <c r="CO33" s="77">
        <f t="shared" si="6"/>
        <v>166.702</v>
      </c>
      <c r="CP33" s="77">
        <f t="shared" si="6"/>
        <v>51.101999999999997</v>
      </c>
      <c r="CQ33" s="77">
        <f t="shared" si="6"/>
        <v>27.08</v>
      </c>
      <c r="CR33" s="77">
        <f t="shared" si="6"/>
        <v>72.760999999999996</v>
      </c>
      <c r="CS33" s="77">
        <f t="shared" si="6"/>
        <v>206.65700000000001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2369.6397500000003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37.1</v>
      </c>
      <c r="BF38" s="120"/>
      <c r="BG38" s="120">
        <v>40.1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6</v>
      </c>
      <c r="BS38" s="120">
        <v>11</v>
      </c>
      <c r="BT38" s="120">
        <v>70.400000000000006</v>
      </c>
      <c r="BU38" s="120">
        <v>56.8</v>
      </c>
      <c r="BV38" s="120">
        <v>47.2</v>
      </c>
      <c r="BW38" s="120">
        <v>93</v>
      </c>
      <c r="BX38" s="120">
        <v>105.2</v>
      </c>
      <c r="BY38" s="120">
        <v>153.1</v>
      </c>
      <c r="BZ38" s="120">
        <v>5</v>
      </c>
      <c r="CA38" s="120">
        <v>101.4</v>
      </c>
      <c r="CB38" s="120">
        <v>113.1</v>
      </c>
      <c r="CC38" s="120">
        <v>62.9</v>
      </c>
      <c r="CD38" s="120">
        <v>136</v>
      </c>
      <c r="CE38" s="120">
        <v>100.5</v>
      </c>
      <c r="CF38" s="120">
        <v>116</v>
      </c>
      <c r="CG38" s="120">
        <v>33.700000000000003</v>
      </c>
      <c r="CH38" s="120">
        <v>5</v>
      </c>
      <c r="CI38" s="120">
        <v>5</v>
      </c>
      <c r="CJ38" s="120">
        <v>5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325.875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4</v>
      </c>
      <c r="BC40" s="120">
        <v>4</v>
      </c>
      <c r="BD40" s="120">
        <v>4</v>
      </c>
      <c r="BE40" s="120">
        <v>4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4</v>
      </c>
      <c r="BC41" s="107">
        <f t="shared" si="7"/>
        <v>4</v>
      </c>
      <c r="BD41" s="107">
        <f t="shared" si="7"/>
        <v>4</v>
      </c>
      <c r="BE41" s="107">
        <f t="shared" si="7"/>
        <v>41.1</v>
      </c>
      <c r="BF41" s="107">
        <f t="shared" si="7"/>
        <v>0</v>
      </c>
      <c r="BG41" s="107">
        <f t="shared" si="7"/>
        <v>40.1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6</v>
      </c>
      <c r="BS41" s="107">
        <f t="shared" si="8"/>
        <v>11</v>
      </c>
      <c r="BT41" s="107">
        <f t="shared" si="8"/>
        <v>70.400000000000006</v>
      </c>
      <c r="BU41" s="107">
        <f t="shared" si="8"/>
        <v>56.8</v>
      </c>
      <c r="BV41" s="107">
        <f t="shared" si="8"/>
        <v>47.2</v>
      </c>
      <c r="BW41" s="107">
        <f t="shared" si="8"/>
        <v>93</v>
      </c>
      <c r="BX41" s="107">
        <f t="shared" si="8"/>
        <v>105.2</v>
      </c>
      <c r="BY41" s="107">
        <f t="shared" si="8"/>
        <v>153.1</v>
      </c>
      <c r="BZ41" s="107">
        <f t="shared" si="8"/>
        <v>5</v>
      </c>
      <c r="CA41" s="107">
        <f t="shared" si="8"/>
        <v>101.4</v>
      </c>
      <c r="CB41" s="107">
        <f t="shared" si="8"/>
        <v>113.1</v>
      </c>
      <c r="CC41" s="107">
        <f t="shared" si="8"/>
        <v>62.9</v>
      </c>
      <c r="CD41" s="107">
        <f t="shared" si="8"/>
        <v>136</v>
      </c>
      <c r="CE41" s="107">
        <f t="shared" si="8"/>
        <v>100.5</v>
      </c>
      <c r="CF41" s="107">
        <f t="shared" si="8"/>
        <v>116</v>
      </c>
      <c r="CG41" s="107">
        <f t="shared" si="8"/>
        <v>33.700000000000003</v>
      </c>
      <c r="CH41" s="107">
        <f t="shared" si="8"/>
        <v>5</v>
      </c>
      <c r="CI41" s="107">
        <f t="shared" si="8"/>
        <v>5</v>
      </c>
      <c r="CJ41" s="107">
        <f t="shared" si="8"/>
        <v>5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329.875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37.1</v>
      </c>
      <c r="BF46" s="120"/>
      <c r="BG46" s="120">
        <v>40.1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6</v>
      </c>
      <c r="BS46" s="120">
        <v>11</v>
      </c>
      <c r="BT46" s="120">
        <v>70.400000000000006</v>
      </c>
      <c r="BU46" s="120">
        <v>56.8</v>
      </c>
      <c r="BV46" s="120">
        <v>47.2</v>
      </c>
      <c r="BW46" s="120">
        <v>93</v>
      </c>
      <c r="BX46" s="120">
        <v>105.2</v>
      </c>
      <c r="BY46" s="120">
        <v>153.1</v>
      </c>
      <c r="BZ46" s="120">
        <v>5</v>
      </c>
      <c r="CA46" s="120">
        <v>101.4</v>
      </c>
      <c r="CB46" s="120">
        <v>113.1</v>
      </c>
      <c r="CC46" s="120">
        <v>62.9</v>
      </c>
      <c r="CD46" s="120">
        <v>136</v>
      </c>
      <c r="CE46" s="120">
        <v>100.5</v>
      </c>
      <c r="CF46" s="120">
        <v>116</v>
      </c>
      <c r="CG46" s="120">
        <v>33.700000000000003</v>
      </c>
      <c r="CH46" s="120">
        <v>5</v>
      </c>
      <c r="CI46" s="120">
        <v>5</v>
      </c>
      <c r="CJ46" s="120">
        <v>5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325.875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4</v>
      </c>
      <c r="BC48" s="120">
        <v>4</v>
      </c>
      <c r="BD48" s="120">
        <v>4</v>
      </c>
      <c r="BE48" s="120">
        <v>4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4</v>
      </c>
      <c r="BC50" s="107">
        <f t="shared" si="9"/>
        <v>4</v>
      </c>
      <c r="BD50" s="107">
        <f t="shared" si="9"/>
        <v>4</v>
      </c>
      <c r="BE50" s="107">
        <f t="shared" si="9"/>
        <v>41.1</v>
      </c>
      <c r="BF50" s="107">
        <f t="shared" si="9"/>
        <v>0</v>
      </c>
      <c r="BG50" s="107">
        <f t="shared" si="9"/>
        <v>40.1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6</v>
      </c>
      <c r="BS50" s="107">
        <f t="shared" si="10"/>
        <v>11</v>
      </c>
      <c r="BT50" s="107">
        <f t="shared" si="10"/>
        <v>70.400000000000006</v>
      </c>
      <c r="BU50" s="107">
        <f t="shared" si="10"/>
        <v>56.8</v>
      </c>
      <c r="BV50" s="107">
        <f t="shared" si="10"/>
        <v>47.2</v>
      </c>
      <c r="BW50" s="107">
        <f t="shared" si="10"/>
        <v>93</v>
      </c>
      <c r="BX50" s="107">
        <f t="shared" si="10"/>
        <v>105.2</v>
      </c>
      <c r="BY50" s="107">
        <f t="shared" si="10"/>
        <v>153.1</v>
      </c>
      <c r="BZ50" s="107">
        <f t="shared" si="10"/>
        <v>5</v>
      </c>
      <c r="CA50" s="107">
        <f t="shared" si="10"/>
        <v>101.4</v>
      </c>
      <c r="CB50" s="107">
        <f t="shared" si="10"/>
        <v>113.1</v>
      </c>
      <c r="CC50" s="107">
        <f t="shared" si="10"/>
        <v>62.9</v>
      </c>
      <c r="CD50" s="107">
        <f t="shared" si="10"/>
        <v>136</v>
      </c>
      <c r="CE50" s="107">
        <f t="shared" si="10"/>
        <v>100.5</v>
      </c>
      <c r="CF50" s="107">
        <f t="shared" si="10"/>
        <v>116</v>
      </c>
      <c r="CG50" s="107">
        <f t="shared" si="10"/>
        <v>33.700000000000003</v>
      </c>
      <c r="CH50" s="107">
        <f t="shared" si="10"/>
        <v>5</v>
      </c>
      <c r="CI50" s="107">
        <f t="shared" si="10"/>
        <v>5</v>
      </c>
      <c r="CJ50" s="107">
        <f t="shared" si="10"/>
        <v>5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329.875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38.107999999999997</v>
      </c>
      <c r="C53" s="107">
        <f t="shared" ref="C53:BN53" si="13">C17+C27+C41</f>
        <v>51.222999999999999</v>
      </c>
      <c r="D53" s="107">
        <f t="shared" si="13"/>
        <v>54.503999999999998</v>
      </c>
      <c r="E53" s="107">
        <f t="shared" si="13"/>
        <v>37.207999999999998</v>
      </c>
      <c r="F53" s="107">
        <f t="shared" si="13"/>
        <v>63.823000000000008</v>
      </c>
      <c r="G53" s="107">
        <f t="shared" si="13"/>
        <v>64.343000000000004</v>
      </c>
      <c r="H53" s="107">
        <f t="shared" si="13"/>
        <v>48</v>
      </c>
      <c r="I53" s="107">
        <f t="shared" si="13"/>
        <v>63.809999999999995</v>
      </c>
      <c r="J53" s="107">
        <f t="shared" si="13"/>
        <v>52.261000000000003</v>
      </c>
      <c r="K53" s="107">
        <f t="shared" si="13"/>
        <v>75.545000000000002</v>
      </c>
      <c r="L53" s="107">
        <f t="shared" si="13"/>
        <v>131.66</v>
      </c>
      <c r="M53" s="107">
        <f t="shared" si="13"/>
        <v>126.56899999999999</v>
      </c>
      <c r="N53" s="107">
        <f t="shared" si="13"/>
        <v>113.765</v>
      </c>
      <c r="O53" s="107">
        <f t="shared" si="13"/>
        <v>134.54900000000001</v>
      </c>
      <c r="P53" s="107">
        <f t="shared" si="13"/>
        <v>150.32500000000002</v>
      </c>
      <c r="Q53" s="107">
        <f t="shared" si="13"/>
        <v>163.55599999999998</v>
      </c>
      <c r="R53" s="107">
        <f t="shared" si="13"/>
        <v>68.784999999999997</v>
      </c>
      <c r="S53" s="107">
        <f t="shared" si="13"/>
        <v>59.029000000000003</v>
      </c>
      <c r="T53" s="107">
        <f t="shared" si="13"/>
        <v>64.457999999999998</v>
      </c>
      <c r="U53" s="107">
        <f t="shared" si="13"/>
        <v>108.44499999999999</v>
      </c>
      <c r="V53" s="107">
        <f t="shared" si="13"/>
        <v>191.78399999999999</v>
      </c>
      <c r="W53" s="107">
        <f t="shared" si="13"/>
        <v>266.97500000000002</v>
      </c>
      <c r="X53" s="107">
        <f t="shared" si="13"/>
        <v>217.57799999999997</v>
      </c>
      <c r="Y53" s="107">
        <f t="shared" si="13"/>
        <v>260.64099999999996</v>
      </c>
      <c r="Z53" s="107">
        <f t="shared" si="13"/>
        <v>244.84399999999999</v>
      </c>
      <c r="AA53" s="107">
        <f t="shared" si="13"/>
        <v>252.07400000000001</v>
      </c>
      <c r="AB53" s="107">
        <f t="shared" si="13"/>
        <v>211.34399999999997</v>
      </c>
      <c r="AC53" s="107">
        <f t="shared" si="13"/>
        <v>235.68100000000001</v>
      </c>
      <c r="AD53" s="107">
        <f t="shared" si="13"/>
        <v>175.18099999999998</v>
      </c>
      <c r="AE53" s="107">
        <f t="shared" si="13"/>
        <v>178.52600000000001</v>
      </c>
      <c r="AF53" s="107">
        <f t="shared" si="13"/>
        <v>169.952</v>
      </c>
      <c r="AG53" s="107">
        <f t="shared" si="13"/>
        <v>240.77500000000001</v>
      </c>
      <c r="AH53" s="107">
        <f t="shared" si="13"/>
        <v>187.22399999999999</v>
      </c>
      <c r="AI53" s="107">
        <f t="shared" si="13"/>
        <v>274.70999999999998</v>
      </c>
      <c r="AJ53" s="107">
        <f t="shared" si="13"/>
        <v>249.50199999999998</v>
      </c>
      <c r="AK53" s="107">
        <f t="shared" si="13"/>
        <v>202.74</v>
      </c>
      <c r="AL53" s="107">
        <f t="shared" si="13"/>
        <v>175.40700000000001</v>
      </c>
      <c r="AM53" s="107">
        <f t="shared" si="13"/>
        <v>88.822000000000003</v>
      </c>
      <c r="AN53" s="107">
        <f t="shared" si="13"/>
        <v>82.801000000000002</v>
      </c>
      <c r="AO53" s="107">
        <f t="shared" si="13"/>
        <v>86.251999999999995</v>
      </c>
      <c r="AP53" s="107">
        <f t="shared" si="13"/>
        <v>73.424999999999997</v>
      </c>
      <c r="AQ53" s="107">
        <f t="shared" si="13"/>
        <v>92.93</v>
      </c>
      <c r="AR53" s="107">
        <f t="shared" si="13"/>
        <v>91.194999999999993</v>
      </c>
      <c r="AS53" s="107">
        <f t="shared" si="13"/>
        <v>82.739000000000004</v>
      </c>
      <c r="AT53" s="107">
        <f t="shared" si="13"/>
        <v>95.74199999999999</v>
      </c>
      <c r="AU53" s="107">
        <f t="shared" si="13"/>
        <v>148.98099999999999</v>
      </c>
      <c r="AV53" s="107">
        <f t="shared" si="13"/>
        <v>111.22799999999999</v>
      </c>
      <c r="AW53" s="107">
        <f t="shared" si="13"/>
        <v>94.519000000000005</v>
      </c>
      <c r="AX53" s="107">
        <f t="shared" si="13"/>
        <v>164.93899999999999</v>
      </c>
      <c r="AY53" s="107">
        <f t="shared" si="13"/>
        <v>98.073000000000008</v>
      </c>
      <c r="AZ53" s="107">
        <f t="shared" si="13"/>
        <v>122.06700000000001</v>
      </c>
      <c r="BA53" s="107">
        <f t="shared" si="13"/>
        <v>99.832999999999998</v>
      </c>
      <c r="BB53" s="107">
        <f t="shared" si="13"/>
        <v>96.757000000000005</v>
      </c>
      <c r="BC53" s="107">
        <f t="shared" si="13"/>
        <v>98.447000000000003</v>
      </c>
      <c r="BD53" s="107">
        <f t="shared" si="13"/>
        <v>158.012</v>
      </c>
      <c r="BE53" s="107">
        <f t="shared" si="13"/>
        <v>167.15899999999999</v>
      </c>
      <c r="BF53" s="107">
        <f t="shared" si="13"/>
        <v>122.69</v>
      </c>
      <c r="BG53" s="107">
        <f t="shared" si="13"/>
        <v>135.227</v>
      </c>
      <c r="BH53" s="107">
        <f t="shared" si="13"/>
        <v>60.891000000000005</v>
      </c>
      <c r="BI53" s="107">
        <f t="shared" si="13"/>
        <v>53.643000000000001</v>
      </c>
      <c r="BJ53" s="107">
        <f t="shared" si="13"/>
        <v>17.77</v>
      </c>
      <c r="BK53" s="107">
        <f t="shared" si="13"/>
        <v>15.26</v>
      </c>
      <c r="BL53" s="107">
        <f t="shared" si="13"/>
        <v>11.584</v>
      </c>
      <c r="BM53" s="107">
        <f t="shared" si="13"/>
        <v>23.753</v>
      </c>
      <c r="BN53" s="107">
        <f t="shared" si="13"/>
        <v>17.247</v>
      </c>
      <c r="BO53" s="107">
        <f t="shared" ref="BO53:CX53" si="14">BO17+BO27+BO41</f>
        <v>12.363</v>
      </c>
      <c r="BP53" s="107">
        <f t="shared" si="14"/>
        <v>30.430999999999997</v>
      </c>
      <c r="BQ53" s="107">
        <f t="shared" si="14"/>
        <v>48.789000000000001</v>
      </c>
      <c r="BR53" s="107">
        <f t="shared" si="14"/>
        <v>66.606999999999999</v>
      </c>
      <c r="BS53" s="107">
        <f t="shared" si="14"/>
        <v>75.194000000000003</v>
      </c>
      <c r="BT53" s="107">
        <f t="shared" si="14"/>
        <v>134.81900000000002</v>
      </c>
      <c r="BU53" s="107">
        <f t="shared" si="14"/>
        <v>117.73099999999999</v>
      </c>
      <c r="BV53" s="107">
        <f t="shared" si="14"/>
        <v>120.047</v>
      </c>
      <c r="BW53" s="107">
        <f t="shared" si="14"/>
        <v>146.31099999999998</v>
      </c>
      <c r="BX53" s="107">
        <f t="shared" si="14"/>
        <v>150.155</v>
      </c>
      <c r="BY53" s="107">
        <f t="shared" si="14"/>
        <v>195.16399999999999</v>
      </c>
      <c r="BZ53" s="107">
        <f t="shared" si="14"/>
        <v>99.541000000000011</v>
      </c>
      <c r="CA53" s="107">
        <f t="shared" si="14"/>
        <v>148.76</v>
      </c>
      <c r="CB53" s="107">
        <f t="shared" si="14"/>
        <v>162.43</v>
      </c>
      <c r="CC53" s="107">
        <f t="shared" si="14"/>
        <v>115.73099999999999</v>
      </c>
      <c r="CD53" s="107">
        <f t="shared" si="14"/>
        <v>174.75800000000001</v>
      </c>
      <c r="CE53" s="107">
        <f t="shared" si="14"/>
        <v>135.77100000000002</v>
      </c>
      <c r="CF53" s="107">
        <f t="shared" si="14"/>
        <v>141.69999999999999</v>
      </c>
      <c r="CG53" s="107">
        <f t="shared" si="14"/>
        <v>76.912000000000006</v>
      </c>
      <c r="CH53" s="107">
        <f t="shared" si="14"/>
        <v>26.411999999999999</v>
      </c>
      <c r="CI53" s="107">
        <f t="shared" si="14"/>
        <v>23.073999999999998</v>
      </c>
      <c r="CJ53" s="107">
        <f t="shared" si="14"/>
        <v>22.21</v>
      </c>
      <c r="CK53" s="107">
        <f t="shared" si="14"/>
        <v>5.3520000000000003</v>
      </c>
      <c r="CL53" s="107">
        <f t="shared" si="14"/>
        <v>16.620999999999999</v>
      </c>
      <c r="CM53" s="107">
        <f t="shared" si="14"/>
        <v>36.991999999999997</v>
      </c>
      <c r="CN53" s="107">
        <f t="shared" si="14"/>
        <v>72.992000000000004</v>
      </c>
      <c r="CO53" s="107">
        <f t="shared" si="14"/>
        <v>166.702</v>
      </c>
      <c r="CP53" s="107">
        <f t="shared" si="14"/>
        <v>51.102000000000004</v>
      </c>
      <c r="CQ53" s="107">
        <f t="shared" si="14"/>
        <v>27.08</v>
      </c>
      <c r="CR53" s="107">
        <f t="shared" si="14"/>
        <v>72.760999999999996</v>
      </c>
      <c r="CS53" s="107">
        <f t="shared" si="14"/>
        <v>206.65700000000004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2699.5147499999998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38.107999999999997</v>
      </c>
      <c r="C5" s="25">
        <v>51.222999999999999</v>
      </c>
      <c r="D5" s="25">
        <v>54.503999999999998</v>
      </c>
      <c r="E5" s="25">
        <v>37.207999999999998</v>
      </c>
      <c r="F5" s="25">
        <v>63.823</v>
      </c>
      <c r="G5" s="25">
        <v>64.343000000000004</v>
      </c>
      <c r="H5" s="25">
        <v>48</v>
      </c>
      <c r="I5" s="25">
        <v>63.81</v>
      </c>
      <c r="J5" s="25">
        <v>52.261000000000003</v>
      </c>
      <c r="K5" s="25">
        <v>75.545000000000002</v>
      </c>
      <c r="L5" s="25">
        <v>131.66</v>
      </c>
      <c r="M5" s="25">
        <v>126.569</v>
      </c>
      <c r="N5" s="25">
        <v>113.765</v>
      </c>
      <c r="O5" s="25">
        <v>134.54900000000001</v>
      </c>
      <c r="P5" s="25">
        <v>150.32499999999999</v>
      </c>
      <c r="Q5" s="25">
        <v>163.55600000000001</v>
      </c>
      <c r="R5" s="25">
        <v>68.784999999999997</v>
      </c>
      <c r="S5" s="25">
        <v>59.029000000000003</v>
      </c>
      <c r="T5" s="25">
        <v>64.457999999999998</v>
      </c>
      <c r="U5" s="25">
        <v>108.44499999999999</v>
      </c>
      <c r="V5" s="25">
        <v>191.78399999999999</v>
      </c>
      <c r="W5" s="25">
        <v>266.97500000000002</v>
      </c>
      <c r="X5" s="25">
        <v>217.578</v>
      </c>
      <c r="Y5" s="25">
        <v>260.64100000000002</v>
      </c>
      <c r="Z5" s="25">
        <v>244.84399999999999</v>
      </c>
      <c r="AA5" s="25">
        <v>252.07400000000001</v>
      </c>
      <c r="AB5" s="25">
        <v>211.34399999999999</v>
      </c>
      <c r="AC5" s="25">
        <v>235.68100000000001</v>
      </c>
      <c r="AD5" s="25">
        <v>175.18100000000001</v>
      </c>
      <c r="AE5" s="25">
        <v>178.52600000000001</v>
      </c>
      <c r="AF5" s="25">
        <v>169.952</v>
      </c>
      <c r="AG5" s="25">
        <v>240.77500000000001</v>
      </c>
      <c r="AH5" s="25">
        <v>187.22399999999999</v>
      </c>
      <c r="AI5" s="25">
        <v>274.70999999999998</v>
      </c>
      <c r="AJ5" s="25">
        <v>249.50200000000001</v>
      </c>
      <c r="AK5" s="25">
        <v>202.74</v>
      </c>
      <c r="AL5" s="25">
        <v>175.40700000000001</v>
      </c>
      <c r="AM5" s="25">
        <v>88.822000000000003</v>
      </c>
      <c r="AN5" s="25">
        <v>82.801000000000002</v>
      </c>
      <c r="AO5" s="25">
        <v>86.251999999999995</v>
      </c>
      <c r="AP5" s="25">
        <v>73.424999999999997</v>
      </c>
      <c r="AQ5" s="25">
        <v>92.93</v>
      </c>
      <c r="AR5" s="25">
        <v>91.194999999999993</v>
      </c>
      <c r="AS5" s="25">
        <v>82.739000000000004</v>
      </c>
      <c r="AT5" s="25">
        <v>95.742000000000004</v>
      </c>
      <c r="AU5" s="25">
        <v>148.98099999999999</v>
      </c>
      <c r="AV5" s="25">
        <v>111.22799999999999</v>
      </c>
      <c r="AW5" s="25">
        <v>94.519000000000005</v>
      </c>
      <c r="AX5" s="25">
        <v>164.93899999999999</v>
      </c>
      <c r="AY5" s="25">
        <v>98.072999999999993</v>
      </c>
      <c r="AZ5" s="25">
        <v>122.06699999999999</v>
      </c>
      <c r="BA5" s="25">
        <v>99.832999999999998</v>
      </c>
      <c r="BB5" s="25">
        <v>96.796000000000006</v>
      </c>
      <c r="BC5" s="25">
        <v>98.486000000000004</v>
      </c>
      <c r="BD5" s="25">
        <v>158.05099999999999</v>
      </c>
      <c r="BE5" s="25">
        <v>167.23099999999999</v>
      </c>
      <c r="BF5" s="25">
        <v>122.69</v>
      </c>
      <c r="BG5" s="25">
        <v>135.21299999999999</v>
      </c>
      <c r="BH5" s="25">
        <v>60.890999999999998</v>
      </c>
      <c r="BI5" s="25">
        <v>53.643000000000001</v>
      </c>
      <c r="BJ5" s="25">
        <v>17.77</v>
      </c>
      <c r="BK5" s="25">
        <v>15.26</v>
      </c>
      <c r="BL5" s="25">
        <v>11.584</v>
      </c>
      <c r="BM5" s="25">
        <v>23.753</v>
      </c>
      <c r="BN5" s="25">
        <v>17.247</v>
      </c>
      <c r="BO5" s="25">
        <v>12.363</v>
      </c>
      <c r="BP5" s="25">
        <v>30.431000000000001</v>
      </c>
      <c r="BQ5" s="25">
        <v>48.789000000000001</v>
      </c>
      <c r="BR5" s="25">
        <v>66.606999999999999</v>
      </c>
      <c r="BS5" s="25">
        <v>75.194000000000003</v>
      </c>
      <c r="BT5" s="25">
        <v>134.78</v>
      </c>
      <c r="BU5" s="25">
        <v>117.697</v>
      </c>
      <c r="BV5" s="25">
        <v>120.035</v>
      </c>
      <c r="BW5" s="25">
        <v>146.35599999999999</v>
      </c>
      <c r="BX5" s="25">
        <v>150.12799999999999</v>
      </c>
      <c r="BY5" s="25">
        <v>195.19399999999999</v>
      </c>
      <c r="BZ5" s="25">
        <v>99.540999999999997</v>
      </c>
      <c r="CA5" s="25">
        <v>148.791</v>
      </c>
      <c r="CB5" s="25">
        <v>162.476</v>
      </c>
      <c r="CC5" s="25">
        <v>115.74</v>
      </c>
      <c r="CD5" s="25">
        <v>174.71100000000001</v>
      </c>
      <c r="CE5" s="25">
        <v>135.81299999999999</v>
      </c>
      <c r="CF5" s="25">
        <v>141.72</v>
      </c>
      <c r="CG5" s="25">
        <v>76.912999999999997</v>
      </c>
      <c r="CH5" s="25">
        <v>26.411999999999999</v>
      </c>
      <c r="CI5" s="25">
        <v>23.074000000000002</v>
      </c>
      <c r="CJ5" s="25">
        <v>22.21</v>
      </c>
      <c r="CK5" s="25">
        <v>5.3520000000000003</v>
      </c>
      <c r="CL5" s="25">
        <v>16.620999999999999</v>
      </c>
      <c r="CM5" s="25">
        <v>36.991999999999997</v>
      </c>
      <c r="CN5" s="25">
        <v>72.992000000000004</v>
      </c>
      <c r="CO5" s="25">
        <v>166.702</v>
      </c>
      <c r="CP5" s="25">
        <v>51.137</v>
      </c>
      <c r="CQ5" s="25">
        <v>27.091999999999999</v>
      </c>
      <c r="CR5" s="25">
        <v>72.727999999999994</v>
      </c>
      <c r="CS5" s="25">
        <v>206.66200000000001</v>
      </c>
      <c r="CT5" s="26"/>
      <c r="CU5" s="26"/>
      <c r="CV5" s="26"/>
      <c r="CW5" s="27"/>
      <c r="CX5" s="28">
        <f t="array" ref="CX5">SUMPRODUCT(B5:CW5*0.25)</f>
        <v>2699.5794999999998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87.31</v>
      </c>
      <c r="C8" s="37">
        <v>89.8</v>
      </c>
      <c r="D8" s="37">
        <v>91.46</v>
      </c>
      <c r="E8" s="37">
        <v>87.52</v>
      </c>
      <c r="F8" s="37">
        <v>98.79</v>
      </c>
      <c r="G8" s="37">
        <v>98.63</v>
      </c>
      <c r="H8" s="37">
        <v>100.83</v>
      </c>
      <c r="I8" s="37">
        <v>92.05</v>
      </c>
      <c r="J8" s="37">
        <v>88.26</v>
      </c>
      <c r="K8" s="37">
        <v>79.86</v>
      </c>
      <c r="L8" s="37">
        <v>79</v>
      </c>
      <c r="M8" s="37">
        <v>78.98</v>
      </c>
      <c r="N8" s="37">
        <v>78.790000000000006</v>
      </c>
      <c r="O8" s="37">
        <v>79.33</v>
      </c>
      <c r="P8" s="37">
        <v>79.95</v>
      </c>
      <c r="Q8" s="37">
        <v>85.46</v>
      </c>
      <c r="R8" s="37">
        <v>77.010000000000005</v>
      </c>
      <c r="S8" s="37">
        <v>58.52</v>
      </c>
      <c r="T8" s="37">
        <v>49.79</v>
      </c>
      <c r="U8" s="37">
        <v>78.989999999999995</v>
      </c>
      <c r="V8" s="37">
        <v>77.959999999999994</v>
      </c>
      <c r="W8" s="37">
        <v>83.16</v>
      </c>
      <c r="X8" s="37">
        <v>97.18</v>
      </c>
      <c r="Y8" s="37">
        <v>87.78</v>
      </c>
      <c r="Z8" s="37">
        <v>86</v>
      </c>
      <c r="AA8" s="37">
        <v>79.959999999999994</v>
      </c>
      <c r="AB8" s="37">
        <v>97.94</v>
      </c>
      <c r="AC8" s="37">
        <v>92.9</v>
      </c>
      <c r="AD8" s="37">
        <v>100.68</v>
      </c>
      <c r="AE8" s="37">
        <v>100.21</v>
      </c>
      <c r="AF8" s="37">
        <v>101.76</v>
      </c>
      <c r="AG8" s="37">
        <v>79.680000000000007</v>
      </c>
      <c r="AH8" s="37">
        <v>99.14</v>
      </c>
      <c r="AI8" s="37">
        <v>80.03</v>
      </c>
      <c r="AJ8" s="37">
        <v>83.01</v>
      </c>
      <c r="AK8" s="37">
        <v>104.27</v>
      </c>
      <c r="AL8" s="37">
        <v>155.22999999999999</v>
      </c>
      <c r="AM8" s="37">
        <v>108.91</v>
      </c>
      <c r="AN8" s="37">
        <v>100</v>
      </c>
      <c r="AO8" s="37">
        <v>100</v>
      </c>
      <c r="AP8" s="37">
        <v>104.32</v>
      </c>
      <c r="AQ8" s="37">
        <v>90</v>
      </c>
      <c r="AR8" s="37">
        <v>58</v>
      </c>
      <c r="AS8" s="37">
        <v>58</v>
      </c>
      <c r="AT8" s="37">
        <v>58</v>
      </c>
      <c r="AU8" s="37">
        <v>58</v>
      </c>
      <c r="AV8" s="37">
        <v>58</v>
      </c>
      <c r="AW8" s="37">
        <v>61.6</v>
      </c>
      <c r="AX8" s="37">
        <v>58</v>
      </c>
      <c r="AY8" s="37">
        <v>62.5</v>
      </c>
      <c r="AZ8" s="37">
        <v>100</v>
      </c>
      <c r="BA8" s="37">
        <v>104.53</v>
      </c>
      <c r="BB8" s="37">
        <v>108.03</v>
      </c>
      <c r="BC8" s="37">
        <v>111.45</v>
      </c>
      <c r="BD8" s="37">
        <v>99.18</v>
      </c>
      <c r="BE8" s="37">
        <v>142.30000000000001</v>
      </c>
      <c r="BF8" s="37">
        <v>84.54</v>
      </c>
      <c r="BG8" s="37">
        <v>139.4</v>
      </c>
      <c r="BH8" s="37">
        <v>79.650000000000006</v>
      </c>
      <c r="BI8" s="37">
        <v>92.81</v>
      </c>
      <c r="BJ8" s="37">
        <v>76.11</v>
      </c>
      <c r="BK8" s="37">
        <v>75.23</v>
      </c>
      <c r="BL8" s="37">
        <v>77</v>
      </c>
      <c r="BM8" s="37">
        <v>117.13</v>
      </c>
      <c r="BN8" s="37">
        <v>77</v>
      </c>
      <c r="BO8" s="37">
        <v>111.32</v>
      </c>
      <c r="BP8" s="37">
        <v>104.6</v>
      </c>
      <c r="BQ8" s="37">
        <v>149.25</v>
      </c>
      <c r="BR8" s="37">
        <v>143.72</v>
      </c>
      <c r="BS8" s="37">
        <v>143.07</v>
      </c>
      <c r="BT8" s="37">
        <v>151.97999999999999</v>
      </c>
      <c r="BU8" s="37">
        <v>160.09</v>
      </c>
      <c r="BV8" s="37">
        <v>155.81</v>
      </c>
      <c r="BW8" s="37">
        <v>151.43</v>
      </c>
      <c r="BX8" s="37">
        <v>140.19999999999999</v>
      </c>
      <c r="BY8" s="37">
        <v>143.36000000000001</v>
      </c>
      <c r="BZ8" s="37">
        <v>146.53</v>
      </c>
      <c r="CA8" s="37">
        <v>152.75</v>
      </c>
      <c r="CB8" s="37">
        <v>147</v>
      </c>
      <c r="CC8" s="37">
        <v>116.94</v>
      </c>
      <c r="CD8" s="37">
        <v>151.66999999999999</v>
      </c>
      <c r="CE8" s="37">
        <v>150.56</v>
      </c>
      <c r="CF8" s="37">
        <v>141.13999999999999</v>
      </c>
      <c r="CG8" s="37">
        <v>124.6</v>
      </c>
      <c r="CH8" s="37">
        <v>119.84</v>
      </c>
      <c r="CI8" s="37">
        <v>114.46</v>
      </c>
      <c r="CJ8" s="37">
        <v>109.34</v>
      </c>
      <c r="CK8" s="37">
        <v>85</v>
      </c>
      <c r="CL8" s="37">
        <v>85</v>
      </c>
      <c r="CM8" s="37">
        <v>87.93</v>
      </c>
      <c r="CN8" s="37">
        <v>92</v>
      </c>
      <c r="CO8" s="37">
        <v>92.1</v>
      </c>
      <c r="CP8" s="37">
        <v>136</v>
      </c>
      <c r="CQ8" s="37">
        <v>113.99</v>
      </c>
      <c r="CR8" s="37">
        <v>97.19</v>
      </c>
      <c r="CS8" s="37">
        <v>92</v>
      </c>
      <c r="CT8" s="38"/>
      <c r="CU8" s="38"/>
      <c r="CV8" s="38"/>
      <c r="CW8" s="39"/>
      <c r="CX8" s="40">
        <f>IF(SUM(B8:CW8)&lt;&gt;0,AVERAGEIF(B8:CW8,"&lt;&gt;"""),"")</f>
        <v>100.39354166666665</v>
      </c>
    </row>
    <row r="9" spans="1:102" ht="24.95" customHeight="1" thickBot="1" x14ac:dyDescent="0.25">
      <c r="A9" s="41" t="s">
        <v>6</v>
      </c>
      <c r="B9" s="42">
        <v>89.022499999999994</v>
      </c>
      <c r="C9" s="43">
        <v>89.022499999999994</v>
      </c>
      <c r="D9" s="43">
        <v>89.022499999999994</v>
      </c>
      <c r="E9" s="43">
        <v>89.022499999999994</v>
      </c>
      <c r="F9" s="43">
        <v>97.575000000000003</v>
      </c>
      <c r="G9" s="43">
        <v>97.575000000000003</v>
      </c>
      <c r="H9" s="43">
        <v>97.575000000000003</v>
      </c>
      <c r="I9" s="43">
        <v>97.575000000000003</v>
      </c>
      <c r="J9" s="43">
        <v>81.525000000000006</v>
      </c>
      <c r="K9" s="43">
        <v>81.525000000000006</v>
      </c>
      <c r="L9" s="43">
        <v>81.525000000000006</v>
      </c>
      <c r="M9" s="43">
        <v>81.525000000000006</v>
      </c>
      <c r="N9" s="43">
        <v>80.882499999999993</v>
      </c>
      <c r="O9" s="43">
        <v>80.882499999999993</v>
      </c>
      <c r="P9" s="43">
        <v>80.882499999999993</v>
      </c>
      <c r="Q9" s="43">
        <v>80.882499999999993</v>
      </c>
      <c r="R9" s="43">
        <v>66.077500000000001</v>
      </c>
      <c r="S9" s="43">
        <v>66.077500000000001</v>
      </c>
      <c r="T9" s="43">
        <v>66.077500000000001</v>
      </c>
      <c r="U9" s="43">
        <v>66.077500000000001</v>
      </c>
      <c r="V9" s="43">
        <v>86.52</v>
      </c>
      <c r="W9" s="43">
        <v>86.52</v>
      </c>
      <c r="X9" s="43">
        <v>86.52</v>
      </c>
      <c r="Y9" s="43">
        <v>86.52</v>
      </c>
      <c r="Z9" s="43">
        <v>89.2</v>
      </c>
      <c r="AA9" s="43">
        <v>89.2</v>
      </c>
      <c r="AB9" s="43">
        <v>89.2</v>
      </c>
      <c r="AC9" s="43">
        <v>89.2</v>
      </c>
      <c r="AD9" s="43">
        <v>95.582499999999996</v>
      </c>
      <c r="AE9" s="43">
        <v>95.582499999999996</v>
      </c>
      <c r="AF9" s="43">
        <v>95.582499999999996</v>
      </c>
      <c r="AG9" s="43">
        <v>95.582499999999996</v>
      </c>
      <c r="AH9" s="43">
        <v>91.612499999999997</v>
      </c>
      <c r="AI9" s="43">
        <v>91.612499999999997</v>
      </c>
      <c r="AJ9" s="43">
        <v>91.612499999999997</v>
      </c>
      <c r="AK9" s="43">
        <v>91.612499999999997</v>
      </c>
      <c r="AL9" s="43">
        <v>116.035</v>
      </c>
      <c r="AM9" s="43">
        <v>116.035</v>
      </c>
      <c r="AN9" s="43">
        <v>116.035</v>
      </c>
      <c r="AO9" s="43">
        <v>116.035</v>
      </c>
      <c r="AP9" s="43">
        <v>77.58</v>
      </c>
      <c r="AQ9" s="43">
        <v>77.58</v>
      </c>
      <c r="AR9" s="43">
        <v>77.58</v>
      </c>
      <c r="AS9" s="43">
        <v>77.58</v>
      </c>
      <c r="AT9" s="43">
        <v>58.9</v>
      </c>
      <c r="AU9" s="43">
        <v>58.9</v>
      </c>
      <c r="AV9" s="43">
        <v>58.9</v>
      </c>
      <c r="AW9" s="43">
        <v>58.9</v>
      </c>
      <c r="AX9" s="43">
        <v>81.257499999999993</v>
      </c>
      <c r="AY9" s="43">
        <v>81.257499999999993</v>
      </c>
      <c r="AZ9" s="43">
        <v>81.257499999999993</v>
      </c>
      <c r="BA9" s="43">
        <v>81.257499999999993</v>
      </c>
      <c r="BB9" s="43">
        <v>115.24</v>
      </c>
      <c r="BC9" s="43">
        <v>115.24</v>
      </c>
      <c r="BD9" s="43">
        <v>115.24</v>
      </c>
      <c r="BE9" s="43">
        <v>115.24</v>
      </c>
      <c r="BF9" s="43">
        <v>99.1</v>
      </c>
      <c r="BG9" s="43">
        <v>99.1</v>
      </c>
      <c r="BH9" s="43">
        <v>99.1</v>
      </c>
      <c r="BI9" s="43">
        <v>99.1</v>
      </c>
      <c r="BJ9" s="43">
        <v>86.367500000000007</v>
      </c>
      <c r="BK9" s="43">
        <v>86.367500000000007</v>
      </c>
      <c r="BL9" s="43">
        <v>86.367500000000007</v>
      </c>
      <c r="BM9" s="43">
        <v>86.367500000000007</v>
      </c>
      <c r="BN9" s="43">
        <v>110.5425</v>
      </c>
      <c r="BO9" s="43">
        <v>110.5425</v>
      </c>
      <c r="BP9" s="43">
        <v>110.5425</v>
      </c>
      <c r="BQ9" s="43">
        <v>110.5425</v>
      </c>
      <c r="BR9" s="43">
        <v>149.715</v>
      </c>
      <c r="BS9" s="43">
        <v>149.715</v>
      </c>
      <c r="BT9" s="43">
        <v>149.715</v>
      </c>
      <c r="BU9" s="43">
        <v>149.715</v>
      </c>
      <c r="BV9" s="43">
        <v>147.69999999999999</v>
      </c>
      <c r="BW9" s="43">
        <v>147.69999999999999</v>
      </c>
      <c r="BX9" s="43">
        <v>147.69999999999999</v>
      </c>
      <c r="BY9" s="43">
        <v>147.69999999999999</v>
      </c>
      <c r="BZ9" s="43">
        <v>140.80500000000001</v>
      </c>
      <c r="CA9" s="43">
        <v>140.80500000000001</v>
      </c>
      <c r="CB9" s="43">
        <v>140.80500000000001</v>
      </c>
      <c r="CC9" s="43">
        <v>140.80500000000001</v>
      </c>
      <c r="CD9" s="43">
        <v>141.99250000000001</v>
      </c>
      <c r="CE9" s="43">
        <v>141.99250000000001</v>
      </c>
      <c r="CF9" s="43">
        <v>141.99250000000001</v>
      </c>
      <c r="CG9" s="43">
        <v>141.99250000000001</v>
      </c>
      <c r="CH9" s="43">
        <v>107.16</v>
      </c>
      <c r="CI9" s="43">
        <v>107.16</v>
      </c>
      <c r="CJ9" s="43">
        <v>107.16</v>
      </c>
      <c r="CK9" s="43">
        <v>107.16</v>
      </c>
      <c r="CL9" s="43">
        <v>89.257499999999993</v>
      </c>
      <c r="CM9" s="43">
        <v>89.257499999999993</v>
      </c>
      <c r="CN9" s="43">
        <v>89.257499999999993</v>
      </c>
      <c r="CO9" s="43">
        <v>89.257499999999993</v>
      </c>
      <c r="CP9" s="43">
        <v>109.795</v>
      </c>
      <c r="CQ9" s="43">
        <v>109.795</v>
      </c>
      <c r="CR9" s="43">
        <v>109.795</v>
      </c>
      <c r="CS9" s="43">
        <v>109.795</v>
      </c>
      <c r="CT9" s="44"/>
      <c r="CU9" s="44"/>
      <c r="CV9" s="44"/>
      <c r="CW9" s="45"/>
      <c r="CX9" s="46">
        <f>IF(SUM(B9:CW9)&lt;&gt;0,AVERAGEIF(B9:CW9,"&lt;&gt;"""),"")</f>
        <v>100.39354166666665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>
        <v>53.758000000000003</v>
      </c>
      <c r="M13" s="65">
        <v>49.030999999999999</v>
      </c>
      <c r="N13" s="65">
        <v>40.798999999999999</v>
      </c>
      <c r="O13" s="65">
        <v>58.261000000000003</v>
      </c>
      <c r="P13" s="65">
        <v>73.290000000000006</v>
      </c>
      <c r="Q13" s="65">
        <v>87.83</v>
      </c>
      <c r="R13" s="65"/>
      <c r="S13" s="65">
        <v>4</v>
      </c>
      <c r="T13" s="65"/>
      <c r="U13" s="65">
        <v>9.4700000000000006</v>
      </c>
      <c r="V13" s="65">
        <v>79.492999999999995</v>
      </c>
      <c r="W13" s="65">
        <v>136.21799999999999</v>
      </c>
      <c r="X13" s="65">
        <v>115.331</v>
      </c>
      <c r="Y13" s="65">
        <v>136.21799999999999</v>
      </c>
      <c r="Z13" s="65">
        <v>136.21799999999999</v>
      </c>
      <c r="AA13" s="65">
        <v>136.21799999999999</v>
      </c>
      <c r="AB13" s="65">
        <v>109.167</v>
      </c>
      <c r="AC13" s="65">
        <v>136.21799999999999</v>
      </c>
      <c r="AD13" s="65">
        <v>44.118000000000002</v>
      </c>
      <c r="AE13" s="65">
        <v>19.291</v>
      </c>
      <c r="AF13" s="65"/>
      <c r="AG13" s="65">
        <v>33.935000000000002</v>
      </c>
      <c r="AH13" s="65"/>
      <c r="AI13" s="65">
        <v>54.362000000000002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29.54</v>
      </c>
      <c r="BQ13" s="65">
        <v>48.478999999999999</v>
      </c>
      <c r="BR13" s="65">
        <v>66.301000000000002</v>
      </c>
      <c r="BS13" s="65">
        <v>74.837999999999994</v>
      </c>
      <c r="BT13" s="65">
        <v>134.494</v>
      </c>
      <c r="BU13" s="65">
        <v>117.419</v>
      </c>
      <c r="BV13" s="65">
        <v>119.593</v>
      </c>
      <c r="BW13" s="65">
        <v>138</v>
      </c>
      <c r="BX13" s="65">
        <v>83.111999999999995</v>
      </c>
      <c r="BY13" s="65">
        <v>80.403000000000006</v>
      </c>
      <c r="BZ13" s="65">
        <v>99.028999999999996</v>
      </c>
      <c r="CA13" s="65">
        <v>138</v>
      </c>
      <c r="CB13" s="65">
        <v>138</v>
      </c>
      <c r="CC13" s="65">
        <v>38.787999999999997</v>
      </c>
      <c r="CD13" s="65">
        <v>122.23399999999999</v>
      </c>
      <c r="CE13" s="65">
        <v>125.81699999999999</v>
      </c>
      <c r="CF13" s="65">
        <v>125.953</v>
      </c>
      <c r="CG13" s="65">
        <v>69.884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815.77749999999992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47.905000000000001</v>
      </c>
      <c r="BY14" s="65">
        <v>95.968000000000004</v>
      </c>
      <c r="BZ14" s="65"/>
      <c r="CA14" s="65"/>
      <c r="CB14" s="65">
        <v>11.587</v>
      </c>
      <c r="CC14" s="65">
        <v>59.786999999999999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53.811749999999996</v>
      </c>
    </row>
    <row r="15" spans="1:102" ht="24.95" customHeight="1" x14ac:dyDescent="0.2">
      <c r="A15" s="69" t="s">
        <v>12</v>
      </c>
      <c r="B15" s="70">
        <v>38.107999999999997</v>
      </c>
      <c r="C15" s="71">
        <v>30.222999999999999</v>
      </c>
      <c r="D15" s="71">
        <v>27.504000000000001</v>
      </c>
      <c r="E15" s="71">
        <v>37.207999999999998</v>
      </c>
      <c r="F15" s="71">
        <v>15.823</v>
      </c>
      <c r="G15" s="71">
        <v>26.843</v>
      </c>
      <c r="H15" s="71"/>
      <c r="I15" s="71">
        <v>15.81</v>
      </c>
      <c r="J15" s="71">
        <v>3.3610000000000002</v>
      </c>
      <c r="K15" s="71">
        <v>26.645</v>
      </c>
      <c r="L15" s="71">
        <v>27.581</v>
      </c>
      <c r="M15" s="71">
        <v>27.34</v>
      </c>
      <c r="N15" s="71">
        <v>30.143999999999998</v>
      </c>
      <c r="O15" s="71">
        <v>31.751000000000001</v>
      </c>
      <c r="P15" s="71">
        <v>35.222999999999999</v>
      </c>
      <c r="Q15" s="71">
        <v>34.526000000000003</v>
      </c>
      <c r="R15" s="71">
        <v>34.585000000000001</v>
      </c>
      <c r="S15" s="71">
        <v>28.329000000000001</v>
      </c>
      <c r="T15" s="71">
        <v>33.658000000000001</v>
      </c>
      <c r="U15" s="71">
        <v>64.096999999999994</v>
      </c>
      <c r="V15" s="71">
        <v>74.153999999999996</v>
      </c>
      <c r="W15" s="71">
        <v>72.721999999999994</v>
      </c>
      <c r="X15" s="71">
        <v>48.247</v>
      </c>
      <c r="Y15" s="71">
        <v>92.212000000000003</v>
      </c>
      <c r="Z15" s="71">
        <v>104.459</v>
      </c>
      <c r="AA15" s="71">
        <v>111.974</v>
      </c>
      <c r="AB15" s="71">
        <v>102.07</v>
      </c>
      <c r="AC15" s="71">
        <v>99.055999999999997</v>
      </c>
      <c r="AD15" s="71">
        <v>128.64500000000001</v>
      </c>
      <c r="AE15" s="71">
        <v>156.619</v>
      </c>
      <c r="AF15" s="71">
        <v>167.358</v>
      </c>
      <c r="AG15" s="71">
        <v>200.01599999999999</v>
      </c>
      <c r="AH15" s="71">
        <v>186.40700000000001</v>
      </c>
      <c r="AI15" s="71">
        <v>215.77600000000001</v>
      </c>
      <c r="AJ15" s="71">
        <v>245.12200000000001</v>
      </c>
      <c r="AK15" s="71">
        <v>201.93799999999999</v>
      </c>
      <c r="AL15" s="71">
        <v>172.68199999999999</v>
      </c>
      <c r="AM15" s="71">
        <v>88.822000000000003</v>
      </c>
      <c r="AN15" s="71">
        <v>81.480999999999995</v>
      </c>
      <c r="AO15" s="71">
        <v>85.930999999999997</v>
      </c>
      <c r="AP15" s="71">
        <v>72.424999999999997</v>
      </c>
      <c r="AQ15" s="71">
        <v>91.93</v>
      </c>
      <c r="AR15" s="71">
        <v>90.194999999999993</v>
      </c>
      <c r="AS15" s="71">
        <v>82.239000000000004</v>
      </c>
      <c r="AT15" s="71">
        <v>95.242000000000004</v>
      </c>
      <c r="AU15" s="71">
        <v>148.48099999999999</v>
      </c>
      <c r="AV15" s="71">
        <v>110.72799999999999</v>
      </c>
      <c r="AW15" s="71">
        <v>94.019000000000005</v>
      </c>
      <c r="AX15" s="71">
        <v>164.93899999999999</v>
      </c>
      <c r="AY15" s="71">
        <v>98.072999999999993</v>
      </c>
      <c r="AZ15" s="71">
        <v>122.06699999999999</v>
      </c>
      <c r="BA15" s="71">
        <v>99.832999999999998</v>
      </c>
      <c r="BB15" s="71">
        <v>96.796000000000006</v>
      </c>
      <c r="BC15" s="71">
        <v>98.486000000000004</v>
      </c>
      <c r="BD15" s="71">
        <v>155.59399999999999</v>
      </c>
      <c r="BE15" s="71">
        <v>146.82499999999999</v>
      </c>
      <c r="BF15" s="71">
        <v>117.232</v>
      </c>
      <c r="BG15" s="71">
        <v>108.59699999999999</v>
      </c>
      <c r="BH15" s="71">
        <v>48.594999999999999</v>
      </c>
      <c r="BI15" s="71">
        <v>15.708</v>
      </c>
      <c r="BJ15" s="71">
        <v>14.295999999999999</v>
      </c>
      <c r="BK15" s="71">
        <v>7.6289999999999996</v>
      </c>
      <c r="BL15" s="71">
        <v>5.0620000000000003</v>
      </c>
      <c r="BM15" s="71">
        <v>2.2109999999999999</v>
      </c>
      <c r="BN15" s="71">
        <v>2.9209999999999998</v>
      </c>
      <c r="BO15" s="71">
        <v>2.1989999999999998</v>
      </c>
      <c r="BP15" s="71">
        <v>0.317</v>
      </c>
      <c r="BQ15" s="71">
        <v>0.31</v>
      </c>
      <c r="BR15" s="71">
        <v>0.30599999999999999</v>
      </c>
      <c r="BS15" s="71">
        <v>0.35599999999999998</v>
      </c>
      <c r="BT15" s="71">
        <v>0.28599999999999998</v>
      </c>
      <c r="BU15" s="71">
        <v>0.27800000000000002</v>
      </c>
      <c r="BV15" s="71">
        <v>0.442</v>
      </c>
      <c r="BW15" s="71">
        <v>0.45500000000000002</v>
      </c>
      <c r="BX15" s="71">
        <v>0.47199999999999998</v>
      </c>
      <c r="BY15" s="71">
        <v>0.48499999999999999</v>
      </c>
      <c r="BZ15" s="71">
        <v>0.51200000000000001</v>
      </c>
      <c r="CA15" s="71">
        <v>0.55400000000000005</v>
      </c>
      <c r="CB15" s="71">
        <v>0.65200000000000002</v>
      </c>
      <c r="CC15" s="71">
        <v>3.9279999999999999</v>
      </c>
      <c r="CD15" s="71">
        <v>5.359</v>
      </c>
      <c r="CE15" s="71">
        <v>3.9180000000000001</v>
      </c>
      <c r="CF15" s="71">
        <v>3.1709999999999998</v>
      </c>
      <c r="CG15" s="71">
        <v>1.49</v>
      </c>
      <c r="CH15" s="71">
        <v>1.3520000000000001</v>
      </c>
      <c r="CI15" s="71">
        <v>1.2909999999999999</v>
      </c>
      <c r="CJ15" s="71">
        <v>1.232</v>
      </c>
      <c r="CK15" s="71">
        <v>3.758</v>
      </c>
      <c r="CL15" s="71">
        <v>9.7569999999999997</v>
      </c>
      <c r="CM15" s="71">
        <v>14.69</v>
      </c>
      <c r="CN15" s="71">
        <v>18.457999999999998</v>
      </c>
      <c r="CO15" s="71">
        <v>22.420999999999999</v>
      </c>
      <c r="CP15" s="71">
        <v>25.937000000000001</v>
      </c>
      <c r="CQ15" s="71">
        <v>23.391999999999999</v>
      </c>
      <c r="CR15" s="71">
        <v>23.544</v>
      </c>
      <c r="CS15" s="71">
        <v>23.187999999999999</v>
      </c>
      <c r="CT15" s="72"/>
      <c r="CU15" s="72"/>
      <c r="CV15" s="72"/>
      <c r="CW15" s="73"/>
      <c r="CX15" s="74">
        <f t="array" ref="CX15">SUMPRODUCT(B15:CW15*0.25)</f>
        <v>1372.2707499999995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38.107999999999997</v>
      </c>
      <c r="C17" s="77">
        <f t="shared" ref="C17:BN17" si="0">SUM(C11:C16)</f>
        <v>30.222999999999999</v>
      </c>
      <c r="D17" s="77">
        <f t="shared" si="0"/>
        <v>27.504000000000001</v>
      </c>
      <c r="E17" s="77">
        <f t="shared" si="0"/>
        <v>37.207999999999998</v>
      </c>
      <c r="F17" s="77">
        <f t="shared" si="0"/>
        <v>15.823</v>
      </c>
      <c r="G17" s="77">
        <f t="shared" si="0"/>
        <v>26.843</v>
      </c>
      <c r="H17" s="77">
        <f t="shared" si="0"/>
        <v>0</v>
      </c>
      <c r="I17" s="77">
        <f t="shared" si="0"/>
        <v>15.81</v>
      </c>
      <c r="J17" s="77">
        <f t="shared" si="0"/>
        <v>3.3610000000000002</v>
      </c>
      <c r="K17" s="77">
        <f t="shared" si="0"/>
        <v>26.645</v>
      </c>
      <c r="L17" s="77">
        <f t="shared" si="0"/>
        <v>81.338999999999999</v>
      </c>
      <c r="M17" s="77">
        <f t="shared" si="0"/>
        <v>76.370999999999995</v>
      </c>
      <c r="N17" s="77">
        <f t="shared" si="0"/>
        <v>70.942999999999998</v>
      </c>
      <c r="O17" s="77">
        <f t="shared" si="0"/>
        <v>90.012</v>
      </c>
      <c r="P17" s="77">
        <f t="shared" si="0"/>
        <v>108.51300000000001</v>
      </c>
      <c r="Q17" s="77">
        <f t="shared" si="0"/>
        <v>122.35599999999999</v>
      </c>
      <c r="R17" s="77">
        <f t="shared" si="0"/>
        <v>34.585000000000001</v>
      </c>
      <c r="S17" s="77">
        <f t="shared" si="0"/>
        <v>32.329000000000001</v>
      </c>
      <c r="T17" s="77">
        <f t="shared" si="0"/>
        <v>33.658000000000001</v>
      </c>
      <c r="U17" s="77">
        <f t="shared" si="0"/>
        <v>73.566999999999993</v>
      </c>
      <c r="V17" s="77">
        <f t="shared" si="0"/>
        <v>153.64699999999999</v>
      </c>
      <c r="W17" s="77">
        <f t="shared" si="0"/>
        <v>208.94</v>
      </c>
      <c r="X17" s="77">
        <f t="shared" si="0"/>
        <v>163.578</v>
      </c>
      <c r="Y17" s="77">
        <f t="shared" si="0"/>
        <v>228.43</v>
      </c>
      <c r="Z17" s="77">
        <f t="shared" si="0"/>
        <v>240.67699999999999</v>
      </c>
      <c r="AA17" s="77">
        <f t="shared" si="0"/>
        <v>248.19200000000001</v>
      </c>
      <c r="AB17" s="77">
        <f t="shared" si="0"/>
        <v>211.23699999999999</v>
      </c>
      <c r="AC17" s="77">
        <f t="shared" si="0"/>
        <v>235.274</v>
      </c>
      <c r="AD17" s="77">
        <f t="shared" si="0"/>
        <v>172.76300000000001</v>
      </c>
      <c r="AE17" s="77">
        <f t="shared" si="0"/>
        <v>175.91</v>
      </c>
      <c r="AF17" s="77">
        <f t="shared" si="0"/>
        <v>167.358</v>
      </c>
      <c r="AG17" s="77">
        <f t="shared" si="0"/>
        <v>233.95099999999999</v>
      </c>
      <c r="AH17" s="77">
        <f t="shared" si="0"/>
        <v>186.40700000000001</v>
      </c>
      <c r="AI17" s="77">
        <f t="shared" si="0"/>
        <v>270.13800000000003</v>
      </c>
      <c r="AJ17" s="77">
        <f t="shared" si="0"/>
        <v>245.12200000000001</v>
      </c>
      <c r="AK17" s="77">
        <f t="shared" si="0"/>
        <v>201.93799999999999</v>
      </c>
      <c r="AL17" s="77">
        <f t="shared" si="0"/>
        <v>172.68199999999999</v>
      </c>
      <c r="AM17" s="77">
        <f t="shared" si="0"/>
        <v>88.822000000000003</v>
      </c>
      <c r="AN17" s="77">
        <f t="shared" si="0"/>
        <v>81.480999999999995</v>
      </c>
      <c r="AO17" s="77">
        <f t="shared" si="0"/>
        <v>85.930999999999997</v>
      </c>
      <c r="AP17" s="77">
        <f t="shared" si="0"/>
        <v>72.424999999999997</v>
      </c>
      <c r="AQ17" s="77">
        <f t="shared" si="0"/>
        <v>91.93</v>
      </c>
      <c r="AR17" s="77">
        <f t="shared" si="0"/>
        <v>90.194999999999993</v>
      </c>
      <c r="AS17" s="77">
        <f t="shared" si="0"/>
        <v>82.239000000000004</v>
      </c>
      <c r="AT17" s="77">
        <f t="shared" si="0"/>
        <v>95.242000000000004</v>
      </c>
      <c r="AU17" s="77">
        <f t="shared" si="0"/>
        <v>148.48099999999999</v>
      </c>
      <c r="AV17" s="77">
        <f t="shared" si="0"/>
        <v>110.72799999999999</v>
      </c>
      <c r="AW17" s="77">
        <f t="shared" si="0"/>
        <v>94.019000000000005</v>
      </c>
      <c r="AX17" s="77">
        <f t="shared" si="0"/>
        <v>164.93899999999999</v>
      </c>
      <c r="AY17" s="77">
        <f t="shared" si="0"/>
        <v>98.072999999999993</v>
      </c>
      <c r="AZ17" s="77">
        <f t="shared" si="0"/>
        <v>122.06699999999999</v>
      </c>
      <c r="BA17" s="77">
        <f t="shared" si="0"/>
        <v>99.832999999999998</v>
      </c>
      <c r="BB17" s="77">
        <f t="shared" si="0"/>
        <v>96.796000000000006</v>
      </c>
      <c r="BC17" s="77">
        <f t="shared" si="0"/>
        <v>98.486000000000004</v>
      </c>
      <c r="BD17" s="77">
        <f t="shared" si="0"/>
        <v>155.59399999999999</v>
      </c>
      <c r="BE17" s="77">
        <f t="shared" si="0"/>
        <v>146.82499999999999</v>
      </c>
      <c r="BF17" s="77">
        <f t="shared" si="0"/>
        <v>117.232</v>
      </c>
      <c r="BG17" s="77">
        <f t="shared" si="0"/>
        <v>108.59699999999999</v>
      </c>
      <c r="BH17" s="77">
        <f t="shared" si="0"/>
        <v>48.594999999999999</v>
      </c>
      <c r="BI17" s="77">
        <f t="shared" si="0"/>
        <v>15.708</v>
      </c>
      <c r="BJ17" s="77">
        <f t="shared" si="0"/>
        <v>14.295999999999999</v>
      </c>
      <c r="BK17" s="77">
        <f t="shared" si="0"/>
        <v>7.6289999999999996</v>
      </c>
      <c r="BL17" s="77">
        <f t="shared" si="0"/>
        <v>5.0620000000000003</v>
      </c>
      <c r="BM17" s="77">
        <f t="shared" si="0"/>
        <v>2.2109999999999999</v>
      </c>
      <c r="BN17" s="77">
        <f t="shared" si="0"/>
        <v>2.9209999999999998</v>
      </c>
      <c r="BO17" s="77">
        <f t="shared" ref="BO17:CW17" si="1">SUM(BO11:BO16)</f>
        <v>2.1989999999999998</v>
      </c>
      <c r="BP17" s="77">
        <f t="shared" si="1"/>
        <v>29.856999999999999</v>
      </c>
      <c r="BQ17" s="77">
        <f t="shared" si="1"/>
        <v>48.789000000000001</v>
      </c>
      <c r="BR17" s="77">
        <f t="shared" si="1"/>
        <v>66.606999999999999</v>
      </c>
      <c r="BS17" s="77">
        <f t="shared" si="1"/>
        <v>75.193999999999988</v>
      </c>
      <c r="BT17" s="77">
        <f t="shared" si="1"/>
        <v>134.78</v>
      </c>
      <c r="BU17" s="77">
        <f t="shared" si="1"/>
        <v>117.697</v>
      </c>
      <c r="BV17" s="77">
        <f t="shared" si="1"/>
        <v>120.035</v>
      </c>
      <c r="BW17" s="77">
        <f t="shared" si="1"/>
        <v>138.45500000000001</v>
      </c>
      <c r="BX17" s="77">
        <f t="shared" si="1"/>
        <v>131.489</v>
      </c>
      <c r="BY17" s="77">
        <f t="shared" si="1"/>
        <v>176.85600000000002</v>
      </c>
      <c r="BZ17" s="77">
        <f t="shared" si="1"/>
        <v>99.540999999999997</v>
      </c>
      <c r="CA17" s="77">
        <f t="shared" si="1"/>
        <v>138.554</v>
      </c>
      <c r="CB17" s="77">
        <f t="shared" si="1"/>
        <v>150.23899999999998</v>
      </c>
      <c r="CC17" s="77">
        <f t="shared" si="1"/>
        <v>102.50299999999999</v>
      </c>
      <c r="CD17" s="77">
        <f t="shared" si="1"/>
        <v>127.59299999999999</v>
      </c>
      <c r="CE17" s="77">
        <f t="shared" si="1"/>
        <v>129.73499999999999</v>
      </c>
      <c r="CF17" s="77">
        <f t="shared" si="1"/>
        <v>129.124</v>
      </c>
      <c r="CG17" s="77">
        <f t="shared" si="1"/>
        <v>71.373999999999995</v>
      </c>
      <c r="CH17" s="77">
        <f t="shared" si="1"/>
        <v>1.3520000000000001</v>
      </c>
      <c r="CI17" s="77">
        <f t="shared" si="1"/>
        <v>1.2909999999999999</v>
      </c>
      <c r="CJ17" s="77">
        <f t="shared" si="1"/>
        <v>1.232</v>
      </c>
      <c r="CK17" s="77">
        <f t="shared" si="1"/>
        <v>3.758</v>
      </c>
      <c r="CL17" s="77">
        <f t="shared" si="1"/>
        <v>9.7569999999999997</v>
      </c>
      <c r="CM17" s="77">
        <f t="shared" si="1"/>
        <v>14.69</v>
      </c>
      <c r="CN17" s="77">
        <f t="shared" si="1"/>
        <v>18.457999999999998</v>
      </c>
      <c r="CO17" s="77">
        <f t="shared" si="1"/>
        <v>22.420999999999999</v>
      </c>
      <c r="CP17" s="77">
        <f t="shared" si="1"/>
        <v>25.937000000000001</v>
      </c>
      <c r="CQ17" s="77">
        <f t="shared" si="1"/>
        <v>23.391999999999999</v>
      </c>
      <c r="CR17" s="77">
        <f t="shared" si="1"/>
        <v>23.544</v>
      </c>
      <c r="CS17" s="77">
        <f t="shared" si="1"/>
        <v>23.187999999999999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2241.8599999999992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>
        <v>1</v>
      </c>
      <c r="M21" s="94">
        <v>1</v>
      </c>
      <c r="N21" s="94">
        <v>1</v>
      </c>
      <c r="O21" s="94">
        <v>1</v>
      </c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0.107</v>
      </c>
      <c r="AC21" s="94">
        <v>0.309</v>
      </c>
      <c r="AD21" s="94">
        <v>0.83499999999999996</v>
      </c>
      <c r="AE21" s="94">
        <v>0.94899999999999995</v>
      </c>
      <c r="AF21" s="94">
        <v>0.84299999999999997</v>
      </c>
      <c r="AG21" s="94">
        <v>0.67300000000000004</v>
      </c>
      <c r="AH21" s="94">
        <v>0.81699999999999995</v>
      </c>
      <c r="AI21" s="94">
        <v>0.71799999999999997</v>
      </c>
      <c r="AJ21" s="94">
        <v>0.78</v>
      </c>
      <c r="AK21" s="94">
        <v>0.80200000000000005</v>
      </c>
      <c r="AL21" s="94">
        <v>0.72499999999999998</v>
      </c>
      <c r="AM21" s="94"/>
      <c r="AN21" s="94">
        <v>1</v>
      </c>
      <c r="AO21" s="94"/>
      <c r="AP21" s="94">
        <v>1</v>
      </c>
      <c r="AQ21" s="94">
        <v>1</v>
      </c>
      <c r="AR21" s="94">
        <v>1</v>
      </c>
      <c r="AS21" s="94">
        <v>0.5</v>
      </c>
      <c r="AT21" s="94">
        <v>0.5</v>
      </c>
      <c r="AU21" s="94">
        <v>0.5</v>
      </c>
      <c r="AV21" s="94">
        <v>0.5</v>
      </c>
      <c r="AW21" s="94">
        <v>0.5</v>
      </c>
      <c r="AX21" s="94"/>
      <c r="AY21" s="94"/>
      <c r="AZ21" s="94"/>
      <c r="BA21" s="94"/>
      <c r="BB21" s="94"/>
      <c r="BC21" s="94"/>
      <c r="BD21" s="94">
        <v>0.63300000000000001</v>
      </c>
      <c r="BE21" s="94">
        <v>5.2380000000000004</v>
      </c>
      <c r="BF21" s="94">
        <v>4.41</v>
      </c>
      <c r="BG21" s="94">
        <v>5.3370000000000006</v>
      </c>
      <c r="BH21" s="94">
        <v>4.351</v>
      </c>
      <c r="BI21" s="94">
        <v>11.979999999999999</v>
      </c>
      <c r="BJ21" s="94">
        <v>2.891</v>
      </c>
      <c r="BK21" s="94">
        <v>2.7800000000000002</v>
      </c>
      <c r="BL21" s="94">
        <v>2.0920000000000001</v>
      </c>
      <c r="BM21" s="94">
        <v>7.7110000000000003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2.08</v>
      </c>
      <c r="BY21" s="94">
        <v>2.08</v>
      </c>
      <c r="BZ21" s="94"/>
      <c r="CA21" s="94"/>
      <c r="CB21" s="94"/>
      <c r="CC21" s="94"/>
      <c r="CD21" s="94">
        <v>6.8</v>
      </c>
      <c r="CE21" s="94"/>
      <c r="CF21" s="94"/>
      <c r="CG21" s="94"/>
      <c r="CH21" s="94">
        <v>2.8</v>
      </c>
      <c r="CI21" s="94">
        <v>2.8</v>
      </c>
      <c r="CJ21" s="94">
        <v>2.8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21.210249999999995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>
        <v>0.42099999999999999</v>
      </c>
      <c r="M22" s="99">
        <v>0.29799999999999999</v>
      </c>
      <c r="N22" s="99">
        <v>0.622</v>
      </c>
      <c r="O22" s="99">
        <v>0.73699999999999999</v>
      </c>
      <c r="P22" s="99">
        <v>0.61199999999999999</v>
      </c>
      <c r="Q22" s="99"/>
      <c r="R22" s="99"/>
      <c r="S22" s="99"/>
      <c r="T22" s="99"/>
      <c r="U22" s="99">
        <v>0.67800000000000005</v>
      </c>
      <c r="V22" s="99">
        <v>2.137</v>
      </c>
      <c r="W22" s="99">
        <v>4.0350000000000001</v>
      </c>
      <c r="X22" s="99"/>
      <c r="Y22" s="99">
        <v>3.0110000000000001</v>
      </c>
      <c r="Z22" s="99">
        <v>4.1669999999999998</v>
      </c>
      <c r="AA22" s="99">
        <v>3.8820000000000001</v>
      </c>
      <c r="AB22" s="99"/>
      <c r="AC22" s="99">
        <v>9.8000000000000004E-2</v>
      </c>
      <c r="AD22" s="99">
        <v>1.583</v>
      </c>
      <c r="AE22" s="99">
        <v>1.667</v>
      </c>
      <c r="AF22" s="99">
        <v>1.7509999999999999</v>
      </c>
      <c r="AG22" s="99">
        <v>6.1509999999999998</v>
      </c>
      <c r="AH22" s="99"/>
      <c r="AI22" s="99">
        <v>3.8540000000000001</v>
      </c>
      <c r="AJ22" s="99">
        <v>3.6</v>
      </c>
      <c r="AK22" s="99"/>
      <c r="AL22" s="99">
        <v>2</v>
      </c>
      <c r="AM22" s="99"/>
      <c r="AN22" s="99">
        <v>0.32</v>
      </c>
      <c r="AO22" s="99">
        <v>0.32100000000000001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1.8240000000000001</v>
      </c>
      <c r="BE22" s="99">
        <v>15.167999999999999</v>
      </c>
      <c r="BF22" s="99">
        <v>1.048</v>
      </c>
      <c r="BG22" s="99">
        <v>21.279</v>
      </c>
      <c r="BH22" s="99">
        <v>7.9450000000000003</v>
      </c>
      <c r="BI22" s="99">
        <v>25.954999999999998</v>
      </c>
      <c r="BJ22" s="99">
        <v>0.58299999999999996</v>
      </c>
      <c r="BK22" s="99">
        <v>4.851</v>
      </c>
      <c r="BL22" s="99">
        <v>4.43</v>
      </c>
      <c r="BM22" s="99">
        <v>13.831</v>
      </c>
      <c r="BN22" s="99">
        <v>2.3260000000000001</v>
      </c>
      <c r="BO22" s="99">
        <v>10.164</v>
      </c>
      <c r="BP22" s="99">
        <v>0.57399999999999995</v>
      </c>
      <c r="BQ22" s="99"/>
      <c r="BR22" s="99"/>
      <c r="BS22" s="99"/>
      <c r="BT22" s="99"/>
      <c r="BU22" s="99"/>
      <c r="BV22" s="99"/>
      <c r="BW22" s="99">
        <v>7.9009999999999998</v>
      </c>
      <c r="BX22" s="99">
        <v>16.559000000000001</v>
      </c>
      <c r="BY22" s="99">
        <v>16.258000000000003</v>
      </c>
      <c r="BZ22" s="99"/>
      <c r="CA22" s="99">
        <v>10.237</v>
      </c>
      <c r="CB22" s="99">
        <v>12.237</v>
      </c>
      <c r="CC22" s="99">
        <v>13.237</v>
      </c>
      <c r="CD22" s="99">
        <v>40.317999999999998</v>
      </c>
      <c r="CE22" s="99">
        <v>6.0780000000000003</v>
      </c>
      <c r="CF22" s="99">
        <v>12.596</v>
      </c>
      <c r="CG22" s="99">
        <v>5.5389999999999997</v>
      </c>
      <c r="CH22" s="99">
        <v>22.26</v>
      </c>
      <c r="CI22" s="99">
        <v>18.983000000000001</v>
      </c>
      <c r="CJ22" s="99">
        <v>18.178000000000001</v>
      </c>
      <c r="CK22" s="99">
        <v>0.59399999999999997</v>
      </c>
      <c r="CL22" s="99">
        <v>6.8639999999999999</v>
      </c>
      <c r="CM22" s="99">
        <v>7.8019999999999996</v>
      </c>
      <c r="CN22" s="99">
        <v>4.234</v>
      </c>
      <c r="CO22" s="99">
        <v>2.2810000000000001</v>
      </c>
      <c r="CP22" s="99"/>
      <c r="CQ22" s="99">
        <v>1</v>
      </c>
      <c r="CR22" s="99">
        <v>2.1840000000000002</v>
      </c>
      <c r="CS22" s="99">
        <v>7.3999999999999996E-2</v>
      </c>
      <c r="CT22" s="100"/>
      <c r="CU22" s="100"/>
      <c r="CV22" s="100"/>
      <c r="CW22" s="96"/>
      <c r="CX22" s="97">
        <f t="array" ref="CX22">SUMPRODUCT(B22:CW22*0.25)</f>
        <v>94.334249999999983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1.421</v>
      </c>
      <c r="M27" s="107">
        <f t="shared" si="2"/>
        <v>1.298</v>
      </c>
      <c r="N27" s="107">
        <f t="shared" si="2"/>
        <v>1.6219999999999999</v>
      </c>
      <c r="O27" s="107">
        <f t="shared" si="2"/>
        <v>1.7370000000000001</v>
      </c>
      <c r="P27" s="107">
        <f t="shared" si="2"/>
        <v>0.61199999999999999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0.67800000000000005</v>
      </c>
      <c r="V27" s="107">
        <f t="shared" si="2"/>
        <v>2.137</v>
      </c>
      <c r="W27" s="107">
        <f t="shared" si="2"/>
        <v>4.0350000000000001</v>
      </c>
      <c r="X27" s="107">
        <f t="shared" si="2"/>
        <v>0</v>
      </c>
      <c r="Y27" s="107">
        <f t="shared" si="2"/>
        <v>3.0110000000000001</v>
      </c>
      <c r="Z27" s="107">
        <f t="shared" si="2"/>
        <v>4.1669999999999998</v>
      </c>
      <c r="AA27" s="107">
        <f t="shared" si="2"/>
        <v>3.8820000000000001</v>
      </c>
      <c r="AB27" s="107">
        <f t="shared" si="2"/>
        <v>0.107</v>
      </c>
      <c r="AC27" s="107">
        <f t="shared" si="2"/>
        <v>0.40700000000000003</v>
      </c>
      <c r="AD27" s="107">
        <f t="shared" si="2"/>
        <v>2.4180000000000001</v>
      </c>
      <c r="AE27" s="107">
        <f t="shared" si="2"/>
        <v>2.6160000000000001</v>
      </c>
      <c r="AF27" s="107">
        <f t="shared" si="2"/>
        <v>2.5939999999999999</v>
      </c>
      <c r="AG27" s="107">
        <f t="shared" si="2"/>
        <v>6.8239999999999998</v>
      </c>
      <c r="AH27" s="107">
        <f t="shared" si="2"/>
        <v>0.81699999999999995</v>
      </c>
      <c r="AI27" s="107">
        <f t="shared" si="2"/>
        <v>4.5720000000000001</v>
      </c>
      <c r="AJ27" s="107">
        <f t="shared" si="2"/>
        <v>4.38</v>
      </c>
      <c r="AK27" s="107">
        <f t="shared" si="2"/>
        <v>0.80200000000000005</v>
      </c>
      <c r="AL27" s="107">
        <f t="shared" si="2"/>
        <v>2.7250000000000001</v>
      </c>
      <c r="AM27" s="107">
        <f t="shared" si="2"/>
        <v>0</v>
      </c>
      <c r="AN27" s="107">
        <f t="shared" si="2"/>
        <v>1.32</v>
      </c>
      <c r="AO27" s="107">
        <f t="shared" si="2"/>
        <v>0.32100000000000001</v>
      </c>
      <c r="AP27" s="107">
        <f t="shared" si="2"/>
        <v>1</v>
      </c>
      <c r="AQ27" s="107">
        <f t="shared" si="2"/>
        <v>1</v>
      </c>
      <c r="AR27" s="107">
        <f t="shared" si="2"/>
        <v>1</v>
      </c>
      <c r="AS27" s="107">
        <f t="shared" si="2"/>
        <v>0.5</v>
      </c>
      <c r="AT27" s="107">
        <f t="shared" si="2"/>
        <v>0.5</v>
      </c>
      <c r="AU27" s="107">
        <f t="shared" si="2"/>
        <v>0.5</v>
      </c>
      <c r="AV27" s="107">
        <f t="shared" si="2"/>
        <v>0.5</v>
      </c>
      <c r="AW27" s="107">
        <f t="shared" si="2"/>
        <v>0.5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2.4569999999999999</v>
      </c>
      <c r="BE27" s="107">
        <f t="shared" si="2"/>
        <v>20.405999999999999</v>
      </c>
      <c r="BF27" s="107">
        <f t="shared" si="2"/>
        <v>5.4580000000000002</v>
      </c>
      <c r="BG27" s="107">
        <f t="shared" si="2"/>
        <v>26.616</v>
      </c>
      <c r="BH27" s="107">
        <f t="shared" si="2"/>
        <v>12.295999999999999</v>
      </c>
      <c r="BI27" s="107">
        <f t="shared" si="2"/>
        <v>37.934999999999995</v>
      </c>
      <c r="BJ27" s="107">
        <f t="shared" si="2"/>
        <v>3.4740000000000002</v>
      </c>
      <c r="BK27" s="107">
        <f t="shared" si="2"/>
        <v>7.6310000000000002</v>
      </c>
      <c r="BL27" s="107">
        <f t="shared" si="2"/>
        <v>6.5220000000000002</v>
      </c>
      <c r="BM27" s="107">
        <f t="shared" si="2"/>
        <v>21.542000000000002</v>
      </c>
      <c r="BN27" s="107">
        <f t="shared" si="2"/>
        <v>2.3260000000000001</v>
      </c>
      <c r="BO27" s="107">
        <f t="shared" ref="BO27:CW27" si="3">SUM(BO20:BO26)</f>
        <v>10.164</v>
      </c>
      <c r="BP27" s="107">
        <f t="shared" si="3"/>
        <v>0.57399999999999995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7.9009999999999998</v>
      </c>
      <c r="BX27" s="107">
        <f t="shared" si="3"/>
        <v>18.639000000000003</v>
      </c>
      <c r="BY27" s="107">
        <f t="shared" si="3"/>
        <v>18.338000000000001</v>
      </c>
      <c r="BZ27" s="107">
        <f t="shared" si="3"/>
        <v>0</v>
      </c>
      <c r="CA27" s="107">
        <f t="shared" si="3"/>
        <v>10.237</v>
      </c>
      <c r="CB27" s="107">
        <f t="shared" si="3"/>
        <v>12.237</v>
      </c>
      <c r="CC27" s="107">
        <f t="shared" si="3"/>
        <v>13.237</v>
      </c>
      <c r="CD27" s="107">
        <f t="shared" si="3"/>
        <v>47.117999999999995</v>
      </c>
      <c r="CE27" s="107">
        <f t="shared" si="3"/>
        <v>6.0780000000000003</v>
      </c>
      <c r="CF27" s="107">
        <f t="shared" si="3"/>
        <v>12.596</v>
      </c>
      <c r="CG27" s="107">
        <f t="shared" si="3"/>
        <v>5.5389999999999997</v>
      </c>
      <c r="CH27" s="107">
        <f t="shared" si="3"/>
        <v>25.060000000000002</v>
      </c>
      <c r="CI27" s="107">
        <f t="shared" si="3"/>
        <v>21.783000000000001</v>
      </c>
      <c r="CJ27" s="107">
        <f t="shared" si="3"/>
        <v>20.978000000000002</v>
      </c>
      <c r="CK27" s="107">
        <f t="shared" si="3"/>
        <v>0.59399999999999997</v>
      </c>
      <c r="CL27" s="107">
        <f t="shared" si="3"/>
        <v>6.8639999999999999</v>
      </c>
      <c r="CM27" s="107">
        <f t="shared" si="3"/>
        <v>7.8019999999999996</v>
      </c>
      <c r="CN27" s="107">
        <f t="shared" si="3"/>
        <v>4.234</v>
      </c>
      <c r="CO27" s="107">
        <f t="shared" si="3"/>
        <v>2.2810000000000001</v>
      </c>
      <c r="CP27" s="107">
        <f t="shared" si="3"/>
        <v>0</v>
      </c>
      <c r="CQ27" s="107">
        <f t="shared" si="3"/>
        <v>1</v>
      </c>
      <c r="CR27" s="107">
        <f t="shared" si="3"/>
        <v>2.1840000000000002</v>
      </c>
      <c r="CS27" s="107">
        <f t="shared" si="3"/>
        <v>7.3999999999999996E-2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115.54449999999997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38.107999999999997</v>
      </c>
      <c r="C31" s="94">
        <v>30.222999999999999</v>
      </c>
      <c r="D31" s="94">
        <v>27.504000000000001</v>
      </c>
      <c r="E31" s="94">
        <v>37.207999999999998</v>
      </c>
      <c r="F31" s="94">
        <v>15.823</v>
      </c>
      <c r="G31" s="94">
        <v>26.843</v>
      </c>
      <c r="H31" s="94"/>
      <c r="I31" s="94">
        <v>15.81</v>
      </c>
      <c r="J31" s="94">
        <v>3.3610000000000002</v>
      </c>
      <c r="K31" s="94">
        <v>26.645</v>
      </c>
      <c r="L31" s="94">
        <v>82.76</v>
      </c>
      <c r="M31" s="94">
        <v>77.668999999999997</v>
      </c>
      <c r="N31" s="94">
        <v>72.564999999999998</v>
      </c>
      <c r="O31" s="94">
        <v>91.748999999999995</v>
      </c>
      <c r="P31" s="94">
        <v>109.125</v>
      </c>
      <c r="Q31" s="94">
        <v>122.35599999999999</v>
      </c>
      <c r="R31" s="94">
        <v>34.585000000000001</v>
      </c>
      <c r="S31" s="94">
        <v>32.329000000000001</v>
      </c>
      <c r="T31" s="94">
        <v>33.658000000000001</v>
      </c>
      <c r="U31" s="94">
        <v>74.245000000000005</v>
      </c>
      <c r="V31" s="94">
        <v>155.78399999999999</v>
      </c>
      <c r="W31" s="94">
        <v>212.97499999999999</v>
      </c>
      <c r="X31" s="94">
        <v>163.578</v>
      </c>
      <c r="Y31" s="94">
        <v>231.441</v>
      </c>
      <c r="Z31" s="94">
        <v>244.84399999999999</v>
      </c>
      <c r="AA31" s="94">
        <v>252.07400000000001</v>
      </c>
      <c r="AB31" s="94">
        <v>211.34399999999999</v>
      </c>
      <c r="AC31" s="94">
        <v>235.68100000000001</v>
      </c>
      <c r="AD31" s="94">
        <v>175.18100000000001</v>
      </c>
      <c r="AE31" s="94">
        <v>178.52600000000001</v>
      </c>
      <c r="AF31" s="94">
        <v>169.952</v>
      </c>
      <c r="AG31" s="94">
        <v>240.77500000000001</v>
      </c>
      <c r="AH31" s="94">
        <v>187.22399999999999</v>
      </c>
      <c r="AI31" s="94">
        <v>274.70999999999998</v>
      </c>
      <c r="AJ31" s="94">
        <v>249.50200000000001</v>
      </c>
      <c r="AK31" s="94">
        <v>202.74</v>
      </c>
      <c r="AL31" s="94">
        <v>175.40700000000001</v>
      </c>
      <c r="AM31" s="94">
        <v>88.822000000000003</v>
      </c>
      <c r="AN31" s="94">
        <v>82.801000000000002</v>
      </c>
      <c r="AO31" s="94">
        <v>86.251999999999995</v>
      </c>
      <c r="AP31" s="94">
        <v>73.424999999999997</v>
      </c>
      <c r="AQ31" s="94">
        <v>92.93</v>
      </c>
      <c r="AR31" s="94">
        <v>91.194999999999993</v>
      </c>
      <c r="AS31" s="94">
        <v>82.739000000000004</v>
      </c>
      <c r="AT31" s="94">
        <v>95.742000000000004</v>
      </c>
      <c r="AU31" s="94">
        <v>148.98099999999999</v>
      </c>
      <c r="AV31" s="94">
        <v>111.22799999999999</v>
      </c>
      <c r="AW31" s="94">
        <v>94.519000000000005</v>
      </c>
      <c r="AX31" s="94">
        <v>164.93899999999999</v>
      </c>
      <c r="AY31" s="94">
        <v>98.072999999999993</v>
      </c>
      <c r="AZ31" s="94">
        <v>122.06699999999999</v>
      </c>
      <c r="BA31" s="94">
        <v>99.832999999999998</v>
      </c>
      <c r="BB31" s="94">
        <v>96.796000000000006</v>
      </c>
      <c r="BC31" s="94">
        <v>98.486000000000004</v>
      </c>
      <c r="BD31" s="94">
        <v>158.05099999999999</v>
      </c>
      <c r="BE31" s="94">
        <v>167.23099999999999</v>
      </c>
      <c r="BF31" s="94">
        <v>122.69</v>
      </c>
      <c r="BG31" s="94">
        <v>135.21299999999999</v>
      </c>
      <c r="BH31" s="94">
        <v>60.890999999999998</v>
      </c>
      <c r="BI31" s="94">
        <v>53.643000000000001</v>
      </c>
      <c r="BJ31" s="94">
        <v>17.77</v>
      </c>
      <c r="BK31" s="94">
        <v>15.26</v>
      </c>
      <c r="BL31" s="94">
        <v>11.584</v>
      </c>
      <c r="BM31" s="94">
        <v>23.753</v>
      </c>
      <c r="BN31" s="94">
        <v>5.2469999999999999</v>
      </c>
      <c r="BO31" s="94">
        <v>12.363</v>
      </c>
      <c r="BP31" s="94">
        <v>30.431000000000001</v>
      </c>
      <c r="BQ31" s="94">
        <v>48.789000000000001</v>
      </c>
      <c r="BR31" s="94">
        <v>66.606999999999999</v>
      </c>
      <c r="BS31" s="94">
        <v>75.194000000000003</v>
      </c>
      <c r="BT31" s="94">
        <v>134.78</v>
      </c>
      <c r="BU31" s="94">
        <v>117.697</v>
      </c>
      <c r="BV31" s="94">
        <v>120.035</v>
      </c>
      <c r="BW31" s="94">
        <v>146.35599999999999</v>
      </c>
      <c r="BX31" s="94">
        <v>150.12799999999999</v>
      </c>
      <c r="BY31" s="94">
        <v>195.19399999999999</v>
      </c>
      <c r="BZ31" s="94">
        <v>99.540999999999997</v>
      </c>
      <c r="CA31" s="94">
        <v>148.791</v>
      </c>
      <c r="CB31" s="94">
        <v>162.476</v>
      </c>
      <c r="CC31" s="94">
        <v>115.74</v>
      </c>
      <c r="CD31" s="94">
        <v>174.71100000000001</v>
      </c>
      <c r="CE31" s="94">
        <v>135.81299999999999</v>
      </c>
      <c r="CF31" s="94">
        <v>141.72</v>
      </c>
      <c r="CG31" s="94">
        <v>76.912999999999997</v>
      </c>
      <c r="CH31" s="94">
        <v>26.411999999999999</v>
      </c>
      <c r="CI31" s="94">
        <v>23.074000000000002</v>
      </c>
      <c r="CJ31" s="94">
        <v>22.21</v>
      </c>
      <c r="CK31" s="94">
        <v>4.3520000000000003</v>
      </c>
      <c r="CL31" s="94">
        <v>16.620999999999999</v>
      </c>
      <c r="CM31" s="94">
        <v>22.492000000000001</v>
      </c>
      <c r="CN31" s="94">
        <v>22.692</v>
      </c>
      <c r="CO31" s="94">
        <v>24.702000000000002</v>
      </c>
      <c r="CP31" s="94">
        <v>25.937000000000001</v>
      </c>
      <c r="CQ31" s="94">
        <v>24.391999999999999</v>
      </c>
      <c r="CR31" s="94">
        <v>25.728000000000002</v>
      </c>
      <c r="CS31" s="94">
        <v>23.262</v>
      </c>
      <c r="CT31" s="95"/>
      <c r="CU31" s="95"/>
      <c r="CV31" s="95"/>
      <c r="CW31" s="96"/>
      <c r="CX31" s="97">
        <f t="array" ref="CX31">SUMPRODUCT(B31:CW31*0.25)</f>
        <v>2357.4044999999992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38.107999999999997</v>
      </c>
      <c r="C33" s="77">
        <f t="shared" ref="C33:BN33" si="4">SUM(C30:C32)</f>
        <v>30.222999999999999</v>
      </c>
      <c r="D33" s="77">
        <f t="shared" si="4"/>
        <v>27.504000000000001</v>
      </c>
      <c r="E33" s="77">
        <f t="shared" si="4"/>
        <v>37.207999999999998</v>
      </c>
      <c r="F33" s="77">
        <f t="shared" si="4"/>
        <v>15.823</v>
      </c>
      <c r="G33" s="77">
        <f t="shared" si="4"/>
        <v>26.843</v>
      </c>
      <c r="H33" s="77">
        <f t="shared" si="4"/>
        <v>0</v>
      </c>
      <c r="I33" s="77">
        <f t="shared" si="4"/>
        <v>15.81</v>
      </c>
      <c r="J33" s="77">
        <f t="shared" si="4"/>
        <v>3.3610000000000002</v>
      </c>
      <c r="K33" s="77">
        <f t="shared" si="4"/>
        <v>26.645</v>
      </c>
      <c r="L33" s="77">
        <f t="shared" si="4"/>
        <v>82.76</v>
      </c>
      <c r="M33" s="77">
        <f t="shared" si="4"/>
        <v>77.668999999999997</v>
      </c>
      <c r="N33" s="77">
        <f t="shared" si="4"/>
        <v>72.564999999999998</v>
      </c>
      <c r="O33" s="77">
        <f t="shared" si="4"/>
        <v>91.748999999999995</v>
      </c>
      <c r="P33" s="77">
        <f t="shared" si="4"/>
        <v>109.125</v>
      </c>
      <c r="Q33" s="77">
        <f t="shared" si="4"/>
        <v>122.35599999999999</v>
      </c>
      <c r="R33" s="77">
        <f t="shared" si="4"/>
        <v>34.585000000000001</v>
      </c>
      <c r="S33" s="77">
        <f t="shared" si="4"/>
        <v>32.329000000000001</v>
      </c>
      <c r="T33" s="77">
        <f t="shared" si="4"/>
        <v>33.658000000000001</v>
      </c>
      <c r="U33" s="77">
        <f t="shared" si="4"/>
        <v>74.245000000000005</v>
      </c>
      <c r="V33" s="77">
        <f t="shared" si="4"/>
        <v>155.78399999999999</v>
      </c>
      <c r="W33" s="77">
        <f t="shared" si="4"/>
        <v>212.97499999999999</v>
      </c>
      <c r="X33" s="77">
        <f t="shared" si="4"/>
        <v>163.578</v>
      </c>
      <c r="Y33" s="77">
        <f t="shared" si="4"/>
        <v>231.441</v>
      </c>
      <c r="Z33" s="77">
        <f t="shared" si="4"/>
        <v>244.84399999999999</v>
      </c>
      <c r="AA33" s="77">
        <f t="shared" si="4"/>
        <v>252.07400000000001</v>
      </c>
      <c r="AB33" s="77">
        <f t="shared" si="4"/>
        <v>211.34399999999999</v>
      </c>
      <c r="AC33" s="77">
        <f t="shared" si="4"/>
        <v>235.68100000000001</v>
      </c>
      <c r="AD33" s="77">
        <f t="shared" si="4"/>
        <v>175.18100000000001</v>
      </c>
      <c r="AE33" s="77">
        <f t="shared" si="4"/>
        <v>178.52600000000001</v>
      </c>
      <c r="AF33" s="77">
        <f t="shared" si="4"/>
        <v>169.952</v>
      </c>
      <c r="AG33" s="77">
        <f t="shared" si="4"/>
        <v>240.77500000000001</v>
      </c>
      <c r="AH33" s="77">
        <f t="shared" si="4"/>
        <v>187.22399999999999</v>
      </c>
      <c r="AI33" s="77">
        <f t="shared" si="4"/>
        <v>274.70999999999998</v>
      </c>
      <c r="AJ33" s="77">
        <f t="shared" si="4"/>
        <v>249.50200000000001</v>
      </c>
      <c r="AK33" s="77">
        <f t="shared" si="4"/>
        <v>202.74</v>
      </c>
      <c r="AL33" s="77">
        <f t="shared" si="4"/>
        <v>175.40700000000001</v>
      </c>
      <c r="AM33" s="77">
        <f t="shared" si="4"/>
        <v>88.822000000000003</v>
      </c>
      <c r="AN33" s="77">
        <f t="shared" si="4"/>
        <v>82.801000000000002</v>
      </c>
      <c r="AO33" s="77">
        <f t="shared" si="4"/>
        <v>86.251999999999995</v>
      </c>
      <c r="AP33" s="77">
        <f t="shared" si="4"/>
        <v>73.424999999999997</v>
      </c>
      <c r="AQ33" s="77">
        <f t="shared" si="4"/>
        <v>92.93</v>
      </c>
      <c r="AR33" s="77">
        <f t="shared" si="4"/>
        <v>91.194999999999993</v>
      </c>
      <c r="AS33" s="77">
        <f t="shared" si="4"/>
        <v>82.739000000000004</v>
      </c>
      <c r="AT33" s="77">
        <f t="shared" si="4"/>
        <v>95.742000000000004</v>
      </c>
      <c r="AU33" s="77">
        <f t="shared" si="4"/>
        <v>148.98099999999999</v>
      </c>
      <c r="AV33" s="77">
        <f t="shared" si="4"/>
        <v>111.22799999999999</v>
      </c>
      <c r="AW33" s="77">
        <f t="shared" si="4"/>
        <v>94.519000000000005</v>
      </c>
      <c r="AX33" s="77">
        <f t="shared" si="4"/>
        <v>164.93899999999999</v>
      </c>
      <c r="AY33" s="77">
        <f t="shared" si="4"/>
        <v>98.072999999999993</v>
      </c>
      <c r="AZ33" s="77">
        <f t="shared" si="4"/>
        <v>122.06699999999999</v>
      </c>
      <c r="BA33" s="77">
        <f t="shared" si="4"/>
        <v>99.832999999999998</v>
      </c>
      <c r="BB33" s="77">
        <f t="shared" si="4"/>
        <v>96.796000000000006</v>
      </c>
      <c r="BC33" s="77">
        <f t="shared" si="4"/>
        <v>98.486000000000004</v>
      </c>
      <c r="BD33" s="77">
        <f t="shared" si="4"/>
        <v>158.05099999999999</v>
      </c>
      <c r="BE33" s="77">
        <f t="shared" si="4"/>
        <v>167.23099999999999</v>
      </c>
      <c r="BF33" s="77">
        <f t="shared" si="4"/>
        <v>122.69</v>
      </c>
      <c r="BG33" s="77">
        <f t="shared" si="4"/>
        <v>135.21299999999999</v>
      </c>
      <c r="BH33" s="77">
        <f t="shared" si="4"/>
        <v>60.890999999999998</v>
      </c>
      <c r="BI33" s="77">
        <f t="shared" si="4"/>
        <v>53.643000000000001</v>
      </c>
      <c r="BJ33" s="77">
        <f t="shared" si="4"/>
        <v>17.77</v>
      </c>
      <c r="BK33" s="77">
        <f t="shared" si="4"/>
        <v>15.26</v>
      </c>
      <c r="BL33" s="77">
        <f t="shared" si="4"/>
        <v>11.584</v>
      </c>
      <c r="BM33" s="77">
        <f t="shared" si="4"/>
        <v>23.753</v>
      </c>
      <c r="BN33" s="77">
        <f t="shared" si="4"/>
        <v>5.2469999999999999</v>
      </c>
      <c r="BO33" s="77">
        <f t="shared" ref="BO33:CW33" si="5">SUM(BO30:BO32)</f>
        <v>12.363</v>
      </c>
      <c r="BP33" s="77">
        <f t="shared" si="5"/>
        <v>30.431000000000001</v>
      </c>
      <c r="BQ33" s="77">
        <f t="shared" si="5"/>
        <v>48.789000000000001</v>
      </c>
      <c r="BR33" s="77">
        <f t="shared" si="5"/>
        <v>66.606999999999999</v>
      </c>
      <c r="BS33" s="77">
        <f t="shared" si="5"/>
        <v>75.194000000000003</v>
      </c>
      <c r="BT33" s="77">
        <f t="shared" si="5"/>
        <v>134.78</v>
      </c>
      <c r="BU33" s="77">
        <f t="shared" si="5"/>
        <v>117.697</v>
      </c>
      <c r="BV33" s="77">
        <f t="shared" si="5"/>
        <v>120.035</v>
      </c>
      <c r="BW33" s="77">
        <f t="shared" si="5"/>
        <v>146.35599999999999</v>
      </c>
      <c r="BX33" s="77">
        <f t="shared" si="5"/>
        <v>150.12799999999999</v>
      </c>
      <c r="BY33" s="77">
        <f t="shared" si="5"/>
        <v>195.19399999999999</v>
      </c>
      <c r="BZ33" s="77">
        <f t="shared" si="5"/>
        <v>99.540999999999997</v>
      </c>
      <c r="CA33" s="77">
        <f t="shared" si="5"/>
        <v>148.791</v>
      </c>
      <c r="CB33" s="77">
        <f t="shared" si="5"/>
        <v>162.476</v>
      </c>
      <c r="CC33" s="77">
        <f t="shared" si="5"/>
        <v>115.74</v>
      </c>
      <c r="CD33" s="77">
        <f t="shared" si="5"/>
        <v>174.71100000000001</v>
      </c>
      <c r="CE33" s="77">
        <f t="shared" si="5"/>
        <v>135.81299999999999</v>
      </c>
      <c r="CF33" s="77">
        <f t="shared" si="5"/>
        <v>141.72</v>
      </c>
      <c r="CG33" s="77">
        <f t="shared" si="5"/>
        <v>76.912999999999997</v>
      </c>
      <c r="CH33" s="77">
        <f t="shared" si="5"/>
        <v>26.411999999999999</v>
      </c>
      <c r="CI33" s="77">
        <f t="shared" si="5"/>
        <v>23.074000000000002</v>
      </c>
      <c r="CJ33" s="77">
        <f t="shared" si="5"/>
        <v>22.21</v>
      </c>
      <c r="CK33" s="77">
        <f t="shared" si="5"/>
        <v>4.3520000000000003</v>
      </c>
      <c r="CL33" s="77">
        <f t="shared" si="5"/>
        <v>16.620999999999999</v>
      </c>
      <c r="CM33" s="77">
        <f t="shared" si="5"/>
        <v>22.492000000000001</v>
      </c>
      <c r="CN33" s="77">
        <f t="shared" si="5"/>
        <v>22.692</v>
      </c>
      <c r="CO33" s="77">
        <f t="shared" si="5"/>
        <v>24.702000000000002</v>
      </c>
      <c r="CP33" s="77">
        <f t="shared" si="5"/>
        <v>25.937000000000001</v>
      </c>
      <c r="CQ33" s="77">
        <f t="shared" si="5"/>
        <v>24.391999999999999</v>
      </c>
      <c r="CR33" s="77">
        <f t="shared" si="5"/>
        <v>25.728000000000002</v>
      </c>
      <c r="CS33" s="77">
        <f t="shared" si="5"/>
        <v>23.262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2357.4044999999992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21</v>
      </c>
      <c r="D38" s="120">
        <v>27</v>
      </c>
      <c r="E38" s="120"/>
      <c r="F38" s="120">
        <v>48</v>
      </c>
      <c r="G38" s="120">
        <v>37.5</v>
      </c>
      <c r="H38" s="120">
        <v>48</v>
      </c>
      <c r="I38" s="120">
        <v>48</v>
      </c>
      <c r="J38" s="120">
        <v>48.9</v>
      </c>
      <c r="K38" s="120">
        <v>48.9</v>
      </c>
      <c r="L38" s="120">
        <v>48.9</v>
      </c>
      <c r="M38" s="120">
        <v>48.9</v>
      </c>
      <c r="N38" s="120">
        <v>41.2</v>
      </c>
      <c r="O38" s="120">
        <v>42.8</v>
      </c>
      <c r="P38" s="120">
        <v>41.2</v>
      </c>
      <c r="Q38" s="120">
        <v>41.2</v>
      </c>
      <c r="R38" s="120">
        <v>34.200000000000003</v>
      </c>
      <c r="S38" s="120">
        <v>26.7</v>
      </c>
      <c r="T38" s="120">
        <v>30.8</v>
      </c>
      <c r="U38" s="120">
        <v>34.200000000000003</v>
      </c>
      <c r="V38" s="120">
        <v>36</v>
      </c>
      <c r="W38" s="120">
        <v>54</v>
      </c>
      <c r="X38" s="120">
        <v>54</v>
      </c>
      <c r="Y38" s="120">
        <v>29.2</v>
      </c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12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</v>
      </c>
      <c r="CL38" s="120"/>
      <c r="CM38" s="120">
        <v>14.5</v>
      </c>
      <c r="CN38" s="120">
        <v>50.3</v>
      </c>
      <c r="CO38" s="120">
        <v>142</v>
      </c>
      <c r="CP38" s="120">
        <v>25.2</v>
      </c>
      <c r="CQ38" s="120">
        <v>2.7</v>
      </c>
      <c r="CR38" s="120">
        <v>47</v>
      </c>
      <c r="CS38" s="120">
        <v>183.4</v>
      </c>
      <c r="CT38" s="122"/>
      <c r="CU38" s="122"/>
      <c r="CV38" s="122"/>
      <c r="CW38" s="121"/>
      <c r="CX38" s="97">
        <f t="array" ref="CX38">SUMPRODUCT(B38:CW38*0.25)</f>
        <v>342.17500000000007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21</v>
      </c>
      <c r="D41" s="107">
        <f t="shared" si="6"/>
        <v>27</v>
      </c>
      <c r="E41" s="107">
        <f t="shared" si="6"/>
        <v>0</v>
      </c>
      <c r="F41" s="107">
        <f t="shared" si="6"/>
        <v>48</v>
      </c>
      <c r="G41" s="107">
        <f t="shared" si="6"/>
        <v>37.5</v>
      </c>
      <c r="H41" s="107">
        <f t="shared" si="6"/>
        <v>48</v>
      </c>
      <c r="I41" s="107">
        <f t="shared" si="6"/>
        <v>48</v>
      </c>
      <c r="J41" s="107">
        <f t="shared" si="6"/>
        <v>48.9</v>
      </c>
      <c r="K41" s="107">
        <f t="shared" si="6"/>
        <v>48.9</v>
      </c>
      <c r="L41" s="107">
        <f t="shared" si="6"/>
        <v>48.9</v>
      </c>
      <c r="M41" s="107">
        <f t="shared" si="6"/>
        <v>48.9</v>
      </c>
      <c r="N41" s="107">
        <f t="shared" si="6"/>
        <v>41.2</v>
      </c>
      <c r="O41" s="107">
        <f t="shared" si="6"/>
        <v>42.8</v>
      </c>
      <c r="P41" s="107">
        <f t="shared" si="6"/>
        <v>41.2</v>
      </c>
      <c r="Q41" s="107">
        <f t="shared" si="6"/>
        <v>41.2</v>
      </c>
      <c r="R41" s="107">
        <f t="shared" si="6"/>
        <v>34.200000000000003</v>
      </c>
      <c r="S41" s="107">
        <f t="shared" si="6"/>
        <v>26.7</v>
      </c>
      <c r="T41" s="107">
        <f t="shared" si="6"/>
        <v>30.8</v>
      </c>
      <c r="U41" s="107">
        <f t="shared" si="6"/>
        <v>34.200000000000003</v>
      </c>
      <c r="V41" s="107">
        <f t="shared" si="6"/>
        <v>36</v>
      </c>
      <c r="W41" s="107">
        <f t="shared" si="6"/>
        <v>54</v>
      </c>
      <c r="X41" s="107">
        <f t="shared" si="6"/>
        <v>54</v>
      </c>
      <c r="Y41" s="107">
        <f t="shared" si="6"/>
        <v>29.2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12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</v>
      </c>
      <c r="CL41" s="107">
        <f t="shared" si="7"/>
        <v>0</v>
      </c>
      <c r="CM41" s="107">
        <f t="shared" si="7"/>
        <v>14.5</v>
      </c>
      <c r="CN41" s="107">
        <f t="shared" si="7"/>
        <v>50.3</v>
      </c>
      <c r="CO41" s="107">
        <f t="shared" si="7"/>
        <v>142</v>
      </c>
      <c r="CP41" s="107">
        <f t="shared" si="7"/>
        <v>25.2</v>
      </c>
      <c r="CQ41" s="107">
        <f t="shared" si="7"/>
        <v>2.7</v>
      </c>
      <c r="CR41" s="107">
        <f t="shared" si="7"/>
        <v>47</v>
      </c>
      <c r="CS41" s="107">
        <f t="shared" si="7"/>
        <v>183.4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342.17500000000007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21</v>
      </c>
      <c r="D46" s="120">
        <v>27</v>
      </c>
      <c r="E46" s="120"/>
      <c r="F46" s="120">
        <v>48</v>
      </c>
      <c r="G46" s="120">
        <v>37.5</v>
      </c>
      <c r="H46" s="120">
        <v>48</v>
      </c>
      <c r="I46" s="120">
        <v>48</v>
      </c>
      <c r="J46" s="120">
        <v>48.9</v>
      </c>
      <c r="K46" s="120">
        <v>48.9</v>
      </c>
      <c r="L46" s="120">
        <v>48.9</v>
      </c>
      <c r="M46" s="120">
        <v>48.9</v>
      </c>
      <c r="N46" s="120">
        <v>41.2</v>
      </c>
      <c r="O46" s="120">
        <v>42.8</v>
      </c>
      <c r="P46" s="120">
        <v>41.2</v>
      </c>
      <c r="Q46" s="120">
        <v>41.2</v>
      </c>
      <c r="R46" s="120">
        <v>34.200000000000003</v>
      </c>
      <c r="S46" s="120">
        <v>26.7</v>
      </c>
      <c r="T46" s="120">
        <v>30.8</v>
      </c>
      <c r="U46" s="120">
        <v>34.200000000000003</v>
      </c>
      <c r="V46" s="120">
        <v>36</v>
      </c>
      <c r="W46" s="120">
        <v>54</v>
      </c>
      <c r="X46" s="120">
        <v>54</v>
      </c>
      <c r="Y46" s="120">
        <v>29.2</v>
      </c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12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</v>
      </c>
      <c r="CL46" s="120"/>
      <c r="CM46" s="120">
        <v>14.5</v>
      </c>
      <c r="CN46" s="120">
        <v>50.3</v>
      </c>
      <c r="CO46" s="120">
        <v>142</v>
      </c>
      <c r="CP46" s="120">
        <v>25.2</v>
      </c>
      <c r="CQ46" s="120">
        <v>2.7</v>
      </c>
      <c r="CR46" s="120">
        <v>47</v>
      </c>
      <c r="CS46" s="120">
        <v>183.4</v>
      </c>
      <c r="CT46" s="122"/>
      <c r="CU46" s="122"/>
      <c r="CV46" s="122"/>
      <c r="CW46" s="121"/>
      <c r="CX46" s="97">
        <f t="array" ref="CX46">SUMPRODUCT(B46:CW46*0.25)</f>
        <v>342.17500000000007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21</v>
      </c>
      <c r="D50" s="107">
        <f t="shared" si="8"/>
        <v>27</v>
      </c>
      <c r="E50" s="107">
        <f t="shared" si="8"/>
        <v>0</v>
      </c>
      <c r="F50" s="107">
        <f t="shared" si="8"/>
        <v>48</v>
      </c>
      <c r="G50" s="107">
        <f t="shared" si="8"/>
        <v>37.5</v>
      </c>
      <c r="H50" s="107">
        <f t="shared" si="8"/>
        <v>48</v>
      </c>
      <c r="I50" s="107">
        <f t="shared" si="8"/>
        <v>48</v>
      </c>
      <c r="J50" s="107">
        <f t="shared" si="8"/>
        <v>48.9</v>
      </c>
      <c r="K50" s="107">
        <f t="shared" si="8"/>
        <v>48.9</v>
      </c>
      <c r="L50" s="107">
        <f t="shared" si="8"/>
        <v>48.9</v>
      </c>
      <c r="M50" s="107">
        <f t="shared" si="8"/>
        <v>48.9</v>
      </c>
      <c r="N50" s="107">
        <f t="shared" si="8"/>
        <v>41.2</v>
      </c>
      <c r="O50" s="107">
        <f t="shared" si="8"/>
        <v>42.8</v>
      </c>
      <c r="P50" s="107">
        <f t="shared" si="8"/>
        <v>41.2</v>
      </c>
      <c r="Q50" s="107">
        <f t="shared" si="8"/>
        <v>41.2</v>
      </c>
      <c r="R50" s="107">
        <f t="shared" si="8"/>
        <v>34.200000000000003</v>
      </c>
      <c r="S50" s="107">
        <f t="shared" si="8"/>
        <v>26.7</v>
      </c>
      <c r="T50" s="107">
        <f t="shared" si="8"/>
        <v>30.8</v>
      </c>
      <c r="U50" s="107">
        <f t="shared" si="8"/>
        <v>34.200000000000003</v>
      </c>
      <c r="V50" s="107">
        <f t="shared" si="8"/>
        <v>36</v>
      </c>
      <c r="W50" s="107">
        <f t="shared" si="8"/>
        <v>54</v>
      </c>
      <c r="X50" s="107">
        <f t="shared" si="8"/>
        <v>54</v>
      </c>
      <c r="Y50" s="107">
        <f t="shared" si="8"/>
        <v>29.2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12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</v>
      </c>
      <c r="CL50" s="107">
        <f t="shared" si="9"/>
        <v>0</v>
      </c>
      <c r="CM50" s="107">
        <f t="shared" si="9"/>
        <v>14.5</v>
      </c>
      <c r="CN50" s="107">
        <f t="shared" si="9"/>
        <v>50.3</v>
      </c>
      <c r="CO50" s="107">
        <f t="shared" si="9"/>
        <v>142</v>
      </c>
      <c r="CP50" s="107">
        <f t="shared" si="9"/>
        <v>25.2</v>
      </c>
      <c r="CQ50" s="107">
        <f t="shared" si="9"/>
        <v>2.7</v>
      </c>
      <c r="CR50" s="107">
        <f t="shared" si="9"/>
        <v>47</v>
      </c>
      <c r="CS50" s="107">
        <f t="shared" si="9"/>
        <v>183.4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342.17500000000007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38.107999999999997</v>
      </c>
      <c r="C53" s="107">
        <f t="shared" ref="C53:BN53" si="12">C17+C27+C41</f>
        <v>51.222999999999999</v>
      </c>
      <c r="D53" s="107">
        <f t="shared" si="12"/>
        <v>54.504000000000005</v>
      </c>
      <c r="E53" s="107">
        <f t="shared" si="12"/>
        <v>37.207999999999998</v>
      </c>
      <c r="F53" s="107">
        <f t="shared" si="12"/>
        <v>63.823</v>
      </c>
      <c r="G53" s="107">
        <f t="shared" si="12"/>
        <v>64.343000000000004</v>
      </c>
      <c r="H53" s="107">
        <f t="shared" si="12"/>
        <v>48</v>
      </c>
      <c r="I53" s="107">
        <f t="shared" si="12"/>
        <v>63.81</v>
      </c>
      <c r="J53" s="107">
        <f t="shared" si="12"/>
        <v>52.260999999999996</v>
      </c>
      <c r="K53" s="107">
        <f t="shared" si="12"/>
        <v>75.545000000000002</v>
      </c>
      <c r="L53" s="107">
        <f t="shared" si="12"/>
        <v>131.66</v>
      </c>
      <c r="M53" s="107">
        <f t="shared" si="12"/>
        <v>126.56899999999999</v>
      </c>
      <c r="N53" s="107">
        <f t="shared" si="12"/>
        <v>113.765</v>
      </c>
      <c r="O53" s="107">
        <f t="shared" si="12"/>
        <v>134.54899999999998</v>
      </c>
      <c r="P53" s="107">
        <f t="shared" si="12"/>
        <v>150.32499999999999</v>
      </c>
      <c r="Q53" s="107">
        <f t="shared" si="12"/>
        <v>163.55599999999998</v>
      </c>
      <c r="R53" s="107">
        <f t="shared" si="12"/>
        <v>68.784999999999997</v>
      </c>
      <c r="S53" s="107">
        <f t="shared" si="12"/>
        <v>59.028999999999996</v>
      </c>
      <c r="T53" s="107">
        <f t="shared" si="12"/>
        <v>64.457999999999998</v>
      </c>
      <c r="U53" s="107">
        <f t="shared" si="12"/>
        <v>108.44499999999999</v>
      </c>
      <c r="V53" s="107">
        <f t="shared" si="12"/>
        <v>191.78399999999999</v>
      </c>
      <c r="W53" s="107">
        <f t="shared" si="12"/>
        <v>266.97500000000002</v>
      </c>
      <c r="X53" s="107">
        <f t="shared" si="12"/>
        <v>217.578</v>
      </c>
      <c r="Y53" s="107">
        <f t="shared" si="12"/>
        <v>260.64100000000002</v>
      </c>
      <c r="Z53" s="107">
        <f t="shared" si="12"/>
        <v>244.84399999999999</v>
      </c>
      <c r="AA53" s="107">
        <f t="shared" si="12"/>
        <v>252.07400000000001</v>
      </c>
      <c r="AB53" s="107">
        <f t="shared" si="12"/>
        <v>211.34399999999999</v>
      </c>
      <c r="AC53" s="107">
        <f t="shared" si="12"/>
        <v>235.68100000000001</v>
      </c>
      <c r="AD53" s="107">
        <f t="shared" si="12"/>
        <v>175.18100000000001</v>
      </c>
      <c r="AE53" s="107">
        <f t="shared" si="12"/>
        <v>178.52600000000001</v>
      </c>
      <c r="AF53" s="107">
        <f t="shared" si="12"/>
        <v>169.952</v>
      </c>
      <c r="AG53" s="107">
        <f t="shared" si="12"/>
        <v>240.77500000000001</v>
      </c>
      <c r="AH53" s="107">
        <f t="shared" si="12"/>
        <v>187.22400000000002</v>
      </c>
      <c r="AI53" s="107">
        <f t="shared" si="12"/>
        <v>274.71000000000004</v>
      </c>
      <c r="AJ53" s="107">
        <f t="shared" si="12"/>
        <v>249.50200000000001</v>
      </c>
      <c r="AK53" s="107">
        <f t="shared" si="12"/>
        <v>202.73999999999998</v>
      </c>
      <c r="AL53" s="107">
        <f t="shared" si="12"/>
        <v>175.40699999999998</v>
      </c>
      <c r="AM53" s="107">
        <f t="shared" si="12"/>
        <v>88.822000000000003</v>
      </c>
      <c r="AN53" s="107">
        <f t="shared" si="12"/>
        <v>82.800999999999988</v>
      </c>
      <c r="AO53" s="107">
        <f t="shared" si="12"/>
        <v>86.251999999999995</v>
      </c>
      <c r="AP53" s="107">
        <f t="shared" si="12"/>
        <v>73.424999999999997</v>
      </c>
      <c r="AQ53" s="107">
        <f t="shared" si="12"/>
        <v>92.93</v>
      </c>
      <c r="AR53" s="107">
        <f t="shared" si="12"/>
        <v>91.194999999999993</v>
      </c>
      <c r="AS53" s="107">
        <f t="shared" si="12"/>
        <v>82.739000000000004</v>
      </c>
      <c r="AT53" s="107">
        <f t="shared" si="12"/>
        <v>95.742000000000004</v>
      </c>
      <c r="AU53" s="107">
        <f t="shared" si="12"/>
        <v>148.98099999999999</v>
      </c>
      <c r="AV53" s="107">
        <f t="shared" si="12"/>
        <v>111.22799999999999</v>
      </c>
      <c r="AW53" s="107">
        <f t="shared" si="12"/>
        <v>94.519000000000005</v>
      </c>
      <c r="AX53" s="107">
        <f t="shared" si="12"/>
        <v>164.93899999999999</v>
      </c>
      <c r="AY53" s="107">
        <f t="shared" si="12"/>
        <v>98.072999999999993</v>
      </c>
      <c r="AZ53" s="107">
        <f t="shared" si="12"/>
        <v>122.06699999999999</v>
      </c>
      <c r="BA53" s="107">
        <f t="shared" si="12"/>
        <v>99.832999999999998</v>
      </c>
      <c r="BB53" s="107">
        <f t="shared" si="12"/>
        <v>96.796000000000006</v>
      </c>
      <c r="BC53" s="107">
        <f t="shared" si="12"/>
        <v>98.486000000000004</v>
      </c>
      <c r="BD53" s="107">
        <f t="shared" si="12"/>
        <v>158.05099999999999</v>
      </c>
      <c r="BE53" s="107">
        <f t="shared" si="12"/>
        <v>167.23099999999999</v>
      </c>
      <c r="BF53" s="107">
        <f t="shared" si="12"/>
        <v>122.69</v>
      </c>
      <c r="BG53" s="107">
        <f t="shared" si="12"/>
        <v>135.21299999999999</v>
      </c>
      <c r="BH53" s="107">
        <f t="shared" si="12"/>
        <v>60.890999999999998</v>
      </c>
      <c r="BI53" s="107">
        <f t="shared" si="12"/>
        <v>53.642999999999994</v>
      </c>
      <c r="BJ53" s="107">
        <f t="shared" si="12"/>
        <v>17.77</v>
      </c>
      <c r="BK53" s="107">
        <f t="shared" si="12"/>
        <v>15.26</v>
      </c>
      <c r="BL53" s="107">
        <f t="shared" si="12"/>
        <v>11.584</v>
      </c>
      <c r="BM53" s="107">
        <f t="shared" si="12"/>
        <v>23.753</v>
      </c>
      <c r="BN53" s="107">
        <f t="shared" si="12"/>
        <v>17.247</v>
      </c>
      <c r="BO53" s="107">
        <f t="shared" ref="BO53:CX53" si="13">BO17+BO27+BO41</f>
        <v>12.363</v>
      </c>
      <c r="BP53" s="107">
        <f t="shared" si="13"/>
        <v>30.431000000000001</v>
      </c>
      <c r="BQ53" s="107">
        <f t="shared" si="13"/>
        <v>48.789000000000001</v>
      </c>
      <c r="BR53" s="107">
        <f t="shared" si="13"/>
        <v>66.606999999999999</v>
      </c>
      <c r="BS53" s="107">
        <f t="shared" si="13"/>
        <v>75.193999999999988</v>
      </c>
      <c r="BT53" s="107">
        <f t="shared" si="13"/>
        <v>134.78</v>
      </c>
      <c r="BU53" s="107">
        <f t="shared" si="13"/>
        <v>117.697</v>
      </c>
      <c r="BV53" s="107">
        <f t="shared" si="13"/>
        <v>120.035</v>
      </c>
      <c r="BW53" s="107">
        <f t="shared" si="13"/>
        <v>146.35600000000002</v>
      </c>
      <c r="BX53" s="107">
        <f t="shared" si="13"/>
        <v>150.12800000000001</v>
      </c>
      <c r="BY53" s="107">
        <f t="shared" si="13"/>
        <v>195.19400000000002</v>
      </c>
      <c r="BZ53" s="107">
        <f t="shared" si="13"/>
        <v>99.540999999999997</v>
      </c>
      <c r="CA53" s="107">
        <f t="shared" si="13"/>
        <v>148.791</v>
      </c>
      <c r="CB53" s="107">
        <f t="shared" si="13"/>
        <v>162.47599999999997</v>
      </c>
      <c r="CC53" s="107">
        <f t="shared" si="13"/>
        <v>115.73999999999998</v>
      </c>
      <c r="CD53" s="107">
        <f t="shared" si="13"/>
        <v>174.71099999999998</v>
      </c>
      <c r="CE53" s="107">
        <f t="shared" si="13"/>
        <v>135.81299999999999</v>
      </c>
      <c r="CF53" s="107">
        <f t="shared" si="13"/>
        <v>141.72</v>
      </c>
      <c r="CG53" s="107">
        <f t="shared" si="13"/>
        <v>76.912999999999997</v>
      </c>
      <c r="CH53" s="107">
        <f t="shared" si="13"/>
        <v>26.412000000000003</v>
      </c>
      <c r="CI53" s="107">
        <f t="shared" si="13"/>
        <v>23.074000000000002</v>
      </c>
      <c r="CJ53" s="107">
        <f t="shared" si="13"/>
        <v>22.21</v>
      </c>
      <c r="CK53" s="107">
        <f t="shared" si="13"/>
        <v>5.3520000000000003</v>
      </c>
      <c r="CL53" s="107">
        <f t="shared" si="13"/>
        <v>16.620999999999999</v>
      </c>
      <c r="CM53" s="107">
        <f t="shared" si="13"/>
        <v>36.991999999999997</v>
      </c>
      <c r="CN53" s="107">
        <f t="shared" si="13"/>
        <v>72.99199999999999</v>
      </c>
      <c r="CO53" s="107">
        <f t="shared" si="13"/>
        <v>166.702</v>
      </c>
      <c r="CP53" s="107">
        <f t="shared" si="13"/>
        <v>51.137</v>
      </c>
      <c r="CQ53" s="107">
        <f t="shared" si="13"/>
        <v>27.091999999999999</v>
      </c>
      <c r="CR53" s="107">
        <f t="shared" si="13"/>
        <v>72.728000000000009</v>
      </c>
      <c r="CS53" s="107">
        <f t="shared" si="13"/>
        <v>206.66200000000001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2699.5794999999994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21</v>
      </c>
      <c r="D5" s="25">
        <v>27</v>
      </c>
      <c r="E5" s="25"/>
      <c r="F5" s="25">
        <v>48</v>
      </c>
      <c r="G5" s="25">
        <v>37.5</v>
      </c>
      <c r="H5" s="25">
        <v>48</v>
      </c>
      <c r="I5" s="25">
        <v>48</v>
      </c>
      <c r="J5" s="25">
        <v>48.9</v>
      </c>
      <c r="K5" s="25">
        <v>48.9</v>
      </c>
      <c r="L5" s="25">
        <v>48.9</v>
      </c>
      <c r="M5" s="25">
        <v>48.9</v>
      </c>
      <c r="N5" s="25">
        <v>41.2</v>
      </c>
      <c r="O5" s="25">
        <v>42.8</v>
      </c>
      <c r="P5" s="25">
        <v>41.2</v>
      </c>
      <c r="Q5" s="25">
        <v>41.2</v>
      </c>
      <c r="R5" s="25">
        <v>34.200000000000003</v>
      </c>
      <c r="S5" s="25">
        <v>26.7</v>
      </c>
      <c r="T5" s="25">
        <v>30.8</v>
      </c>
      <c r="U5" s="25">
        <v>34.200000000000003</v>
      </c>
      <c r="V5" s="25">
        <v>36</v>
      </c>
      <c r="W5" s="25">
        <v>54</v>
      </c>
      <c r="X5" s="25">
        <v>54</v>
      </c>
      <c r="Y5" s="25">
        <v>29.2</v>
      </c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-4</v>
      </c>
      <c r="BC5" s="25">
        <v>-4</v>
      </c>
      <c r="BD5" s="25">
        <v>-4</v>
      </c>
      <c r="BE5" s="25">
        <v>-41.1</v>
      </c>
      <c r="BF5" s="25"/>
      <c r="BG5" s="25">
        <v>-40.1</v>
      </c>
      <c r="BH5" s="25"/>
      <c r="BI5" s="25"/>
      <c r="BJ5" s="25"/>
      <c r="BK5" s="25"/>
      <c r="BL5" s="25"/>
      <c r="BM5" s="25"/>
      <c r="BN5" s="25">
        <v>12</v>
      </c>
      <c r="BO5" s="25"/>
      <c r="BP5" s="25"/>
      <c r="BQ5" s="25"/>
      <c r="BR5" s="25">
        <v>-6</v>
      </c>
      <c r="BS5" s="25">
        <v>-11</v>
      </c>
      <c r="BT5" s="25">
        <v>-70.400000000000006</v>
      </c>
      <c r="BU5" s="25">
        <v>-56.8</v>
      </c>
      <c r="BV5" s="25">
        <v>-47.2</v>
      </c>
      <c r="BW5" s="25">
        <v>-93</v>
      </c>
      <c r="BX5" s="25">
        <v>-105.2</v>
      </c>
      <c r="BY5" s="25">
        <v>-153.1</v>
      </c>
      <c r="BZ5" s="25">
        <v>-5</v>
      </c>
      <c r="CA5" s="25">
        <v>-101.4</v>
      </c>
      <c r="CB5" s="25">
        <v>-113.1</v>
      </c>
      <c r="CC5" s="25">
        <v>-62.9</v>
      </c>
      <c r="CD5" s="25">
        <v>-136</v>
      </c>
      <c r="CE5" s="25">
        <v>-100.5</v>
      </c>
      <c r="CF5" s="25">
        <v>-116</v>
      </c>
      <c r="CG5" s="25">
        <v>-33.700000000000003</v>
      </c>
      <c r="CH5" s="25">
        <v>-5</v>
      </c>
      <c r="CI5" s="25">
        <v>-5</v>
      </c>
      <c r="CJ5" s="25">
        <v>-5</v>
      </c>
      <c r="CK5" s="25">
        <v>1</v>
      </c>
      <c r="CL5" s="25"/>
      <c r="CM5" s="25">
        <v>14.5</v>
      </c>
      <c r="CN5" s="25">
        <v>50.3</v>
      </c>
      <c r="CO5" s="25">
        <v>142</v>
      </c>
      <c r="CP5" s="25">
        <v>25.2</v>
      </c>
      <c r="CQ5" s="25">
        <v>2.7</v>
      </c>
      <c r="CR5" s="25">
        <v>47</v>
      </c>
      <c r="CS5" s="25">
        <v>183.4</v>
      </c>
      <c r="CT5" s="26"/>
      <c r="CU5" s="26"/>
      <c r="CV5" s="26"/>
      <c r="CW5" s="27"/>
      <c r="CX5" s="132">
        <f t="array" ref="CX5">SUMPRODUCT(B5:CW5*0.25)</f>
        <v>12.300000000000047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87.31</v>
      </c>
      <c r="C8" s="138">
        <v>89.8</v>
      </c>
      <c r="D8" s="138">
        <v>91.46</v>
      </c>
      <c r="E8" s="138">
        <v>87.52</v>
      </c>
      <c r="F8" s="138">
        <v>98.79</v>
      </c>
      <c r="G8" s="138">
        <v>98.63</v>
      </c>
      <c r="H8" s="138">
        <v>100.83</v>
      </c>
      <c r="I8" s="138">
        <v>92.05</v>
      </c>
      <c r="J8" s="138">
        <v>88.26</v>
      </c>
      <c r="K8" s="138">
        <v>79.86</v>
      </c>
      <c r="L8" s="138">
        <v>79</v>
      </c>
      <c r="M8" s="138">
        <v>78.98</v>
      </c>
      <c r="N8" s="138">
        <v>78.790000000000006</v>
      </c>
      <c r="O8" s="138">
        <v>79.33</v>
      </c>
      <c r="P8" s="138">
        <v>79.95</v>
      </c>
      <c r="Q8" s="138">
        <v>85.46</v>
      </c>
      <c r="R8" s="138">
        <v>77.010000000000005</v>
      </c>
      <c r="S8" s="138">
        <v>58.52</v>
      </c>
      <c r="T8" s="138">
        <v>49.79</v>
      </c>
      <c r="U8" s="138">
        <v>78.989999999999995</v>
      </c>
      <c r="V8" s="138">
        <v>77.959999999999994</v>
      </c>
      <c r="W8" s="138">
        <v>83.16</v>
      </c>
      <c r="X8" s="138">
        <v>97.18</v>
      </c>
      <c r="Y8" s="138">
        <v>87.78</v>
      </c>
      <c r="Z8" s="138">
        <v>86</v>
      </c>
      <c r="AA8" s="138">
        <v>79.959999999999994</v>
      </c>
      <c r="AB8" s="138">
        <v>97.94</v>
      </c>
      <c r="AC8" s="138">
        <v>92.9</v>
      </c>
      <c r="AD8" s="138">
        <v>100.68</v>
      </c>
      <c r="AE8" s="138">
        <v>100.21</v>
      </c>
      <c r="AF8" s="138">
        <v>101.76</v>
      </c>
      <c r="AG8" s="138">
        <v>79.680000000000007</v>
      </c>
      <c r="AH8" s="138">
        <v>99.14</v>
      </c>
      <c r="AI8" s="138">
        <v>80.03</v>
      </c>
      <c r="AJ8" s="138">
        <v>83.01</v>
      </c>
      <c r="AK8" s="138">
        <v>104.27</v>
      </c>
      <c r="AL8" s="138">
        <v>155.22999999999999</v>
      </c>
      <c r="AM8" s="138">
        <v>108.91</v>
      </c>
      <c r="AN8" s="138">
        <v>100</v>
      </c>
      <c r="AO8" s="138">
        <v>100</v>
      </c>
      <c r="AP8" s="138">
        <v>104.32</v>
      </c>
      <c r="AQ8" s="138">
        <v>90</v>
      </c>
      <c r="AR8" s="138">
        <v>58</v>
      </c>
      <c r="AS8" s="138">
        <v>58</v>
      </c>
      <c r="AT8" s="138">
        <v>58</v>
      </c>
      <c r="AU8" s="138">
        <v>58</v>
      </c>
      <c r="AV8" s="138">
        <v>58</v>
      </c>
      <c r="AW8" s="138">
        <v>61.6</v>
      </c>
      <c r="AX8" s="138">
        <v>58</v>
      </c>
      <c r="AY8" s="138">
        <v>62.5</v>
      </c>
      <c r="AZ8" s="138">
        <v>100</v>
      </c>
      <c r="BA8" s="138">
        <v>104.53</v>
      </c>
      <c r="BB8" s="138">
        <v>108.03</v>
      </c>
      <c r="BC8" s="138">
        <v>111.45</v>
      </c>
      <c r="BD8" s="138">
        <v>99.18</v>
      </c>
      <c r="BE8" s="138">
        <v>142.30000000000001</v>
      </c>
      <c r="BF8" s="138">
        <v>84.54</v>
      </c>
      <c r="BG8" s="138">
        <v>139.4</v>
      </c>
      <c r="BH8" s="138">
        <v>79.650000000000006</v>
      </c>
      <c r="BI8" s="138">
        <v>92.81</v>
      </c>
      <c r="BJ8" s="138">
        <v>76.11</v>
      </c>
      <c r="BK8" s="138">
        <v>75.23</v>
      </c>
      <c r="BL8" s="138">
        <v>77</v>
      </c>
      <c r="BM8" s="138">
        <v>117.13</v>
      </c>
      <c r="BN8" s="138">
        <v>77</v>
      </c>
      <c r="BO8" s="138">
        <v>111.32</v>
      </c>
      <c r="BP8" s="138">
        <v>104.6</v>
      </c>
      <c r="BQ8" s="138">
        <v>149.25</v>
      </c>
      <c r="BR8" s="138">
        <v>143.72</v>
      </c>
      <c r="BS8" s="138">
        <v>143.07</v>
      </c>
      <c r="BT8" s="138">
        <v>151.97999999999999</v>
      </c>
      <c r="BU8" s="138">
        <v>160.09</v>
      </c>
      <c r="BV8" s="138">
        <v>155.81</v>
      </c>
      <c r="BW8" s="138">
        <v>151.43</v>
      </c>
      <c r="BX8" s="138">
        <v>140.19999999999999</v>
      </c>
      <c r="BY8" s="138">
        <v>143.36000000000001</v>
      </c>
      <c r="BZ8" s="138">
        <v>146.53</v>
      </c>
      <c r="CA8" s="138">
        <v>152.75</v>
      </c>
      <c r="CB8" s="138">
        <v>147</v>
      </c>
      <c r="CC8" s="138">
        <v>116.94</v>
      </c>
      <c r="CD8" s="138">
        <v>151.66999999999999</v>
      </c>
      <c r="CE8" s="138">
        <v>150.56</v>
      </c>
      <c r="CF8" s="138">
        <v>141.13999999999999</v>
      </c>
      <c r="CG8" s="138">
        <v>124.6</v>
      </c>
      <c r="CH8" s="138">
        <v>119.84</v>
      </c>
      <c r="CI8" s="138">
        <v>114.46</v>
      </c>
      <c r="CJ8" s="138">
        <v>109.34</v>
      </c>
      <c r="CK8" s="138">
        <v>85</v>
      </c>
      <c r="CL8" s="138">
        <v>85</v>
      </c>
      <c r="CM8" s="138">
        <v>87.93</v>
      </c>
      <c r="CN8" s="138">
        <v>92</v>
      </c>
      <c r="CO8" s="138">
        <v>92.1</v>
      </c>
      <c r="CP8" s="138">
        <v>136</v>
      </c>
      <c r="CQ8" s="138">
        <v>113.99</v>
      </c>
      <c r="CR8" s="138">
        <v>97.19</v>
      </c>
      <c r="CS8" s="138">
        <v>92</v>
      </c>
      <c r="CT8" s="139"/>
      <c r="CU8" s="139"/>
      <c r="CV8" s="139"/>
      <c r="CW8" s="140"/>
      <c r="CX8" s="141">
        <f>IF(SUM(B8:CW8)&lt;&gt;0,AVERAGEIF(B8:CW8,"&lt;&gt;"""),"")</f>
        <v>100.39354166666665</v>
      </c>
    </row>
    <row r="9" spans="1:102" ht="24.95" customHeight="1" thickBot="1" x14ac:dyDescent="0.25">
      <c r="A9" s="133" t="s">
        <v>6</v>
      </c>
      <c r="B9" s="42">
        <v>89.022499999999994</v>
      </c>
      <c r="C9" s="43">
        <v>89.022499999999994</v>
      </c>
      <c r="D9" s="43">
        <v>89.022499999999994</v>
      </c>
      <c r="E9" s="43">
        <v>89.022499999999994</v>
      </c>
      <c r="F9" s="43">
        <v>97.575000000000003</v>
      </c>
      <c r="G9" s="43">
        <v>97.575000000000003</v>
      </c>
      <c r="H9" s="43">
        <v>97.575000000000003</v>
      </c>
      <c r="I9" s="43">
        <v>97.575000000000003</v>
      </c>
      <c r="J9" s="43">
        <v>81.525000000000006</v>
      </c>
      <c r="K9" s="43">
        <v>81.525000000000006</v>
      </c>
      <c r="L9" s="43">
        <v>81.525000000000006</v>
      </c>
      <c r="M9" s="43">
        <v>81.525000000000006</v>
      </c>
      <c r="N9" s="43">
        <v>80.882499999999993</v>
      </c>
      <c r="O9" s="43">
        <v>80.882499999999993</v>
      </c>
      <c r="P9" s="43">
        <v>80.882499999999993</v>
      </c>
      <c r="Q9" s="43">
        <v>80.882499999999993</v>
      </c>
      <c r="R9" s="43">
        <v>66.077500000000001</v>
      </c>
      <c r="S9" s="43">
        <v>66.077500000000001</v>
      </c>
      <c r="T9" s="43">
        <v>66.077500000000001</v>
      </c>
      <c r="U9" s="43">
        <v>66.077500000000001</v>
      </c>
      <c r="V9" s="43">
        <v>86.52</v>
      </c>
      <c r="W9" s="43">
        <v>86.52</v>
      </c>
      <c r="X9" s="43">
        <v>86.52</v>
      </c>
      <c r="Y9" s="43">
        <v>86.52</v>
      </c>
      <c r="Z9" s="43">
        <v>89.2</v>
      </c>
      <c r="AA9" s="43">
        <v>89.2</v>
      </c>
      <c r="AB9" s="43">
        <v>89.2</v>
      </c>
      <c r="AC9" s="43">
        <v>89.2</v>
      </c>
      <c r="AD9" s="43">
        <v>95.582499999999996</v>
      </c>
      <c r="AE9" s="43">
        <v>95.582499999999996</v>
      </c>
      <c r="AF9" s="43">
        <v>95.582499999999996</v>
      </c>
      <c r="AG9" s="43">
        <v>95.582499999999996</v>
      </c>
      <c r="AH9" s="43">
        <v>91.612499999999997</v>
      </c>
      <c r="AI9" s="43">
        <v>91.612499999999997</v>
      </c>
      <c r="AJ9" s="43">
        <v>91.612499999999997</v>
      </c>
      <c r="AK9" s="43">
        <v>91.612499999999997</v>
      </c>
      <c r="AL9" s="43">
        <v>116.035</v>
      </c>
      <c r="AM9" s="43">
        <v>116.035</v>
      </c>
      <c r="AN9" s="43">
        <v>116.035</v>
      </c>
      <c r="AO9" s="43">
        <v>116.035</v>
      </c>
      <c r="AP9" s="43">
        <v>77.58</v>
      </c>
      <c r="AQ9" s="43">
        <v>77.58</v>
      </c>
      <c r="AR9" s="43">
        <v>77.58</v>
      </c>
      <c r="AS9" s="43">
        <v>77.58</v>
      </c>
      <c r="AT9" s="43">
        <v>58.9</v>
      </c>
      <c r="AU9" s="43">
        <v>58.9</v>
      </c>
      <c r="AV9" s="43">
        <v>58.9</v>
      </c>
      <c r="AW9" s="43">
        <v>58.9</v>
      </c>
      <c r="AX9" s="43">
        <v>81.257499999999993</v>
      </c>
      <c r="AY9" s="43">
        <v>81.257499999999993</v>
      </c>
      <c r="AZ9" s="43">
        <v>81.257499999999993</v>
      </c>
      <c r="BA9" s="43">
        <v>81.257499999999993</v>
      </c>
      <c r="BB9" s="43">
        <v>115.24</v>
      </c>
      <c r="BC9" s="43">
        <v>115.24</v>
      </c>
      <c r="BD9" s="43">
        <v>115.24</v>
      </c>
      <c r="BE9" s="43">
        <v>115.24</v>
      </c>
      <c r="BF9" s="43">
        <v>99.1</v>
      </c>
      <c r="BG9" s="43">
        <v>99.1</v>
      </c>
      <c r="BH9" s="43">
        <v>99.1</v>
      </c>
      <c r="BI9" s="43">
        <v>99.1</v>
      </c>
      <c r="BJ9" s="43">
        <v>86.367500000000007</v>
      </c>
      <c r="BK9" s="43">
        <v>86.367500000000007</v>
      </c>
      <c r="BL9" s="43">
        <v>86.367500000000007</v>
      </c>
      <c r="BM9" s="43">
        <v>86.367500000000007</v>
      </c>
      <c r="BN9" s="43">
        <v>110.5425</v>
      </c>
      <c r="BO9" s="43">
        <v>110.5425</v>
      </c>
      <c r="BP9" s="43">
        <v>110.5425</v>
      </c>
      <c r="BQ9" s="43">
        <v>110.5425</v>
      </c>
      <c r="BR9" s="43">
        <v>149.715</v>
      </c>
      <c r="BS9" s="43">
        <v>149.715</v>
      </c>
      <c r="BT9" s="43">
        <v>149.715</v>
      </c>
      <c r="BU9" s="43">
        <v>149.715</v>
      </c>
      <c r="BV9" s="43">
        <v>147.69999999999999</v>
      </c>
      <c r="BW9" s="43">
        <v>147.69999999999999</v>
      </c>
      <c r="BX9" s="43">
        <v>147.69999999999999</v>
      </c>
      <c r="BY9" s="43">
        <v>147.69999999999999</v>
      </c>
      <c r="BZ9" s="43">
        <v>140.80500000000001</v>
      </c>
      <c r="CA9" s="43">
        <v>140.80500000000001</v>
      </c>
      <c r="CB9" s="43">
        <v>140.80500000000001</v>
      </c>
      <c r="CC9" s="43">
        <v>140.80500000000001</v>
      </c>
      <c r="CD9" s="43">
        <v>141.99250000000001</v>
      </c>
      <c r="CE9" s="43">
        <v>141.99250000000001</v>
      </c>
      <c r="CF9" s="43">
        <v>141.99250000000001</v>
      </c>
      <c r="CG9" s="43">
        <v>141.99250000000001</v>
      </c>
      <c r="CH9" s="43">
        <v>107.16</v>
      </c>
      <c r="CI9" s="43">
        <v>107.16</v>
      </c>
      <c r="CJ9" s="43">
        <v>107.16</v>
      </c>
      <c r="CK9" s="43">
        <v>107.16</v>
      </c>
      <c r="CL9" s="43">
        <v>89.257499999999993</v>
      </c>
      <c r="CM9" s="43">
        <v>89.257499999999993</v>
      </c>
      <c r="CN9" s="43">
        <v>89.257499999999993</v>
      </c>
      <c r="CO9" s="43">
        <v>89.257499999999993</v>
      </c>
      <c r="CP9" s="43">
        <v>109.795</v>
      </c>
      <c r="CQ9" s="43">
        <v>109.795</v>
      </c>
      <c r="CR9" s="43">
        <v>109.795</v>
      </c>
      <c r="CS9" s="43">
        <v>109.795</v>
      </c>
      <c r="CT9" s="44"/>
      <c r="CU9" s="44"/>
      <c r="CV9" s="44"/>
      <c r="CW9" s="45"/>
      <c r="CX9" s="142">
        <f>IF(SUM(B9:CW9)&lt;&gt;0,AVERAGEIF(B9:CW9,"&lt;&gt;"""),"")</f>
        <v>100.39354166666665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37.1</v>
      </c>
      <c r="BF14" s="149"/>
      <c r="BG14" s="149">
        <v>40.1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6</v>
      </c>
      <c r="BS14" s="149">
        <v>11</v>
      </c>
      <c r="BT14" s="149">
        <v>70.400000000000006</v>
      </c>
      <c r="BU14" s="149">
        <v>56.8</v>
      </c>
      <c r="BV14" s="149">
        <v>47.2</v>
      </c>
      <c r="BW14" s="149">
        <v>93</v>
      </c>
      <c r="BX14" s="149">
        <v>105.2</v>
      </c>
      <c r="BY14" s="149">
        <v>153.1</v>
      </c>
      <c r="BZ14" s="149">
        <v>5</v>
      </c>
      <c r="CA14" s="149">
        <v>101.4</v>
      </c>
      <c r="CB14" s="149">
        <v>113.1</v>
      </c>
      <c r="CC14" s="149">
        <v>62.9</v>
      </c>
      <c r="CD14" s="149">
        <v>136</v>
      </c>
      <c r="CE14" s="149">
        <v>100.5</v>
      </c>
      <c r="CF14" s="149">
        <v>116</v>
      </c>
      <c r="CG14" s="149">
        <v>33.700000000000003</v>
      </c>
      <c r="CH14" s="149">
        <v>5</v>
      </c>
      <c r="CI14" s="149">
        <v>5</v>
      </c>
      <c r="CJ14" s="149">
        <v>5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325.875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4</v>
      </c>
      <c r="BC16" s="155">
        <v>4</v>
      </c>
      <c r="BD16" s="155">
        <v>4</v>
      </c>
      <c r="BE16" s="155">
        <v>4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4</v>
      </c>
      <c r="BC17" s="160">
        <f t="shared" si="0"/>
        <v>4</v>
      </c>
      <c r="BD17" s="160">
        <f t="shared" si="0"/>
        <v>4</v>
      </c>
      <c r="BE17" s="160">
        <f t="shared" si="0"/>
        <v>41.1</v>
      </c>
      <c r="BF17" s="160">
        <f t="shared" si="0"/>
        <v>0</v>
      </c>
      <c r="BG17" s="160">
        <f t="shared" si="0"/>
        <v>40.1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</v>
      </c>
      <c r="BS17" s="160">
        <f t="shared" si="1"/>
        <v>11</v>
      </c>
      <c r="BT17" s="160">
        <f t="shared" si="1"/>
        <v>70.400000000000006</v>
      </c>
      <c r="BU17" s="160">
        <f t="shared" si="1"/>
        <v>56.8</v>
      </c>
      <c r="BV17" s="160">
        <f t="shared" si="1"/>
        <v>47.2</v>
      </c>
      <c r="BW17" s="160">
        <f t="shared" si="1"/>
        <v>93</v>
      </c>
      <c r="BX17" s="160">
        <f t="shared" si="1"/>
        <v>105.2</v>
      </c>
      <c r="BY17" s="160">
        <f t="shared" si="1"/>
        <v>153.1</v>
      </c>
      <c r="BZ17" s="160">
        <f t="shared" si="1"/>
        <v>5</v>
      </c>
      <c r="CA17" s="160">
        <f t="shared" si="1"/>
        <v>101.4</v>
      </c>
      <c r="CB17" s="160">
        <f t="shared" si="1"/>
        <v>113.1</v>
      </c>
      <c r="CC17" s="160">
        <f t="shared" si="1"/>
        <v>62.9</v>
      </c>
      <c r="CD17" s="160">
        <f t="shared" si="1"/>
        <v>136</v>
      </c>
      <c r="CE17" s="160">
        <f t="shared" si="1"/>
        <v>100.5</v>
      </c>
      <c r="CF17" s="160">
        <f t="shared" si="1"/>
        <v>116</v>
      </c>
      <c r="CG17" s="160">
        <f t="shared" si="1"/>
        <v>33.700000000000003</v>
      </c>
      <c r="CH17" s="160">
        <f t="shared" si="1"/>
        <v>5</v>
      </c>
      <c r="CI17" s="160">
        <f t="shared" si="1"/>
        <v>5</v>
      </c>
      <c r="CJ17" s="160">
        <f t="shared" si="1"/>
        <v>5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329.875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21</v>
      </c>
      <c r="D22" s="149">
        <v>27</v>
      </c>
      <c r="E22" s="149"/>
      <c r="F22" s="149">
        <v>48</v>
      </c>
      <c r="G22" s="149">
        <v>37.5</v>
      </c>
      <c r="H22" s="149">
        <v>48</v>
      </c>
      <c r="I22" s="149">
        <v>48</v>
      </c>
      <c r="J22" s="149">
        <v>48.9</v>
      </c>
      <c r="K22" s="149">
        <v>48.9</v>
      </c>
      <c r="L22" s="149">
        <v>48.9</v>
      </c>
      <c r="M22" s="149">
        <v>48.9</v>
      </c>
      <c r="N22" s="149">
        <v>41.2</v>
      </c>
      <c r="O22" s="149">
        <v>42.8</v>
      </c>
      <c r="P22" s="149">
        <v>41.2</v>
      </c>
      <c r="Q22" s="149">
        <v>41.2</v>
      </c>
      <c r="R22" s="149">
        <v>34.200000000000003</v>
      </c>
      <c r="S22" s="149">
        <v>26.7</v>
      </c>
      <c r="T22" s="149">
        <v>30.8</v>
      </c>
      <c r="U22" s="149">
        <v>34.200000000000003</v>
      </c>
      <c r="V22" s="149">
        <v>36</v>
      </c>
      <c r="W22" s="149">
        <v>54</v>
      </c>
      <c r="X22" s="149">
        <v>54</v>
      </c>
      <c r="Y22" s="149">
        <v>29.2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12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1</v>
      </c>
      <c r="CL22" s="149"/>
      <c r="CM22" s="149">
        <v>14.5</v>
      </c>
      <c r="CN22" s="149">
        <v>50.3</v>
      </c>
      <c r="CO22" s="149">
        <v>142</v>
      </c>
      <c r="CP22" s="149">
        <v>25.2</v>
      </c>
      <c r="CQ22" s="149">
        <v>2.7</v>
      </c>
      <c r="CR22" s="149">
        <v>47</v>
      </c>
      <c r="CS22" s="149">
        <v>183.4</v>
      </c>
      <c r="CT22" s="150"/>
      <c r="CU22" s="150"/>
      <c r="CV22" s="150"/>
      <c r="CW22" s="151"/>
      <c r="CX22" s="152">
        <f t="array" ref="CX22">SUMPRODUCT(B22:CW22*0.25)</f>
        <v>342.17500000000007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21</v>
      </c>
      <c r="D25" s="160">
        <f t="shared" si="2"/>
        <v>27</v>
      </c>
      <c r="E25" s="160">
        <f t="shared" si="2"/>
        <v>0</v>
      </c>
      <c r="F25" s="160">
        <f t="shared" si="2"/>
        <v>48</v>
      </c>
      <c r="G25" s="160">
        <f t="shared" si="2"/>
        <v>37.5</v>
      </c>
      <c r="H25" s="160">
        <f t="shared" si="2"/>
        <v>48</v>
      </c>
      <c r="I25" s="160">
        <f t="shared" si="2"/>
        <v>48</v>
      </c>
      <c r="J25" s="160">
        <f t="shared" si="2"/>
        <v>48.9</v>
      </c>
      <c r="K25" s="160">
        <f t="shared" si="2"/>
        <v>48.9</v>
      </c>
      <c r="L25" s="160">
        <f t="shared" si="2"/>
        <v>48.9</v>
      </c>
      <c r="M25" s="160">
        <f t="shared" si="2"/>
        <v>48.9</v>
      </c>
      <c r="N25" s="160">
        <f t="shared" si="2"/>
        <v>41.2</v>
      </c>
      <c r="O25" s="160">
        <f t="shared" si="2"/>
        <v>42.8</v>
      </c>
      <c r="P25" s="160">
        <f t="shared" si="2"/>
        <v>41.2</v>
      </c>
      <c r="Q25" s="160">
        <f t="shared" si="2"/>
        <v>41.2</v>
      </c>
      <c r="R25" s="160">
        <f t="shared" si="2"/>
        <v>34.200000000000003</v>
      </c>
      <c r="S25" s="160">
        <f t="shared" si="2"/>
        <v>26.7</v>
      </c>
      <c r="T25" s="160">
        <f t="shared" si="2"/>
        <v>30.8</v>
      </c>
      <c r="U25" s="160">
        <f t="shared" si="2"/>
        <v>34.200000000000003</v>
      </c>
      <c r="V25" s="160">
        <f t="shared" si="2"/>
        <v>36</v>
      </c>
      <c r="W25" s="160">
        <f t="shared" si="2"/>
        <v>54</v>
      </c>
      <c r="X25" s="160">
        <f t="shared" si="2"/>
        <v>54</v>
      </c>
      <c r="Y25" s="160">
        <f t="shared" si="2"/>
        <v>29.2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12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</v>
      </c>
      <c r="CL25" s="160">
        <f t="shared" si="3"/>
        <v>0</v>
      </c>
      <c r="CM25" s="160">
        <f t="shared" si="3"/>
        <v>14.5</v>
      </c>
      <c r="CN25" s="160">
        <f t="shared" si="3"/>
        <v>50.3</v>
      </c>
      <c r="CO25" s="160">
        <f t="shared" si="3"/>
        <v>142</v>
      </c>
      <c r="CP25" s="160">
        <f t="shared" si="3"/>
        <v>25.2</v>
      </c>
      <c r="CQ25" s="160">
        <f t="shared" si="3"/>
        <v>2.7</v>
      </c>
      <c r="CR25" s="160">
        <f t="shared" si="3"/>
        <v>47</v>
      </c>
      <c r="CS25" s="160">
        <f t="shared" si="3"/>
        <v>183.4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342.17500000000007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2026-02-02T14:57:32Z</dcterms:created>
  <dcterms:modified xsi:type="dcterms:W3CDTF">2026-02-02T14:57:34Z</dcterms:modified>
</cp:coreProperties>
</file>