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<sst xmlns="http://schemas.openxmlformats.org/spreadsheetml/2006/main" count="122" uniqueCount="56">
  <si>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25/01/2026 23:22:52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</si>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</sst>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928-4D55-ADDA-53CF0EDC84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5">
                  <c:v>1.8</c:v>
                </c:pt>
                <c:pt idx="46">
                  <c:v>1.8</c:v>
                </c:pt>
                <c:pt idx="47">
                  <c:v>1.8</c:v>
                </c:pt>
                <c:pt idx="48">
                  <c:v>1.6</c:v>
                </c:pt>
                <c:pt idx="49">
                  <c:v>1.6</c:v>
                </c:pt>
                <c:pt idx="50">
                  <c:v>1.6</c:v>
                </c:pt>
                <c:pt idx="51">
                  <c:v>3.2</c:v>
                </c:pt>
                <c:pt idx="52">
                  <c:v>1.6</c:v>
                </c:pt>
                <c:pt idx="53">
                  <c:v>1.6</c:v>
                </c:pt>
                <c:pt idx="54">
                  <c:v>1.6</c:v>
                </c:pt>
                <c:pt idx="91">
                  <c:v>3.6</c:v>
                </c:pt>
                <c:pt idx="92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28-4D55-ADDA-53CF0EDC84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">
                  <c:v>15</c:v>
                </c:pt>
                <c:pt idx="3">
                  <c:v>11.2</c:v>
                </c:pt>
                <c:pt idx="12">
                  <c:v>5</c:v>
                </c:pt>
                <c:pt idx="13">
                  <c:v>5</c:v>
                </c:pt>
                <c:pt idx="14">
                  <c:v>4.0999999999999996</c:v>
                </c:pt>
                <c:pt idx="15">
                  <c:v>5</c:v>
                </c:pt>
                <c:pt idx="17">
                  <c:v>0.3</c:v>
                </c:pt>
                <c:pt idx="18">
                  <c:v>0.8</c:v>
                </c:pt>
                <c:pt idx="19">
                  <c:v>0.5</c:v>
                </c:pt>
                <c:pt idx="20">
                  <c:v>15</c:v>
                </c:pt>
                <c:pt idx="21">
                  <c:v>15</c:v>
                </c:pt>
                <c:pt idx="24">
                  <c:v>15</c:v>
                </c:pt>
                <c:pt idx="61">
                  <c:v>5</c:v>
                </c:pt>
                <c:pt idx="62">
                  <c:v>15</c:v>
                </c:pt>
                <c:pt idx="63">
                  <c:v>15</c:v>
                </c:pt>
                <c:pt idx="64">
                  <c:v>15</c:v>
                </c:pt>
                <c:pt idx="65">
                  <c:v>15</c:v>
                </c:pt>
                <c:pt idx="66">
                  <c:v>15</c:v>
                </c:pt>
                <c:pt idx="67">
                  <c:v>15</c:v>
                </c:pt>
                <c:pt idx="7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28-4D55-ADDA-53CF0EDC84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6.5990000000000002</c:v>
                </c:pt>
                <c:pt idx="9">
                  <c:v>8.9090000000000007</c:v>
                </c:pt>
                <c:pt idx="29">
                  <c:v>40.799999999999997</c:v>
                </c:pt>
                <c:pt idx="30">
                  <c:v>32.034999999999997</c:v>
                </c:pt>
                <c:pt idx="31">
                  <c:v>48</c:v>
                </c:pt>
                <c:pt idx="32">
                  <c:v>50.5</c:v>
                </c:pt>
                <c:pt idx="33">
                  <c:v>51.7</c:v>
                </c:pt>
                <c:pt idx="34">
                  <c:v>50.6</c:v>
                </c:pt>
                <c:pt idx="35">
                  <c:v>47.6</c:v>
                </c:pt>
                <c:pt idx="42">
                  <c:v>0.158</c:v>
                </c:pt>
                <c:pt idx="44">
                  <c:v>0.157</c:v>
                </c:pt>
                <c:pt idx="51">
                  <c:v>0.155</c:v>
                </c:pt>
                <c:pt idx="53">
                  <c:v>0.159</c:v>
                </c:pt>
                <c:pt idx="64">
                  <c:v>32.9</c:v>
                </c:pt>
                <c:pt idx="65">
                  <c:v>33.700000000000003</c:v>
                </c:pt>
                <c:pt idx="67">
                  <c:v>33.200000000000003</c:v>
                </c:pt>
                <c:pt idx="72">
                  <c:v>27.638000000000002</c:v>
                </c:pt>
                <c:pt idx="73">
                  <c:v>35.587000000000003</c:v>
                </c:pt>
                <c:pt idx="74">
                  <c:v>2E-3</c:v>
                </c:pt>
                <c:pt idx="75">
                  <c:v>54.597999999999999</c:v>
                </c:pt>
                <c:pt idx="76">
                  <c:v>42.137999999999998</c:v>
                </c:pt>
                <c:pt idx="78">
                  <c:v>29.88</c:v>
                </c:pt>
                <c:pt idx="79">
                  <c:v>3.4580000000000002</c:v>
                </c:pt>
                <c:pt idx="80">
                  <c:v>2.71</c:v>
                </c:pt>
                <c:pt idx="81">
                  <c:v>1.212</c:v>
                </c:pt>
                <c:pt idx="82">
                  <c:v>0.36399999999999999</c:v>
                </c:pt>
                <c:pt idx="89">
                  <c:v>1.0069999999999999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28-4D55-ADDA-53CF0EDC84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928-4D55-ADDA-53CF0EDC84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928-4D55-ADDA-53CF0EDC84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928-4D55-ADDA-53CF0EDC84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928-4D55-ADDA-53CF0EDC84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928-4D55-ADDA-53CF0EDC84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95.570999999999998</c:v>
                </c:pt>
                <c:pt idx="1">
                  <c:v>51.454999999999998</c:v>
                </c:pt>
                <c:pt idx="2">
                  <c:v>4.6630000000000003</c:v>
                </c:pt>
                <c:pt idx="3">
                  <c:v>10.848000000000001</c:v>
                </c:pt>
                <c:pt idx="4">
                  <c:v>41.41</c:v>
                </c:pt>
                <c:pt idx="5">
                  <c:v>70.91</c:v>
                </c:pt>
                <c:pt idx="6">
                  <c:v>103.93</c:v>
                </c:pt>
                <c:pt idx="7">
                  <c:v>145.21299999999999</c:v>
                </c:pt>
                <c:pt idx="8">
                  <c:v>91.106999999999999</c:v>
                </c:pt>
                <c:pt idx="9">
                  <c:v>105.43600000000001</c:v>
                </c:pt>
                <c:pt idx="10">
                  <c:v>123.84399999999999</c:v>
                </c:pt>
                <c:pt idx="11">
                  <c:v>134.30600000000001</c:v>
                </c:pt>
                <c:pt idx="12">
                  <c:v>134.364</c:v>
                </c:pt>
                <c:pt idx="13">
                  <c:v>100.849</c:v>
                </c:pt>
                <c:pt idx="14">
                  <c:v>92.061000000000007</c:v>
                </c:pt>
                <c:pt idx="15">
                  <c:v>82.516999999999996</c:v>
                </c:pt>
                <c:pt idx="16">
                  <c:v>121.208</c:v>
                </c:pt>
                <c:pt idx="17">
                  <c:v>95.153000000000006</c:v>
                </c:pt>
                <c:pt idx="18">
                  <c:v>78.754000000000005</c:v>
                </c:pt>
                <c:pt idx="19">
                  <c:v>28.11</c:v>
                </c:pt>
                <c:pt idx="20">
                  <c:v>63.796999999999997</c:v>
                </c:pt>
                <c:pt idx="21">
                  <c:v>63.569000000000003</c:v>
                </c:pt>
                <c:pt idx="22">
                  <c:v>205.435</c:v>
                </c:pt>
                <c:pt idx="23">
                  <c:v>158.732</c:v>
                </c:pt>
                <c:pt idx="24">
                  <c:v>10.395</c:v>
                </c:pt>
                <c:pt idx="25">
                  <c:v>30.087</c:v>
                </c:pt>
                <c:pt idx="26">
                  <c:v>8.907</c:v>
                </c:pt>
                <c:pt idx="28">
                  <c:v>21.489000000000001</c:v>
                </c:pt>
                <c:pt idx="29">
                  <c:v>10.49</c:v>
                </c:pt>
                <c:pt idx="30">
                  <c:v>1.228</c:v>
                </c:pt>
                <c:pt idx="36">
                  <c:v>30.797999999999998</c:v>
                </c:pt>
                <c:pt idx="37">
                  <c:v>44.926000000000002</c:v>
                </c:pt>
                <c:pt idx="38">
                  <c:v>87.796999999999997</c:v>
                </c:pt>
                <c:pt idx="39">
                  <c:v>109.66200000000001</c:v>
                </c:pt>
                <c:pt idx="40">
                  <c:v>153.98099999999999</c:v>
                </c:pt>
                <c:pt idx="41">
                  <c:v>95.646000000000001</c:v>
                </c:pt>
                <c:pt idx="42">
                  <c:v>109.371</c:v>
                </c:pt>
                <c:pt idx="43">
                  <c:v>89.15</c:v>
                </c:pt>
                <c:pt idx="44">
                  <c:v>99.91</c:v>
                </c:pt>
                <c:pt idx="45">
                  <c:v>137.44900000000001</c:v>
                </c:pt>
                <c:pt idx="46">
                  <c:v>166.172</c:v>
                </c:pt>
                <c:pt idx="47">
                  <c:v>138.69300000000001</c:v>
                </c:pt>
                <c:pt idx="48">
                  <c:v>126.477</c:v>
                </c:pt>
                <c:pt idx="49">
                  <c:v>116.51599999999999</c:v>
                </c:pt>
                <c:pt idx="50">
                  <c:v>126.13399999999999</c:v>
                </c:pt>
                <c:pt idx="51">
                  <c:v>45.343000000000004</c:v>
                </c:pt>
                <c:pt idx="52">
                  <c:v>137.47899999999998</c:v>
                </c:pt>
                <c:pt idx="53">
                  <c:v>124.38799999999999</c:v>
                </c:pt>
                <c:pt idx="54">
                  <c:v>120.645</c:v>
                </c:pt>
                <c:pt idx="55">
                  <c:v>237.04399999999998</c:v>
                </c:pt>
                <c:pt idx="56">
                  <c:v>237.86799999999999</c:v>
                </c:pt>
                <c:pt idx="57">
                  <c:v>230.84899999999999</c:v>
                </c:pt>
                <c:pt idx="58">
                  <c:v>212.23399999999998</c:v>
                </c:pt>
                <c:pt idx="59">
                  <c:v>204.923</c:v>
                </c:pt>
                <c:pt idx="60">
                  <c:v>183.345</c:v>
                </c:pt>
                <c:pt idx="61">
                  <c:v>147.06399999999999</c:v>
                </c:pt>
                <c:pt idx="62">
                  <c:v>94.686999999999998</c:v>
                </c:pt>
                <c:pt idx="64">
                  <c:v>37.68</c:v>
                </c:pt>
                <c:pt idx="65">
                  <c:v>44.961000000000006</c:v>
                </c:pt>
                <c:pt idx="66">
                  <c:v>121.756</c:v>
                </c:pt>
                <c:pt idx="67">
                  <c:v>71.76400000000001</c:v>
                </c:pt>
                <c:pt idx="68">
                  <c:v>90.164000000000001</c:v>
                </c:pt>
                <c:pt idx="69">
                  <c:v>67.984999999999999</c:v>
                </c:pt>
                <c:pt idx="70">
                  <c:v>68.983999999999995</c:v>
                </c:pt>
                <c:pt idx="71">
                  <c:v>59.000999999999998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28-4D55-ADDA-53CF0EDC84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22.9</c:v>
                </c:pt>
                <c:pt idx="21">
                  <c:v>11.4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57.4</c:v>
                </c:pt>
                <c:pt idx="64">
                  <c:v>5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28-4D55-ADDA-53CF0EDC843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1.9</c:v>
                </c:pt>
                <c:pt idx="1">
                  <c:v>1.9</c:v>
                </c:pt>
                <c:pt idx="2">
                  <c:v>1.994</c:v>
                </c:pt>
                <c:pt idx="3">
                  <c:v>2.157</c:v>
                </c:pt>
                <c:pt idx="4">
                  <c:v>1.97</c:v>
                </c:pt>
                <c:pt idx="5">
                  <c:v>1.9</c:v>
                </c:pt>
                <c:pt idx="6">
                  <c:v>1.9</c:v>
                </c:pt>
                <c:pt idx="7">
                  <c:v>2.08</c:v>
                </c:pt>
                <c:pt idx="8">
                  <c:v>2.0230000000000001</c:v>
                </c:pt>
                <c:pt idx="9">
                  <c:v>2.0539999999999998</c:v>
                </c:pt>
                <c:pt idx="10">
                  <c:v>2.0059999999999998</c:v>
                </c:pt>
                <c:pt idx="11">
                  <c:v>2.0550000000000002</c:v>
                </c:pt>
                <c:pt idx="12">
                  <c:v>1.9</c:v>
                </c:pt>
                <c:pt idx="13">
                  <c:v>2.02</c:v>
                </c:pt>
                <c:pt idx="14">
                  <c:v>1.9</c:v>
                </c:pt>
                <c:pt idx="15">
                  <c:v>1.9870000000000001</c:v>
                </c:pt>
                <c:pt idx="16">
                  <c:v>1.952</c:v>
                </c:pt>
                <c:pt idx="17">
                  <c:v>1.9630000000000001</c:v>
                </c:pt>
                <c:pt idx="18">
                  <c:v>2.0329999999999999</c:v>
                </c:pt>
                <c:pt idx="19">
                  <c:v>2.0569999999999999</c:v>
                </c:pt>
                <c:pt idx="20">
                  <c:v>0.98599999999999999</c:v>
                </c:pt>
                <c:pt idx="21">
                  <c:v>0.997</c:v>
                </c:pt>
                <c:pt idx="22">
                  <c:v>0.99099999999999999</c:v>
                </c:pt>
                <c:pt idx="23">
                  <c:v>2.0179999999999998</c:v>
                </c:pt>
                <c:pt idx="25">
                  <c:v>24.33</c:v>
                </c:pt>
                <c:pt idx="26">
                  <c:v>26.04</c:v>
                </c:pt>
                <c:pt idx="27">
                  <c:v>24.713000000000001</c:v>
                </c:pt>
                <c:pt idx="28">
                  <c:v>29.62</c:v>
                </c:pt>
                <c:pt idx="29">
                  <c:v>37.97</c:v>
                </c:pt>
                <c:pt idx="30">
                  <c:v>39.840000000000003</c:v>
                </c:pt>
                <c:pt idx="31">
                  <c:v>49.54</c:v>
                </c:pt>
                <c:pt idx="32">
                  <c:v>25.896000000000001</c:v>
                </c:pt>
                <c:pt idx="33">
                  <c:v>3.169</c:v>
                </c:pt>
                <c:pt idx="34">
                  <c:v>29.539000000000001</c:v>
                </c:pt>
                <c:pt idx="35">
                  <c:v>9.2390000000000008</c:v>
                </c:pt>
                <c:pt idx="36">
                  <c:v>10.776999999999999</c:v>
                </c:pt>
                <c:pt idx="37">
                  <c:v>9.7319999999999993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6</c:v>
                </c:pt>
                <c:pt idx="46">
                  <c:v>6</c:v>
                </c:pt>
                <c:pt idx="47">
                  <c:v>6.11</c:v>
                </c:pt>
                <c:pt idx="48">
                  <c:v>1.54</c:v>
                </c:pt>
                <c:pt idx="49">
                  <c:v>3.5169999999999999</c:v>
                </c:pt>
                <c:pt idx="50">
                  <c:v>3.9609999999999999</c:v>
                </c:pt>
                <c:pt idx="51">
                  <c:v>5.5090000000000003</c:v>
                </c:pt>
                <c:pt idx="53">
                  <c:v>0.28999999999999998</c:v>
                </c:pt>
                <c:pt idx="54">
                  <c:v>0.82</c:v>
                </c:pt>
                <c:pt idx="55">
                  <c:v>1.17</c:v>
                </c:pt>
                <c:pt idx="56">
                  <c:v>2.1</c:v>
                </c:pt>
                <c:pt idx="57">
                  <c:v>3.45</c:v>
                </c:pt>
                <c:pt idx="58">
                  <c:v>4.7300000000000004</c:v>
                </c:pt>
                <c:pt idx="59">
                  <c:v>6.6</c:v>
                </c:pt>
                <c:pt idx="60">
                  <c:v>8.19</c:v>
                </c:pt>
                <c:pt idx="61">
                  <c:v>18.486000000000001</c:v>
                </c:pt>
                <c:pt idx="62">
                  <c:v>24.864999999999998</c:v>
                </c:pt>
                <c:pt idx="63">
                  <c:v>25.7</c:v>
                </c:pt>
                <c:pt idx="64">
                  <c:v>65.569999999999993</c:v>
                </c:pt>
                <c:pt idx="65">
                  <c:v>62.249000000000002</c:v>
                </c:pt>
                <c:pt idx="66">
                  <c:v>19.942</c:v>
                </c:pt>
                <c:pt idx="67">
                  <c:v>37.497999999999998</c:v>
                </c:pt>
                <c:pt idx="68">
                  <c:v>20.635999999999999</c:v>
                </c:pt>
                <c:pt idx="69">
                  <c:v>42.615000000000002</c:v>
                </c:pt>
                <c:pt idx="70">
                  <c:v>41.616</c:v>
                </c:pt>
                <c:pt idx="71">
                  <c:v>47.234999999999999</c:v>
                </c:pt>
                <c:pt idx="72">
                  <c:v>24.635999999999999</c:v>
                </c:pt>
                <c:pt idx="73">
                  <c:v>15.006</c:v>
                </c:pt>
                <c:pt idx="74">
                  <c:v>13.497999999999999</c:v>
                </c:pt>
                <c:pt idx="75">
                  <c:v>21.847000000000001</c:v>
                </c:pt>
                <c:pt idx="76">
                  <c:v>17.667999999999999</c:v>
                </c:pt>
                <c:pt idx="77">
                  <c:v>12.861000000000001</c:v>
                </c:pt>
                <c:pt idx="78">
                  <c:v>14.523999999999999</c:v>
                </c:pt>
                <c:pt idx="79">
                  <c:v>8.4730000000000008</c:v>
                </c:pt>
                <c:pt idx="80">
                  <c:v>9.3710000000000004</c:v>
                </c:pt>
                <c:pt idx="81">
                  <c:v>10.388</c:v>
                </c:pt>
                <c:pt idx="82">
                  <c:v>11.593999999999999</c:v>
                </c:pt>
                <c:pt idx="83">
                  <c:v>12.727</c:v>
                </c:pt>
                <c:pt idx="84">
                  <c:v>13.186999999999999</c:v>
                </c:pt>
                <c:pt idx="85">
                  <c:v>13.464</c:v>
                </c:pt>
                <c:pt idx="86">
                  <c:v>13.911</c:v>
                </c:pt>
                <c:pt idx="87">
                  <c:v>14.792</c:v>
                </c:pt>
                <c:pt idx="88">
                  <c:v>15.201000000000001</c:v>
                </c:pt>
                <c:pt idx="89">
                  <c:v>17.312999999999999</c:v>
                </c:pt>
                <c:pt idx="90">
                  <c:v>16.212</c:v>
                </c:pt>
                <c:pt idx="91">
                  <c:v>15.201000000000001</c:v>
                </c:pt>
                <c:pt idx="92">
                  <c:v>11.319000000000001</c:v>
                </c:pt>
                <c:pt idx="93">
                  <c:v>11.584</c:v>
                </c:pt>
                <c:pt idx="94">
                  <c:v>10.866</c:v>
                </c:pt>
                <c:pt idx="95">
                  <c:v>12.057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928-4D55-ADDA-53CF0EDC843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928-4D55-ADDA-53CF0EDC843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928-4D55-ADDA-53CF0EDC8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102.97</c:v>
                </c:pt>
                <c:pt idx="1">
                  <c:v>101.88</c:v>
                </c:pt>
                <c:pt idx="2">
                  <c:v>103.44</c:v>
                </c:pt>
                <c:pt idx="3">
                  <c:v>103.11</c:v>
                </c:pt>
                <c:pt idx="4">
                  <c:v>107.61</c:v>
                </c:pt>
                <c:pt idx="5">
                  <c:v>104.11</c:v>
                </c:pt>
                <c:pt idx="6">
                  <c:v>101.9</c:v>
                </c:pt>
                <c:pt idx="7">
                  <c:v>99.09</c:v>
                </c:pt>
                <c:pt idx="8">
                  <c:v>104.47</c:v>
                </c:pt>
                <c:pt idx="9">
                  <c:v>102.68</c:v>
                </c:pt>
                <c:pt idx="10">
                  <c:v>100.2</c:v>
                </c:pt>
                <c:pt idx="11">
                  <c:v>97.72</c:v>
                </c:pt>
                <c:pt idx="12">
                  <c:v>98.47</c:v>
                </c:pt>
                <c:pt idx="13">
                  <c:v>95.77</c:v>
                </c:pt>
                <c:pt idx="14">
                  <c:v>99.08</c:v>
                </c:pt>
                <c:pt idx="15">
                  <c:v>96.34</c:v>
                </c:pt>
                <c:pt idx="16">
                  <c:v>97.78</c:v>
                </c:pt>
                <c:pt idx="17">
                  <c:v>98.86</c:v>
                </c:pt>
                <c:pt idx="18">
                  <c:v>100.01</c:v>
                </c:pt>
                <c:pt idx="19">
                  <c:v>100.3</c:v>
                </c:pt>
                <c:pt idx="20">
                  <c:v>98.22</c:v>
                </c:pt>
                <c:pt idx="21">
                  <c:v>99.17</c:v>
                </c:pt>
                <c:pt idx="22">
                  <c:v>93.58</c:v>
                </c:pt>
                <c:pt idx="23">
                  <c:v>96.77</c:v>
                </c:pt>
                <c:pt idx="24">
                  <c:v>81.96</c:v>
                </c:pt>
                <c:pt idx="25">
                  <c:v>88.73</c:v>
                </c:pt>
                <c:pt idx="26">
                  <c:v>108.35</c:v>
                </c:pt>
                <c:pt idx="27">
                  <c:v>110.12</c:v>
                </c:pt>
                <c:pt idx="28">
                  <c:v>88.98</c:v>
                </c:pt>
                <c:pt idx="29">
                  <c:v>111.57</c:v>
                </c:pt>
                <c:pt idx="30">
                  <c:v>103.34</c:v>
                </c:pt>
                <c:pt idx="31">
                  <c:v>107.62</c:v>
                </c:pt>
                <c:pt idx="32">
                  <c:v>110.12</c:v>
                </c:pt>
                <c:pt idx="33">
                  <c:v>111.59</c:v>
                </c:pt>
                <c:pt idx="34">
                  <c:v>110.84</c:v>
                </c:pt>
                <c:pt idx="35">
                  <c:v>106.19</c:v>
                </c:pt>
                <c:pt idx="36">
                  <c:v>127.66</c:v>
                </c:pt>
                <c:pt idx="37">
                  <c:v>126.67</c:v>
                </c:pt>
                <c:pt idx="38">
                  <c:v>94.79</c:v>
                </c:pt>
                <c:pt idx="39">
                  <c:v>92.94</c:v>
                </c:pt>
                <c:pt idx="40">
                  <c:v>86.51</c:v>
                </c:pt>
                <c:pt idx="41">
                  <c:v>104</c:v>
                </c:pt>
                <c:pt idx="42">
                  <c:v>103.23</c:v>
                </c:pt>
                <c:pt idx="43">
                  <c:v>118.61</c:v>
                </c:pt>
                <c:pt idx="44">
                  <c:v>109.09</c:v>
                </c:pt>
                <c:pt idx="45">
                  <c:v>104.64</c:v>
                </c:pt>
                <c:pt idx="46">
                  <c:v>103.76</c:v>
                </c:pt>
                <c:pt idx="47">
                  <c:v>101.88</c:v>
                </c:pt>
                <c:pt idx="48">
                  <c:v>105.37</c:v>
                </c:pt>
                <c:pt idx="49">
                  <c:v>107.15</c:v>
                </c:pt>
                <c:pt idx="50">
                  <c:v>102.74</c:v>
                </c:pt>
                <c:pt idx="51">
                  <c:v>107.3</c:v>
                </c:pt>
                <c:pt idx="52">
                  <c:v>84.12</c:v>
                </c:pt>
                <c:pt idx="53">
                  <c:v>89.12</c:v>
                </c:pt>
                <c:pt idx="54">
                  <c:v>88.52</c:v>
                </c:pt>
                <c:pt idx="55">
                  <c:v>87.4</c:v>
                </c:pt>
                <c:pt idx="56">
                  <c:v>83.5</c:v>
                </c:pt>
                <c:pt idx="57">
                  <c:v>84.09</c:v>
                </c:pt>
                <c:pt idx="58">
                  <c:v>85.29</c:v>
                </c:pt>
                <c:pt idx="59">
                  <c:v>86.88</c:v>
                </c:pt>
                <c:pt idx="60">
                  <c:v>93.71</c:v>
                </c:pt>
                <c:pt idx="61">
                  <c:v>134.66999999999999</c:v>
                </c:pt>
                <c:pt idx="62">
                  <c:v>195.49</c:v>
                </c:pt>
                <c:pt idx="63">
                  <c:v>186.35</c:v>
                </c:pt>
                <c:pt idx="64">
                  <c:v>148.77000000000001</c:v>
                </c:pt>
                <c:pt idx="65">
                  <c:v>145.03</c:v>
                </c:pt>
                <c:pt idx="66">
                  <c:v>143.51</c:v>
                </c:pt>
                <c:pt idx="67">
                  <c:v>148.49</c:v>
                </c:pt>
                <c:pt idx="68">
                  <c:v>107.05</c:v>
                </c:pt>
                <c:pt idx="69">
                  <c:v>111.26</c:v>
                </c:pt>
                <c:pt idx="70">
                  <c:v>123.82</c:v>
                </c:pt>
                <c:pt idx="71">
                  <c:v>126.94</c:v>
                </c:pt>
                <c:pt idx="72">
                  <c:v>55.72</c:v>
                </c:pt>
                <c:pt idx="73">
                  <c:v>52.37</c:v>
                </c:pt>
                <c:pt idx="74">
                  <c:v>51.9</c:v>
                </c:pt>
                <c:pt idx="75">
                  <c:v>55.03</c:v>
                </c:pt>
                <c:pt idx="76">
                  <c:v>53.53</c:v>
                </c:pt>
                <c:pt idx="77">
                  <c:v>51.6</c:v>
                </c:pt>
                <c:pt idx="78">
                  <c:v>75.03</c:v>
                </c:pt>
                <c:pt idx="79">
                  <c:v>71.349999999999994</c:v>
                </c:pt>
                <c:pt idx="80">
                  <c:v>71.17</c:v>
                </c:pt>
                <c:pt idx="81">
                  <c:v>71</c:v>
                </c:pt>
                <c:pt idx="82">
                  <c:v>48.02</c:v>
                </c:pt>
                <c:pt idx="83">
                  <c:v>70.989999999999995</c:v>
                </c:pt>
                <c:pt idx="84">
                  <c:v>71</c:v>
                </c:pt>
                <c:pt idx="85">
                  <c:v>48.26</c:v>
                </c:pt>
                <c:pt idx="86">
                  <c:v>48.67</c:v>
                </c:pt>
                <c:pt idx="87">
                  <c:v>48.97</c:v>
                </c:pt>
                <c:pt idx="88">
                  <c:v>49.12</c:v>
                </c:pt>
                <c:pt idx="89">
                  <c:v>50.03</c:v>
                </c:pt>
                <c:pt idx="90">
                  <c:v>49.25</c:v>
                </c:pt>
                <c:pt idx="91">
                  <c:v>48.64</c:v>
                </c:pt>
                <c:pt idx="92">
                  <c:v>73.069999999999993</c:v>
                </c:pt>
                <c:pt idx="93">
                  <c:v>70.37</c:v>
                </c:pt>
                <c:pt idx="94">
                  <c:v>70.3</c:v>
                </c:pt>
                <c:pt idx="95">
                  <c:v>48.1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928-4D55-ADDA-53CF0EDC8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C9E-4F44-A79D-972C8BA78F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C9E-4F44-A79D-972C8BA78F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9">
                  <c:v>4.8</c:v>
                </c:pt>
                <c:pt idx="20">
                  <c:v>2.8</c:v>
                </c:pt>
                <c:pt idx="21">
                  <c:v>2.8</c:v>
                </c:pt>
                <c:pt idx="28">
                  <c:v>2</c:v>
                </c:pt>
                <c:pt idx="30">
                  <c:v>3.6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8">
                  <c:v>2</c:v>
                </c:pt>
                <c:pt idx="39">
                  <c:v>2</c:v>
                </c:pt>
                <c:pt idx="41">
                  <c:v>3.6</c:v>
                </c:pt>
                <c:pt idx="72">
                  <c:v>11.6</c:v>
                </c:pt>
                <c:pt idx="73">
                  <c:v>10</c:v>
                </c:pt>
                <c:pt idx="74">
                  <c:v>10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10</c:v>
                </c:pt>
                <c:pt idx="84">
                  <c:v>10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11.2</c:v>
                </c:pt>
                <c:pt idx="90">
                  <c:v>10</c:v>
                </c:pt>
                <c:pt idx="91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9E-4F44-A79D-972C8BA78F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1.819</c:v>
                </c:pt>
                <c:pt idx="1">
                  <c:v>1.2010000000000001</c:v>
                </c:pt>
                <c:pt idx="10">
                  <c:v>1.373</c:v>
                </c:pt>
                <c:pt idx="13">
                  <c:v>4.4000000000000004</c:v>
                </c:pt>
                <c:pt idx="14">
                  <c:v>4.4000000000000004</c:v>
                </c:pt>
                <c:pt idx="15">
                  <c:v>4.4000000000000004</c:v>
                </c:pt>
                <c:pt idx="16">
                  <c:v>4.4000000000000004</c:v>
                </c:pt>
                <c:pt idx="19">
                  <c:v>9.6</c:v>
                </c:pt>
                <c:pt idx="20">
                  <c:v>4.8</c:v>
                </c:pt>
                <c:pt idx="21">
                  <c:v>5.2</c:v>
                </c:pt>
                <c:pt idx="28">
                  <c:v>4</c:v>
                </c:pt>
                <c:pt idx="30">
                  <c:v>8</c:v>
                </c:pt>
                <c:pt idx="31">
                  <c:v>8.4</c:v>
                </c:pt>
                <c:pt idx="32">
                  <c:v>8</c:v>
                </c:pt>
                <c:pt idx="33">
                  <c:v>8</c:v>
                </c:pt>
                <c:pt idx="34">
                  <c:v>8</c:v>
                </c:pt>
                <c:pt idx="35">
                  <c:v>8</c:v>
                </c:pt>
                <c:pt idx="38">
                  <c:v>5.2</c:v>
                </c:pt>
                <c:pt idx="39">
                  <c:v>5.2</c:v>
                </c:pt>
                <c:pt idx="41">
                  <c:v>6.8</c:v>
                </c:pt>
                <c:pt idx="61">
                  <c:v>66.2</c:v>
                </c:pt>
                <c:pt idx="72">
                  <c:v>4</c:v>
                </c:pt>
                <c:pt idx="77">
                  <c:v>0.97699999999999998</c:v>
                </c:pt>
                <c:pt idx="83">
                  <c:v>0.81</c:v>
                </c:pt>
                <c:pt idx="84">
                  <c:v>1.587</c:v>
                </c:pt>
                <c:pt idx="85">
                  <c:v>1.274</c:v>
                </c:pt>
                <c:pt idx="86">
                  <c:v>0.87</c:v>
                </c:pt>
                <c:pt idx="87">
                  <c:v>1.476</c:v>
                </c:pt>
                <c:pt idx="88">
                  <c:v>2.367</c:v>
                </c:pt>
                <c:pt idx="89">
                  <c:v>4.4000000000000004</c:v>
                </c:pt>
                <c:pt idx="90">
                  <c:v>3.504</c:v>
                </c:pt>
                <c:pt idx="91">
                  <c:v>6.3659999999999997</c:v>
                </c:pt>
                <c:pt idx="92">
                  <c:v>13.231</c:v>
                </c:pt>
                <c:pt idx="93">
                  <c:v>9.6809999999999992</c:v>
                </c:pt>
                <c:pt idx="94">
                  <c:v>7.266</c:v>
                </c:pt>
                <c:pt idx="95">
                  <c:v>0.45700000000000002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9E-4F44-A79D-972C8BA78F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C9E-4F44-A79D-972C8BA78F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C9E-4F44-A79D-972C8BA78F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  <c:pt idx="60">
                  <c:v>90.07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9E-4F44-A79D-972C8BA78F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C9E-4F44-A79D-972C8BA78F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C9E-4F44-A79D-972C8BA78F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3">
                  <c:v>9</c:v>
                </c:pt>
                <c:pt idx="9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9E-4F44-A79D-972C8BA78F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51</c:v>
                </c:pt>
                <c:pt idx="1">
                  <c:v>48.7</c:v>
                </c:pt>
                <c:pt idx="2">
                  <c:v>27.3</c:v>
                </c:pt>
                <c:pt idx="3">
                  <c:v>23.3</c:v>
                </c:pt>
                <c:pt idx="4">
                  <c:v>43.4</c:v>
                </c:pt>
                <c:pt idx="5">
                  <c:v>72.599999999999994</c:v>
                </c:pt>
                <c:pt idx="6">
                  <c:v>105.7</c:v>
                </c:pt>
                <c:pt idx="7">
                  <c:v>135</c:v>
                </c:pt>
                <c:pt idx="8">
                  <c:v>93</c:v>
                </c:pt>
                <c:pt idx="9">
                  <c:v>116.2</c:v>
                </c:pt>
                <c:pt idx="10">
                  <c:v>123.4</c:v>
                </c:pt>
                <c:pt idx="11">
                  <c:v>109</c:v>
                </c:pt>
                <c:pt idx="12">
                  <c:v>122.2</c:v>
                </c:pt>
                <c:pt idx="13">
                  <c:v>46.8</c:v>
                </c:pt>
                <c:pt idx="14">
                  <c:v>78.5</c:v>
                </c:pt>
                <c:pt idx="15">
                  <c:v>38.200000000000003</c:v>
                </c:pt>
                <c:pt idx="16">
                  <c:v>89.8</c:v>
                </c:pt>
                <c:pt idx="17">
                  <c:v>81.3</c:v>
                </c:pt>
                <c:pt idx="18">
                  <c:v>77.3</c:v>
                </c:pt>
                <c:pt idx="19">
                  <c:v>13.4</c:v>
                </c:pt>
                <c:pt idx="20">
                  <c:v>0</c:v>
                </c:pt>
                <c:pt idx="21">
                  <c:v>0</c:v>
                </c:pt>
                <c:pt idx="22">
                  <c:v>80.8</c:v>
                </c:pt>
                <c:pt idx="23">
                  <c:v>79.3</c:v>
                </c:pt>
                <c:pt idx="24">
                  <c:v>0</c:v>
                </c:pt>
                <c:pt idx="25">
                  <c:v>11</c:v>
                </c:pt>
                <c:pt idx="26">
                  <c:v>11</c:v>
                </c:pt>
                <c:pt idx="27">
                  <c:v>0</c:v>
                </c:pt>
                <c:pt idx="28">
                  <c:v>0</c:v>
                </c:pt>
                <c:pt idx="29">
                  <c:v>27</c:v>
                </c:pt>
                <c:pt idx="30">
                  <c:v>6</c:v>
                </c:pt>
                <c:pt idx="31">
                  <c:v>22</c:v>
                </c:pt>
                <c:pt idx="32">
                  <c:v>2</c:v>
                </c:pt>
                <c:pt idx="33">
                  <c:v>2.6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0.5</c:v>
                </c:pt>
                <c:pt idx="40">
                  <c:v>47.8</c:v>
                </c:pt>
                <c:pt idx="41">
                  <c:v>47.8</c:v>
                </c:pt>
                <c:pt idx="42">
                  <c:v>47.8</c:v>
                </c:pt>
                <c:pt idx="43">
                  <c:v>47.8</c:v>
                </c:pt>
                <c:pt idx="44">
                  <c:v>12.1</c:v>
                </c:pt>
                <c:pt idx="45">
                  <c:v>12.1</c:v>
                </c:pt>
                <c:pt idx="46">
                  <c:v>12.1</c:v>
                </c:pt>
                <c:pt idx="47">
                  <c:v>12.1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17.600000000000001</c:v>
                </c:pt>
                <c:pt idx="53">
                  <c:v>17.600000000000001</c:v>
                </c:pt>
                <c:pt idx="54">
                  <c:v>17.600000000000001</c:v>
                </c:pt>
                <c:pt idx="55">
                  <c:v>17.600000000000001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95.6</c:v>
                </c:pt>
                <c:pt idx="61">
                  <c:v>95.6</c:v>
                </c:pt>
                <c:pt idx="62">
                  <c:v>95.6</c:v>
                </c:pt>
                <c:pt idx="63">
                  <c:v>95.6</c:v>
                </c:pt>
                <c:pt idx="64">
                  <c:v>155.6</c:v>
                </c:pt>
                <c:pt idx="65">
                  <c:v>155.6</c:v>
                </c:pt>
                <c:pt idx="66">
                  <c:v>155.6</c:v>
                </c:pt>
                <c:pt idx="67">
                  <c:v>156.29999999999998</c:v>
                </c:pt>
                <c:pt idx="68">
                  <c:v>110</c:v>
                </c:pt>
                <c:pt idx="69">
                  <c:v>110.6</c:v>
                </c:pt>
                <c:pt idx="70">
                  <c:v>110.6</c:v>
                </c:pt>
                <c:pt idx="71">
                  <c:v>106</c:v>
                </c:pt>
                <c:pt idx="72">
                  <c:v>0</c:v>
                </c:pt>
                <c:pt idx="73">
                  <c:v>35.299999999999997</c:v>
                </c:pt>
                <c:pt idx="74">
                  <c:v>0</c:v>
                </c:pt>
                <c:pt idx="75">
                  <c:v>62</c:v>
                </c:pt>
                <c:pt idx="76">
                  <c:v>45.9</c:v>
                </c:pt>
                <c:pt idx="77">
                  <c:v>0</c:v>
                </c:pt>
                <c:pt idx="78">
                  <c:v>31.3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9E-4F44-A79D-972C8BA78F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44.652000000000001</c:v>
                </c:pt>
                <c:pt idx="1">
                  <c:v>3.4540000000000002</c:v>
                </c:pt>
                <c:pt idx="2">
                  <c:v>0.95599999999999996</c:v>
                </c:pt>
                <c:pt idx="3">
                  <c:v>0.89800000000000002</c:v>
                </c:pt>
                <c:pt idx="5">
                  <c:v>0.16500000000000001</c:v>
                </c:pt>
                <c:pt idx="6">
                  <c:v>0.12</c:v>
                </c:pt>
                <c:pt idx="7">
                  <c:v>12.292999999999999</c:v>
                </c:pt>
                <c:pt idx="8">
                  <c:v>0.1</c:v>
                </c:pt>
                <c:pt idx="9">
                  <c:v>0.19500000000000001</c:v>
                </c:pt>
                <c:pt idx="10">
                  <c:v>1.034</c:v>
                </c:pt>
                <c:pt idx="11">
                  <c:v>27.384</c:v>
                </c:pt>
                <c:pt idx="12">
                  <c:v>19.111000000000001</c:v>
                </c:pt>
                <c:pt idx="13">
                  <c:v>54.634999999999998</c:v>
                </c:pt>
                <c:pt idx="14">
                  <c:v>13.185</c:v>
                </c:pt>
                <c:pt idx="15">
                  <c:v>44.933999999999997</c:v>
                </c:pt>
                <c:pt idx="16">
                  <c:v>26.963999999999999</c:v>
                </c:pt>
                <c:pt idx="17">
                  <c:v>16.096</c:v>
                </c:pt>
                <c:pt idx="18">
                  <c:v>4.2640000000000002</c:v>
                </c:pt>
                <c:pt idx="19">
                  <c:v>2.8839999999999999</c:v>
                </c:pt>
                <c:pt idx="20">
                  <c:v>95.061000000000007</c:v>
                </c:pt>
                <c:pt idx="21">
                  <c:v>82.95</c:v>
                </c:pt>
                <c:pt idx="22">
                  <c:v>125.626</c:v>
                </c:pt>
                <c:pt idx="23">
                  <c:v>81.45</c:v>
                </c:pt>
                <c:pt idx="24">
                  <c:v>25.395</c:v>
                </c:pt>
                <c:pt idx="25">
                  <c:v>43.417000000000002</c:v>
                </c:pt>
                <c:pt idx="26">
                  <c:v>23.946999999999999</c:v>
                </c:pt>
                <c:pt idx="27">
                  <c:v>24.713000000000001</c:v>
                </c:pt>
                <c:pt idx="28">
                  <c:v>45.109000000000002</c:v>
                </c:pt>
                <c:pt idx="29">
                  <c:v>62.26</c:v>
                </c:pt>
                <c:pt idx="30">
                  <c:v>55.503</c:v>
                </c:pt>
                <c:pt idx="31">
                  <c:v>63.14</c:v>
                </c:pt>
                <c:pt idx="32">
                  <c:v>62.396000000000001</c:v>
                </c:pt>
                <c:pt idx="33">
                  <c:v>40.268999999999998</c:v>
                </c:pt>
                <c:pt idx="34">
                  <c:v>66.138999999999996</c:v>
                </c:pt>
                <c:pt idx="35">
                  <c:v>42.838999999999999</c:v>
                </c:pt>
                <c:pt idx="36">
                  <c:v>41.075000000000003</c:v>
                </c:pt>
                <c:pt idx="37">
                  <c:v>54.158000000000001</c:v>
                </c:pt>
                <c:pt idx="38">
                  <c:v>80.096999999999994</c:v>
                </c:pt>
                <c:pt idx="39">
                  <c:v>101.962</c:v>
                </c:pt>
                <c:pt idx="40">
                  <c:v>106.181</c:v>
                </c:pt>
                <c:pt idx="41">
                  <c:v>43.445999999999998</c:v>
                </c:pt>
                <c:pt idx="42">
                  <c:v>67.728999999999999</c:v>
                </c:pt>
                <c:pt idx="43">
                  <c:v>47.35</c:v>
                </c:pt>
                <c:pt idx="44">
                  <c:v>93.966999999999999</c:v>
                </c:pt>
                <c:pt idx="45">
                  <c:v>133.149</c:v>
                </c:pt>
                <c:pt idx="46">
                  <c:v>161.87200000000001</c:v>
                </c:pt>
                <c:pt idx="47">
                  <c:v>134.50299999999999</c:v>
                </c:pt>
                <c:pt idx="48">
                  <c:v>129.61699999999999</c:v>
                </c:pt>
                <c:pt idx="49">
                  <c:v>121.633</c:v>
                </c:pt>
                <c:pt idx="50">
                  <c:v>131.69499999999999</c:v>
                </c:pt>
                <c:pt idx="51">
                  <c:v>54.207000000000001</c:v>
                </c:pt>
                <c:pt idx="52">
                  <c:v>121.479</c:v>
                </c:pt>
                <c:pt idx="53">
                  <c:v>108.837</c:v>
                </c:pt>
                <c:pt idx="54">
                  <c:v>105.465</c:v>
                </c:pt>
                <c:pt idx="55">
                  <c:v>95.614000000000004</c:v>
                </c:pt>
                <c:pt idx="56">
                  <c:v>114.968</c:v>
                </c:pt>
                <c:pt idx="57">
                  <c:v>109.29900000000001</c:v>
                </c:pt>
                <c:pt idx="58">
                  <c:v>91.963999999999999</c:v>
                </c:pt>
                <c:pt idx="59">
                  <c:v>86.522999999999996</c:v>
                </c:pt>
                <c:pt idx="60">
                  <c:v>5.8650000000000002</c:v>
                </c:pt>
                <c:pt idx="61">
                  <c:v>8.75</c:v>
                </c:pt>
                <c:pt idx="62">
                  <c:v>4.202</c:v>
                </c:pt>
                <c:pt idx="63">
                  <c:v>2.5209999999999999</c:v>
                </c:pt>
                <c:pt idx="64">
                  <c:v>0.55000000000000004</c:v>
                </c:pt>
                <c:pt idx="65">
                  <c:v>0.31</c:v>
                </c:pt>
                <c:pt idx="66">
                  <c:v>1.0980000000000001</c:v>
                </c:pt>
                <c:pt idx="67">
                  <c:v>1.1619999999999999</c:v>
                </c:pt>
                <c:pt idx="68">
                  <c:v>0.8</c:v>
                </c:pt>
                <c:pt idx="71">
                  <c:v>0.23599999999999999</c:v>
                </c:pt>
                <c:pt idx="72">
                  <c:v>41.673999999999999</c:v>
                </c:pt>
                <c:pt idx="73">
                  <c:v>5.2930000000000001</c:v>
                </c:pt>
                <c:pt idx="74">
                  <c:v>3.5</c:v>
                </c:pt>
                <c:pt idx="75">
                  <c:v>4.4450000000000003</c:v>
                </c:pt>
                <c:pt idx="76">
                  <c:v>3.9060000000000001</c:v>
                </c:pt>
                <c:pt idx="77">
                  <c:v>1.8839999999999999</c:v>
                </c:pt>
                <c:pt idx="78">
                  <c:v>3.1040000000000001</c:v>
                </c:pt>
                <c:pt idx="79">
                  <c:v>1.931</c:v>
                </c:pt>
                <c:pt idx="80">
                  <c:v>2.081</c:v>
                </c:pt>
                <c:pt idx="81">
                  <c:v>1.6</c:v>
                </c:pt>
                <c:pt idx="82">
                  <c:v>1.958</c:v>
                </c:pt>
                <c:pt idx="83">
                  <c:v>2.9169999999999998</c:v>
                </c:pt>
                <c:pt idx="84">
                  <c:v>1.6</c:v>
                </c:pt>
                <c:pt idx="85">
                  <c:v>2.19</c:v>
                </c:pt>
                <c:pt idx="86">
                  <c:v>3.0409999999999999</c:v>
                </c:pt>
                <c:pt idx="87">
                  <c:v>3.3159999999999998</c:v>
                </c:pt>
                <c:pt idx="88">
                  <c:v>2.8340000000000001</c:v>
                </c:pt>
                <c:pt idx="89">
                  <c:v>2.72</c:v>
                </c:pt>
                <c:pt idx="90">
                  <c:v>2.7080000000000002</c:v>
                </c:pt>
                <c:pt idx="91">
                  <c:v>2.4350000000000001</c:v>
                </c:pt>
                <c:pt idx="92">
                  <c:v>1.6879999999999999</c:v>
                </c:pt>
                <c:pt idx="93">
                  <c:v>1.903</c:v>
                </c:pt>
                <c:pt idx="94">
                  <c:v>1.6</c:v>
                </c:pt>
                <c:pt idx="9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9E-4F44-A79D-972C8BA78F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C9E-4F44-A79D-972C8BA78F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2">
                  <c:v>34.75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C9E-4F44-A79D-972C8BA78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102.97</c:v>
                </c:pt>
                <c:pt idx="1">
                  <c:v>101.88</c:v>
                </c:pt>
                <c:pt idx="2">
                  <c:v>103.44</c:v>
                </c:pt>
                <c:pt idx="3">
                  <c:v>103.11</c:v>
                </c:pt>
                <c:pt idx="4">
                  <c:v>107.61</c:v>
                </c:pt>
                <c:pt idx="5">
                  <c:v>104.11</c:v>
                </c:pt>
                <c:pt idx="6">
                  <c:v>101.9</c:v>
                </c:pt>
                <c:pt idx="7">
                  <c:v>99.09</c:v>
                </c:pt>
                <c:pt idx="8">
                  <c:v>104.47</c:v>
                </c:pt>
                <c:pt idx="9">
                  <c:v>102.68</c:v>
                </c:pt>
                <c:pt idx="10">
                  <c:v>100.2</c:v>
                </c:pt>
                <c:pt idx="11">
                  <c:v>97.72</c:v>
                </c:pt>
                <c:pt idx="12">
                  <c:v>98.47</c:v>
                </c:pt>
                <c:pt idx="13">
                  <c:v>95.77</c:v>
                </c:pt>
                <c:pt idx="14">
                  <c:v>99.08</c:v>
                </c:pt>
                <c:pt idx="15">
                  <c:v>96.34</c:v>
                </c:pt>
                <c:pt idx="16">
                  <c:v>97.78</c:v>
                </c:pt>
                <c:pt idx="17">
                  <c:v>98.86</c:v>
                </c:pt>
                <c:pt idx="18">
                  <c:v>100.01</c:v>
                </c:pt>
                <c:pt idx="19">
                  <c:v>100.3</c:v>
                </c:pt>
                <c:pt idx="20">
                  <c:v>98.22</c:v>
                </c:pt>
                <c:pt idx="21">
                  <c:v>99.17</c:v>
                </c:pt>
                <c:pt idx="22">
                  <c:v>93.58</c:v>
                </c:pt>
                <c:pt idx="23">
                  <c:v>96.77</c:v>
                </c:pt>
                <c:pt idx="24">
                  <c:v>81.96</c:v>
                </c:pt>
                <c:pt idx="25">
                  <c:v>88.73</c:v>
                </c:pt>
                <c:pt idx="26">
                  <c:v>108.35</c:v>
                </c:pt>
                <c:pt idx="27">
                  <c:v>110.12</c:v>
                </c:pt>
                <c:pt idx="28">
                  <c:v>88.98</c:v>
                </c:pt>
                <c:pt idx="29">
                  <c:v>111.57</c:v>
                </c:pt>
                <c:pt idx="30">
                  <c:v>103.34</c:v>
                </c:pt>
                <c:pt idx="31">
                  <c:v>107.62</c:v>
                </c:pt>
                <c:pt idx="32">
                  <c:v>110.12</c:v>
                </c:pt>
                <c:pt idx="33">
                  <c:v>111.59</c:v>
                </c:pt>
                <c:pt idx="34">
                  <c:v>110.84</c:v>
                </c:pt>
                <c:pt idx="35">
                  <c:v>106.19</c:v>
                </c:pt>
                <c:pt idx="36">
                  <c:v>127.66</c:v>
                </c:pt>
                <c:pt idx="37">
                  <c:v>126.67</c:v>
                </c:pt>
                <c:pt idx="38">
                  <c:v>94.79</c:v>
                </c:pt>
                <c:pt idx="39">
                  <c:v>92.94</c:v>
                </c:pt>
                <c:pt idx="40">
                  <c:v>86.51</c:v>
                </c:pt>
                <c:pt idx="41">
                  <c:v>104</c:v>
                </c:pt>
                <c:pt idx="42">
                  <c:v>103.23</c:v>
                </c:pt>
                <c:pt idx="43">
                  <c:v>118.61</c:v>
                </c:pt>
                <c:pt idx="44">
                  <c:v>109.09</c:v>
                </c:pt>
                <c:pt idx="45">
                  <c:v>104.64</c:v>
                </c:pt>
                <c:pt idx="46">
                  <c:v>103.76</c:v>
                </c:pt>
                <c:pt idx="47">
                  <c:v>101.88</c:v>
                </c:pt>
                <c:pt idx="48">
                  <c:v>105.37</c:v>
                </c:pt>
                <c:pt idx="49">
                  <c:v>107.15</c:v>
                </c:pt>
                <c:pt idx="50">
                  <c:v>102.74</c:v>
                </c:pt>
                <c:pt idx="51">
                  <c:v>107.3</c:v>
                </c:pt>
                <c:pt idx="52">
                  <c:v>84.12</c:v>
                </c:pt>
                <c:pt idx="53">
                  <c:v>89.12</c:v>
                </c:pt>
                <c:pt idx="54">
                  <c:v>88.52</c:v>
                </c:pt>
                <c:pt idx="55">
                  <c:v>87.4</c:v>
                </c:pt>
                <c:pt idx="56">
                  <c:v>83.5</c:v>
                </c:pt>
                <c:pt idx="57">
                  <c:v>84.09</c:v>
                </c:pt>
                <c:pt idx="58">
                  <c:v>85.29</c:v>
                </c:pt>
                <c:pt idx="59">
                  <c:v>86.88</c:v>
                </c:pt>
                <c:pt idx="60">
                  <c:v>93.71</c:v>
                </c:pt>
                <c:pt idx="61">
                  <c:v>134.66999999999999</c:v>
                </c:pt>
                <c:pt idx="62">
                  <c:v>195.49</c:v>
                </c:pt>
                <c:pt idx="63">
                  <c:v>186.35</c:v>
                </c:pt>
                <c:pt idx="64">
                  <c:v>148.77000000000001</c:v>
                </c:pt>
                <c:pt idx="65">
                  <c:v>145.03</c:v>
                </c:pt>
                <c:pt idx="66">
                  <c:v>143.51</c:v>
                </c:pt>
                <c:pt idx="67">
                  <c:v>148.49</c:v>
                </c:pt>
                <c:pt idx="68">
                  <c:v>107.05</c:v>
                </c:pt>
                <c:pt idx="69">
                  <c:v>111.26</c:v>
                </c:pt>
                <c:pt idx="70">
                  <c:v>123.82</c:v>
                </c:pt>
                <c:pt idx="71">
                  <c:v>126.94</c:v>
                </c:pt>
                <c:pt idx="72">
                  <c:v>55.72</c:v>
                </c:pt>
                <c:pt idx="73">
                  <c:v>52.37</c:v>
                </c:pt>
                <c:pt idx="74">
                  <c:v>51.9</c:v>
                </c:pt>
                <c:pt idx="75">
                  <c:v>55.03</c:v>
                </c:pt>
                <c:pt idx="76">
                  <c:v>53.53</c:v>
                </c:pt>
                <c:pt idx="77">
                  <c:v>51.6</c:v>
                </c:pt>
                <c:pt idx="78">
                  <c:v>75.03</c:v>
                </c:pt>
                <c:pt idx="79">
                  <c:v>71.349999999999994</c:v>
                </c:pt>
                <c:pt idx="80">
                  <c:v>71.17</c:v>
                </c:pt>
                <c:pt idx="81">
                  <c:v>71</c:v>
                </c:pt>
                <c:pt idx="82">
                  <c:v>48.02</c:v>
                </c:pt>
                <c:pt idx="83">
                  <c:v>70.989999999999995</c:v>
                </c:pt>
                <c:pt idx="84">
                  <c:v>71</c:v>
                </c:pt>
                <c:pt idx="85">
                  <c:v>48.26</c:v>
                </c:pt>
                <c:pt idx="86">
                  <c:v>48.67</c:v>
                </c:pt>
                <c:pt idx="87">
                  <c:v>48.97</c:v>
                </c:pt>
                <c:pt idx="88">
                  <c:v>49.12</c:v>
                </c:pt>
                <c:pt idx="89">
                  <c:v>50.03</c:v>
                </c:pt>
                <c:pt idx="90">
                  <c:v>49.25</c:v>
                </c:pt>
                <c:pt idx="91">
                  <c:v>48.64</c:v>
                </c:pt>
                <c:pt idx="92">
                  <c:v>73.069999999999993</c:v>
                </c:pt>
                <c:pt idx="93">
                  <c:v>70.37</c:v>
                </c:pt>
                <c:pt idx="94">
                  <c:v>70.3</c:v>
                </c:pt>
                <c:pt idx="95">
                  <c:v>48.1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C9E-4F44-A79D-972C8BA78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97.471000000000004</v>
      </c>
      <c r="C5" s="25">
        <v>53.354999999999997</v>
      </c>
      <c r="D5" s="25">
        <v>28.256</v>
      </c>
      <c r="E5" s="25">
        <v>24.204999999999998</v>
      </c>
      <c r="F5" s="25">
        <v>43.38</v>
      </c>
      <c r="G5" s="25">
        <v>72.81</v>
      </c>
      <c r="H5" s="25">
        <v>105.83</v>
      </c>
      <c r="I5" s="25">
        <v>147.29300000000001</v>
      </c>
      <c r="J5" s="25">
        <v>93.13</v>
      </c>
      <c r="K5" s="25">
        <v>116.399</v>
      </c>
      <c r="L5" s="25">
        <v>125.85</v>
      </c>
      <c r="M5" s="25">
        <v>136.36099999999999</v>
      </c>
      <c r="N5" s="25">
        <v>141.26400000000001</v>
      </c>
      <c r="O5" s="25">
        <v>107.869</v>
      </c>
      <c r="P5" s="25">
        <v>98.061000000000007</v>
      </c>
      <c r="Q5" s="25">
        <v>89.504000000000005</v>
      </c>
      <c r="R5" s="25">
        <v>123.16</v>
      </c>
      <c r="S5" s="25">
        <v>97.415999999999997</v>
      </c>
      <c r="T5" s="25">
        <v>81.587000000000003</v>
      </c>
      <c r="U5" s="25">
        <v>30.667000000000002</v>
      </c>
      <c r="V5" s="25">
        <v>102.68300000000001</v>
      </c>
      <c r="W5" s="25">
        <v>90.965999999999994</v>
      </c>
      <c r="X5" s="25">
        <v>206.42599999999999</v>
      </c>
      <c r="Y5" s="25">
        <v>160.75</v>
      </c>
      <c r="Z5" s="25">
        <v>25.395</v>
      </c>
      <c r="AA5" s="25">
        <v>54.417000000000002</v>
      </c>
      <c r="AB5" s="25">
        <v>34.947000000000003</v>
      </c>
      <c r="AC5" s="25">
        <v>24.713000000000001</v>
      </c>
      <c r="AD5" s="25">
        <v>51.109000000000002</v>
      </c>
      <c r="AE5" s="25">
        <v>89.26</v>
      </c>
      <c r="AF5" s="25">
        <v>73.102999999999994</v>
      </c>
      <c r="AG5" s="25">
        <v>97.54</v>
      </c>
      <c r="AH5" s="25">
        <v>76.396000000000001</v>
      </c>
      <c r="AI5" s="25">
        <v>54.869</v>
      </c>
      <c r="AJ5" s="25">
        <v>80.138999999999996</v>
      </c>
      <c r="AK5" s="25">
        <v>56.838999999999999</v>
      </c>
      <c r="AL5" s="25">
        <v>41.575000000000003</v>
      </c>
      <c r="AM5" s="25">
        <v>54.658000000000001</v>
      </c>
      <c r="AN5" s="25">
        <v>87.796999999999997</v>
      </c>
      <c r="AO5" s="25">
        <v>109.66200000000001</v>
      </c>
      <c r="AP5" s="25">
        <v>153.98099999999999</v>
      </c>
      <c r="AQ5" s="25">
        <v>101.646</v>
      </c>
      <c r="AR5" s="25">
        <v>115.529</v>
      </c>
      <c r="AS5" s="25">
        <v>95.15</v>
      </c>
      <c r="AT5" s="25">
        <v>106.06699999999999</v>
      </c>
      <c r="AU5" s="25">
        <v>145.249</v>
      </c>
      <c r="AV5" s="25">
        <v>173.97200000000001</v>
      </c>
      <c r="AW5" s="25">
        <v>146.60300000000001</v>
      </c>
      <c r="AX5" s="25">
        <v>129.61699999999999</v>
      </c>
      <c r="AY5" s="25">
        <v>121.633</v>
      </c>
      <c r="AZ5" s="25">
        <v>131.69499999999999</v>
      </c>
      <c r="BA5" s="25">
        <v>54.207000000000001</v>
      </c>
      <c r="BB5" s="25">
        <v>139.07900000000001</v>
      </c>
      <c r="BC5" s="25">
        <v>126.437</v>
      </c>
      <c r="BD5" s="25">
        <v>123.065</v>
      </c>
      <c r="BE5" s="25">
        <v>238.214</v>
      </c>
      <c r="BF5" s="25">
        <v>239.96799999999999</v>
      </c>
      <c r="BG5" s="25">
        <v>234.29900000000001</v>
      </c>
      <c r="BH5" s="25">
        <v>216.964</v>
      </c>
      <c r="BI5" s="25">
        <v>211.523</v>
      </c>
      <c r="BJ5" s="25">
        <v>191.535</v>
      </c>
      <c r="BK5" s="25">
        <v>170.55</v>
      </c>
      <c r="BL5" s="25">
        <v>134.55199999999999</v>
      </c>
      <c r="BM5" s="25">
        <v>98.1</v>
      </c>
      <c r="BN5" s="25">
        <v>156.15</v>
      </c>
      <c r="BO5" s="25">
        <v>155.91</v>
      </c>
      <c r="BP5" s="25">
        <v>156.69800000000001</v>
      </c>
      <c r="BQ5" s="25">
        <v>157.46199999999999</v>
      </c>
      <c r="BR5" s="25">
        <v>110.8</v>
      </c>
      <c r="BS5" s="25">
        <v>110.6</v>
      </c>
      <c r="BT5" s="25">
        <v>110.6</v>
      </c>
      <c r="BU5" s="25">
        <v>106.236</v>
      </c>
      <c r="BV5" s="25">
        <v>57.274000000000001</v>
      </c>
      <c r="BW5" s="25">
        <v>50.593000000000004</v>
      </c>
      <c r="BX5" s="25">
        <v>13.5</v>
      </c>
      <c r="BY5" s="25">
        <v>76.444999999999993</v>
      </c>
      <c r="BZ5" s="25">
        <v>59.805999999999997</v>
      </c>
      <c r="CA5" s="25">
        <v>12.861000000000001</v>
      </c>
      <c r="CB5" s="25">
        <v>44.404000000000003</v>
      </c>
      <c r="CC5" s="25">
        <v>11.930999999999999</v>
      </c>
      <c r="CD5" s="25">
        <v>12.081</v>
      </c>
      <c r="CE5" s="25">
        <v>11.6</v>
      </c>
      <c r="CF5" s="25">
        <v>11.958</v>
      </c>
      <c r="CG5" s="25">
        <v>12.727</v>
      </c>
      <c r="CH5" s="25">
        <v>13.186999999999999</v>
      </c>
      <c r="CI5" s="25">
        <v>13.464</v>
      </c>
      <c r="CJ5" s="25">
        <v>13.911</v>
      </c>
      <c r="CK5" s="25">
        <v>14.792</v>
      </c>
      <c r="CL5" s="25">
        <v>15.201000000000001</v>
      </c>
      <c r="CM5" s="25">
        <v>18.32</v>
      </c>
      <c r="CN5" s="25">
        <v>16.212</v>
      </c>
      <c r="CO5" s="25">
        <v>18.800999999999998</v>
      </c>
      <c r="CP5" s="25">
        <v>14.919</v>
      </c>
      <c r="CQ5" s="25">
        <v>11.584</v>
      </c>
      <c r="CR5" s="25">
        <v>10.866</v>
      </c>
      <c r="CS5" s="25">
        <v>12.057</v>
      </c>
      <c r="CT5" s="26"/>
      <c r="CU5" s="26"/>
      <c r="CV5" s="26"/>
      <c r="CW5" s="27"/>
      <c r="CX5" s="28">
        <f t="array" ref="CX5">SUMPRODUCT(B5:CW5*0.25)</f>
        <v>2149.9242500000005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102.97</v>
      </c>
      <c r="C8" s="37">
        <v>101.88</v>
      </c>
      <c r="D8" s="37">
        <v>103.44</v>
      </c>
      <c r="E8" s="37">
        <v>103.11</v>
      </c>
      <c r="F8" s="37">
        <v>107.61</v>
      </c>
      <c r="G8" s="37">
        <v>104.11</v>
      </c>
      <c r="H8" s="37">
        <v>101.9</v>
      </c>
      <c r="I8" s="37">
        <v>99.09</v>
      </c>
      <c r="J8" s="37">
        <v>104.47</v>
      </c>
      <c r="K8" s="37">
        <v>102.68</v>
      </c>
      <c r="L8" s="37">
        <v>100.2</v>
      </c>
      <c r="M8" s="37">
        <v>97.72</v>
      </c>
      <c r="N8" s="37">
        <v>98.47</v>
      </c>
      <c r="O8" s="37">
        <v>95.77</v>
      </c>
      <c r="P8" s="37">
        <v>99.08</v>
      </c>
      <c r="Q8" s="37">
        <v>96.34</v>
      </c>
      <c r="R8" s="37">
        <v>97.78</v>
      </c>
      <c r="S8" s="37">
        <v>98.86</v>
      </c>
      <c r="T8" s="37">
        <v>100.01</v>
      </c>
      <c r="U8" s="37">
        <v>100.3</v>
      </c>
      <c r="V8" s="37">
        <v>98.22</v>
      </c>
      <c r="W8" s="37">
        <v>99.17</v>
      </c>
      <c r="X8" s="37">
        <v>93.58</v>
      </c>
      <c r="Y8" s="37">
        <v>96.77</v>
      </c>
      <c r="Z8" s="37">
        <v>81.96</v>
      </c>
      <c r="AA8" s="37">
        <v>88.73</v>
      </c>
      <c r="AB8" s="37">
        <v>108.35</v>
      </c>
      <c r="AC8" s="37">
        <v>110.12</v>
      </c>
      <c r="AD8" s="37">
        <v>88.98</v>
      </c>
      <c r="AE8" s="37">
        <v>111.57</v>
      </c>
      <c r="AF8" s="37">
        <v>103.34</v>
      </c>
      <c r="AG8" s="37">
        <v>107.62</v>
      </c>
      <c r="AH8" s="37">
        <v>110.12</v>
      </c>
      <c r="AI8" s="37">
        <v>111.59</v>
      </c>
      <c r="AJ8" s="37">
        <v>110.84</v>
      </c>
      <c r="AK8" s="37">
        <v>106.19</v>
      </c>
      <c r="AL8" s="37">
        <v>127.66</v>
      </c>
      <c r="AM8" s="37">
        <v>126.67</v>
      </c>
      <c r="AN8" s="37">
        <v>94.79</v>
      </c>
      <c r="AO8" s="37">
        <v>92.94</v>
      </c>
      <c r="AP8" s="37">
        <v>86.51</v>
      </c>
      <c r="AQ8" s="37">
        <v>104</v>
      </c>
      <c r="AR8" s="37">
        <v>103.23</v>
      </c>
      <c r="AS8" s="37">
        <v>118.61</v>
      </c>
      <c r="AT8" s="37">
        <v>109.09</v>
      </c>
      <c r="AU8" s="37">
        <v>104.64</v>
      </c>
      <c r="AV8" s="37">
        <v>103.76</v>
      </c>
      <c r="AW8" s="37">
        <v>101.88</v>
      </c>
      <c r="AX8" s="37">
        <v>105.37</v>
      </c>
      <c r="AY8" s="37">
        <v>107.15</v>
      </c>
      <c r="AZ8" s="37">
        <v>102.74</v>
      </c>
      <c r="BA8" s="37">
        <v>107.3</v>
      </c>
      <c r="BB8" s="37">
        <v>84.12</v>
      </c>
      <c r="BC8" s="37">
        <v>89.12</v>
      </c>
      <c r="BD8" s="37">
        <v>88.52</v>
      </c>
      <c r="BE8" s="37">
        <v>87.4</v>
      </c>
      <c r="BF8" s="37">
        <v>83.5</v>
      </c>
      <c r="BG8" s="37">
        <v>84.09</v>
      </c>
      <c r="BH8" s="37">
        <v>85.29</v>
      </c>
      <c r="BI8" s="37">
        <v>86.88</v>
      </c>
      <c r="BJ8" s="37">
        <v>93.71</v>
      </c>
      <c r="BK8" s="37">
        <v>134.66999999999999</v>
      </c>
      <c r="BL8" s="37">
        <v>195.49</v>
      </c>
      <c r="BM8" s="37">
        <v>186.35</v>
      </c>
      <c r="BN8" s="37">
        <v>148.77000000000001</v>
      </c>
      <c r="BO8" s="37">
        <v>145.03</v>
      </c>
      <c r="BP8" s="37">
        <v>143.51</v>
      </c>
      <c r="BQ8" s="37">
        <v>148.49</v>
      </c>
      <c r="BR8" s="37">
        <v>107.05</v>
      </c>
      <c r="BS8" s="37">
        <v>111.26</v>
      </c>
      <c r="BT8" s="37">
        <v>123.82</v>
      </c>
      <c r="BU8" s="37">
        <v>126.94</v>
      </c>
      <c r="BV8" s="37">
        <v>55.72</v>
      </c>
      <c r="BW8" s="37">
        <v>52.37</v>
      </c>
      <c r="BX8" s="37">
        <v>51.9</v>
      </c>
      <c r="BY8" s="37">
        <v>55.03</v>
      </c>
      <c r="BZ8" s="37">
        <v>53.53</v>
      </c>
      <c r="CA8" s="37">
        <v>51.6</v>
      </c>
      <c r="CB8" s="37">
        <v>75.03</v>
      </c>
      <c r="CC8" s="37">
        <v>71.349999999999994</v>
      </c>
      <c r="CD8" s="37">
        <v>71.17</v>
      </c>
      <c r="CE8" s="37">
        <v>71</v>
      </c>
      <c r="CF8" s="37">
        <v>48.02</v>
      </c>
      <c r="CG8" s="37">
        <v>70.989999999999995</v>
      </c>
      <c r="CH8" s="37">
        <v>71</v>
      </c>
      <c r="CI8" s="37">
        <v>48.26</v>
      </c>
      <c r="CJ8" s="37">
        <v>48.67</v>
      </c>
      <c r="CK8" s="37">
        <v>48.97</v>
      </c>
      <c r="CL8" s="37">
        <v>49.12</v>
      </c>
      <c r="CM8" s="37">
        <v>50.03</v>
      </c>
      <c r="CN8" s="37">
        <v>49.25</v>
      </c>
      <c r="CO8" s="37">
        <v>48.64</v>
      </c>
      <c r="CP8" s="37">
        <v>73.069999999999993</v>
      </c>
      <c r="CQ8" s="37">
        <v>70.37</v>
      </c>
      <c r="CR8" s="37">
        <v>70.3</v>
      </c>
      <c r="CS8" s="37">
        <v>48.1</v>
      </c>
      <c r="CT8" s="38"/>
      <c r="CU8" s="38"/>
      <c r="CV8" s="38"/>
      <c r="CW8" s="39"/>
      <c r="CX8" s="40">
        <f>IF(SUM(B8:CW8)&lt;&gt;0,AVERAGEIF(B8:CW8,"&lt;&gt;"""),"")</f>
        <v>94.758125000000007</v>
      </c>
    </row>
    <row r="9" spans="1:102" ht="24.95" customHeight="1" thickBot="1" x14ac:dyDescent="0.25">
      <c r="A9" s="41" t="s">
        <v>6</v>
      </c>
      <c r="B9" s="42">
        <v>102.85</v>
      </c>
      <c r="C9" s="43">
        <v>102.85</v>
      </c>
      <c r="D9" s="43">
        <v>102.85</v>
      </c>
      <c r="E9" s="43">
        <v>102.85</v>
      </c>
      <c r="F9" s="43">
        <v>103.17749999999999</v>
      </c>
      <c r="G9" s="43">
        <v>103.17749999999999</v>
      </c>
      <c r="H9" s="43">
        <v>103.17749999999999</v>
      </c>
      <c r="I9" s="43">
        <v>103.17749999999999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97.415000000000006</v>
      </c>
      <c r="O9" s="43">
        <v>97.415000000000006</v>
      </c>
      <c r="P9" s="43">
        <v>97.415000000000006</v>
      </c>
      <c r="Q9" s="43">
        <v>97.415000000000006</v>
      </c>
      <c r="R9" s="43">
        <v>99.237499999999997</v>
      </c>
      <c r="S9" s="43">
        <v>99.237499999999997</v>
      </c>
      <c r="T9" s="43">
        <v>99.237499999999997</v>
      </c>
      <c r="U9" s="43">
        <v>99.237499999999997</v>
      </c>
      <c r="V9" s="43">
        <v>96.935000000000002</v>
      </c>
      <c r="W9" s="43">
        <v>96.935000000000002</v>
      </c>
      <c r="X9" s="43">
        <v>96.935000000000002</v>
      </c>
      <c r="Y9" s="43">
        <v>96.935000000000002</v>
      </c>
      <c r="Z9" s="43">
        <v>97.29</v>
      </c>
      <c r="AA9" s="43">
        <v>97.29</v>
      </c>
      <c r="AB9" s="43">
        <v>97.29</v>
      </c>
      <c r="AC9" s="43">
        <v>97.29</v>
      </c>
      <c r="AD9" s="43">
        <v>102.8775</v>
      </c>
      <c r="AE9" s="43">
        <v>102.8775</v>
      </c>
      <c r="AF9" s="43">
        <v>102.8775</v>
      </c>
      <c r="AG9" s="43">
        <v>102.8775</v>
      </c>
      <c r="AH9" s="43">
        <v>109.685</v>
      </c>
      <c r="AI9" s="43">
        <v>109.685</v>
      </c>
      <c r="AJ9" s="43">
        <v>109.685</v>
      </c>
      <c r="AK9" s="43">
        <v>109.685</v>
      </c>
      <c r="AL9" s="43">
        <v>110.515</v>
      </c>
      <c r="AM9" s="43">
        <v>110.515</v>
      </c>
      <c r="AN9" s="43">
        <v>110.515</v>
      </c>
      <c r="AO9" s="43">
        <v>110.515</v>
      </c>
      <c r="AP9" s="43">
        <v>103.08750000000001</v>
      </c>
      <c r="AQ9" s="43">
        <v>103.08750000000001</v>
      </c>
      <c r="AR9" s="43">
        <v>103.08750000000001</v>
      </c>
      <c r="AS9" s="43">
        <v>103.08750000000001</v>
      </c>
      <c r="AT9" s="43">
        <v>104.8425</v>
      </c>
      <c r="AU9" s="43">
        <v>104.8425</v>
      </c>
      <c r="AV9" s="43">
        <v>104.8425</v>
      </c>
      <c r="AW9" s="43">
        <v>104.8425</v>
      </c>
      <c r="AX9" s="43">
        <v>105.64</v>
      </c>
      <c r="AY9" s="43">
        <v>105.64</v>
      </c>
      <c r="AZ9" s="43">
        <v>105.64</v>
      </c>
      <c r="BA9" s="43">
        <v>105.64</v>
      </c>
      <c r="BB9" s="43">
        <v>87.29</v>
      </c>
      <c r="BC9" s="43">
        <v>87.29</v>
      </c>
      <c r="BD9" s="43">
        <v>87.29</v>
      </c>
      <c r="BE9" s="43">
        <v>87.29</v>
      </c>
      <c r="BF9" s="43">
        <v>84.94</v>
      </c>
      <c r="BG9" s="43">
        <v>84.94</v>
      </c>
      <c r="BH9" s="43">
        <v>84.94</v>
      </c>
      <c r="BI9" s="43">
        <v>84.94</v>
      </c>
      <c r="BJ9" s="43">
        <v>152.55500000000001</v>
      </c>
      <c r="BK9" s="43">
        <v>152.55500000000001</v>
      </c>
      <c r="BL9" s="43">
        <v>152.55500000000001</v>
      </c>
      <c r="BM9" s="43">
        <v>152.55500000000001</v>
      </c>
      <c r="BN9" s="43">
        <v>146.44999999999999</v>
      </c>
      <c r="BO9" s="43">
        <v>146.44999999999999</v>
      </c>
      <c r="BP9" s="43">
        <v>146.44999999999999</v>
      </c>
      <c r="BQ9" s="43">
        <v>146.44999999999999</v>
      </c>
      <c r="BR9" s="43">
        <v>117.2675</v>
      </c>
      <c r="BS9" s="43">
        <v>117.2675</v>
      </c>
      <c r="BT9" s="43">
        <v>117.2675</v>
      </c>
      <c r="BU9" s="43">
        <v>117.2675</v>
      </c>
      <c r="BV9" s="43">
        <v>53.755000000000003</v>
      </c>
      <c r="BW9" s="43">
        <v>53.755000000000003</v>
      </c>
      <c r="BX9" s="43">
        <v>53.755000000000003</v>
      </c>
      <c r="BY9" s="43">
        <v>53.755000000000003</v>
      </c>
      <c r="BZ9" s="43">
        <v>62.877499999999998</v>
      </c>
      <c r="CA9" s="43">
        <v>62.877499999999998</v>
      </c>
      <c r="CB9" s="43">
        <v>62.877499999999998</v>
      </c>
      <c r="CC9" s="43">
        <v>62.877499999999998</v>
      </c>
      <c r="CD9" s="43">
        <v>65.295000000000002</v>
      </c>
      <c r="CE9" s="43">
        <v>65.295000000000002</v>
      </c>
      <c r="CF9" s="43">
        <v>65.295000000000002</v>
      </c>
      <c r="CG9" s="43">
        <v>65.295000000000002</v>
      </c>
      <c r="CH9" s="43">
        <v>54.225000000000001</v>
      </c>
      <c r="CI9" s="43">
        <v>54.225000000000001</v>
      </c>
      <c r="CJ9" s="43">
        <v>54.225000000000001</v>
      </c>
      <c r="CK9" s="43">
        <v>54.225000000000001</v>
      </c>
      <c r="CL9" s="43">
        <v>49.26</v>
      </c>
      <c r="CM9" s="43">
        <v>49.26</v>
      </c>
      <c r="CN9" s="43">
        <v>49.26</v>
      </c>
      <c r="CO9" s="43">
        <v>49.26</v>
      </c>
      <c r="CP9" s="43">
        <v>65.459999999999994</v>
      </c>
      <c r="CQ9" s="43">
        <v>65.459999999999994</v>
      </c>
      <c r="CR9" s="43">
        <v>65.459999999999994</v>
      </c>
      <c r="CS9" s="43">
        <v>65.459999999999994</v>
      </c>
      <c r="CT9" s="44"/>
      <c r="CU9" s="44"/>
      <c r="CV9" s="44"/>
      <c r="CW9" s="45"/>
      <c r="CX9" s="46">
        <f>IF(SUM(B9:CW9)&lt;&gt;0,AVERAGEIF(B9:CW9,"&lt;&gt;"""),"")</f>
        <v>94.758124999999936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95.570999999999998</v>
      </c>
      <c r="C13" s="65">
        <v>51.454999999999998</v>
      </c>
      <c r="D13" s="65">
        <v>4.6630000000000003</v>
      </c>
      <c r="E13" s="65">
        <v>10.848000000000001</v>
      </c>
      <c r="F13" s="65">
        <v>41.41</v>
      </c>
      <c r="G13" s="65">
        <v>70.91</v>
      </c>
      <c r="H13" s="65">
        <v>103.93</v>
      </c>
      <c r="I13" s="65">
        <v>145.21299999999999</v>
      </c>
      <c r="J13" s="65">
        <v>91.106999999999999</v>
      </c>
      <c r="K13" s="65">
        <v>105.43600000000001</v>
      </c>
      <c r="L13" s="65">
        <v>123.84399999999999</v>
      </c>
      <c r="M13" s="65">
        <v>134.30600000000001</v>
      </c>
      <c r="N13" s="65">
        <v>134.364</v>
      </c>
      <c r="O13" s="65">
        <v>100.849</v>
      </c>
      <c r="P13" s="65">
        <v>92.061000000000007</v>
      </c>
      <c r="Q13" s="65">
        <v>82.516999999999996</v>
      </c>
      <c r="R13" s="65">
        <v>121.208</v>
      </c>
      <c r="S13" s="65">
        <v>95.153000000000006</v>
      </c>
      <c r="T13" s="65">
        <v>78.754000000000005</v>
      </c>
      <c r="U13" s="65">
        <v>28.11</v>
      </c>
      <c r="V13" s="65">
        <v>63.796999999999997</v>
      </c>
      <c r="W13" s="65">
        <v>63.569000000000003</v>
      </c>
      <c r="X13" s="65">
        <v>205.435</v>
      </c>
      <c r="Y13" s="65">
        <v>158.732</v>
      </c>
      <c r="Z13" s="65">
        <v>10.395</v>
      </c>
      <c r="AA13" s="65">
        <v>30.087</v>
      </c>
      <c r="AB13" s="65">
        <v>8.907</v>
      </c>
      <c r="AC13" s="65"/>
      <c r="AD13" s="65">
        <v>21.489000000000001</v>
      </c>
      <c r="AE13" s="65">
        <v>10.49</v>
      </c>
      <c r="AF13" s="65">
        <v>1.228</v>
      </c>
      <c r="AG13" s="65"/>
      <c r="AH13" s="65"/>
      <c r="AI13" s="65"/>
      <c r="AJ13" s="65"/>
      <c r="AK13" s="65"/>
      <c r="AL13" s="65">
        <v>30.797999999999998</v>
      </c>
      <c r="AM13" s="65">
        <v>44.926000000000002</v>
      </c>
      <c r="AN13" s="65">
        <v>87.796999999999997</v>
      </c>
      <c r="AO13" s="65">
        <v>109.66200000000001</v>
      </c>
      <c r="AP13" s="65">
        <v>153.98099999999999</v>
      </c>
      <c r="AQ13" s="65">
        <v>95.646000000000001</v>
      </c>
      <c r="AR13" s="65">
        <v>109.371</v>
      </c>
      <c r="AS13" s="65">
        <v>89.15</v>
      </c>
      <c r="AT13" s="65">
        <v>99.91</v>
      </c>
      <c r="AU13" s="65">
        <v>137.44900000000001</v>
      </c>
      <c r="AV13" s="65">
        <v>166.172</v>
      </c>
      <c r="AW13" s="65">
        <v>138.69300000000001</v>
      </c>
      <c r="AX13" s="65">
        <v>126.477</v>
      </c>
      <c r="AY13" s="65">
        <v>116.51599999999999</v>
      </c>
      <c r="AZ13" s="65">
        <v>126.13399999999999</v>
      </c>
      <c r="BA13" s="65">
        <v>45.343000000000004</v>
      </c>
      <c r="BB13" s="65">
        <v>137.47899999999998</v>
      </c>
      <c r="BC13" s="65">
        <v>124.38799999999999</v>
      </c>
      <c r="BD13" s="65">
        <v>120.645</v>
      </c>
      <c r="BE13" s="65">
        <v>237.04399999999998</v>
      </c>
      <c r="BF13" s="65">
        <v>237.86799999999999</v>
      </c>
      <c r="BG13" s="65">
        <v>230.84899999999999</v>
      </c>
      <c r="BH13" s="65">
        <v>212.23399999999998</v>
      </c>
      <c r="BI13" s="65">
        <v>204.923</v>
      </c>
      <c r="BJ13" s="65">
        <v>183.345</v>
      </c>
      <c r="BK13" s="65">
        <v>147.06399999999999</v>
      </c>
      <c r="BL13" s="65">
        <v>94.686999999999998</v>
      </c>
      <c r="BM13" s="65"/>
      <c r="BN13" s="65">
        <v>37.68</v>
      </c>
      <c r="BO13" s="65">
        <v>44.961000000000006</v>
      </c>
      <c r="BP13" s="65">
        <v>121.756</v>
      </c>
      <c r="BQ13" s="65">
        <v>71.76400000000001</v>
      </c>
      <c r="BR13" s="65">
        <v>90.164000000000001</v>
      </c>
      <c r="BS13" s="65">
        <v>67.984999999999999</v>
      </c>
      <c r="BT13" s="65">
        <v>68.983999999999995</v>
      </c>
      <c r="BU13" s="65">
        <v>59.000999999999998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1614.1710000000005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1.9</v>
      </c>
      <c r="C15" s="71">
        <v>1.9</v>
      </c>
      <c r="D15" s="71">
        <v>1.994</v>
      </c>
      <c r="E15" s="71">
        <v>2.157</v>
      </c>
      <c r="F15" s="71">
        <v>1.97</v>
      </c>
      <c r="G15" s="71">
        <v>1.9</v>
      </c>
      <c r="H15" s="71">
        <v>1.9</v>
      </c>
      <c r="I15" s="71">
        <v>2.08</v>
      </c>
      <c r="J15" s="71">
        <v>2.0230000000000001</v>
      </c>
      <c r="K15" s="71">
        <v>2.0539999999999998</v>
      </c>
      <c r="L15" s="71">
        <v>2.0059999999999998</v>
      </c>
      <c r="M15" s="71">
        <v>2.0550000000000002</v>
      </c>
      <c r="N15" s="71">
        <v>1.9</v>
      </c>
      <c r="O15" s="71">
        <v>2.02</v>
      </c>
      <c r="P15" s="71">
        <v>1.9</v>
      </c>
      <c r="Q15" s="71">
        <v>1.9870000000000001</v>
      </c>
      <c r="R15" s="71">
        <v>1.952</v>
      </c>
      <c r="S15" s="71">
        <v>1.9630000000000001</v>
      </c>
      <c r="T15" s="71">
        <v>2.0329999999999999</v>
      </c>
      <c r="U15" s="71">
        <v>2.0569999999999999</v>
      </c>
      <c r="V15" s="71">
        <v>0.98599999999999999</v>
      </c>
      <c r="W15" s="71">
        <v>0.997</v>
      </c>
      <c r="X15" s="71">
        <v>0.99099999999999999</v>
      </c>
      <c r="Y15" s="71">
        <v>2.0179999999999998</v>
      </c>
      <c r="Z15" s="71"/>
      <c r="AA15" s="71">
        <v>24.33</v>
      </c>
      <c r="AB15" s="71">
        <v>26.04</v>
      </c>
      <c r="AC15" s="71">
        <v>24.713000000000001</v>
      </c>
      <c r="AD15" s="71">
        <v>29.62</v>
      </c>
      <c r="AE15" s="71">
        <v>37.97</v>
      </c>
      <c r="AF15" s="71">
        <v>39.840000000000003</v>
      </c>
      <c r="AG15" s="71">
        <v>49.54</v>
      </c>
      <c r="AH15" s="71">
        <v>25.896000000000001</v>
      </c>
      <c r="AI15" s="71">
        <v>3.169</v>
      </c>
      <c r="AJ15" s="71">
        <v>29.539000000000001</v>
      </c>
      <c r="AK15" s="71">
        <v>9.2390000000000008</v>
      </c>
      <c r="AL15" s="71">
        <v>10.776999999999999</v>
      </c>
      <c r="AM15" s="71">
        <v>9.7319999999999993</v>
      </c>
      <c r="AN15" s="71"/>
      <c r="AO15" s="71"/>
      <c r="AP15" s="71"/>
      <c r="AQ15" s="71">
        <v>6</v>
      </c>
      <c r="AR15" s="71">
        <v>6</v>
      </c>
      <c r="AS15" s="71">
        <v>6</v>
      </c>
      <c r="AT15" s="71">
        <v>6</v>
      </c>
      <c r="AU15" s="71">
        <v>6</v>
      </c>
      <c r="AV15" s="71">
        <v>6</v>
      </c>
      <c r="AW15" s="71">
        <v>6.11</v>
      </c>
      <c r="AX15" s="71">
        <v>1.54</v>
      </c>
      <c r="AY15" s="71">
        <v>3.5169999999999999</v>
      </c>
      <c r="AZ15" s="71">
        <v>3.9609999999999999</v>
      </c>
      <c r="BA15" s="71">
        <v>5.5090000000000003</v>
      </c>
      <c r="BB15" s="71"/>
      <c r="BC15" s="71">
        <v>0.28999999999999998</v>
      </c>
      <c r="BD15" s="71">
        <v>0.82</v>
      </c>
      <c r="BE15" s="71">
        <v>1.17</v>
      </c>
      <c r="BF15" s="71">
        <v>2.1</v>
      </c>
      <c r="BG15" s="71">
        <v>3.45</v>
      </c>
      <c r="BH15" s="71">
        <v>4.7300000000000004</v>
      </c>
      <c r="BI15" s="71">
        <v>6.6</v>
      </c>
      <c r="BJ15" s="71">
        <v>8.19</v>
      </c>
      <c r="BK15" s="71">
        <v>18.486000000000001</v>
      </c>
      <c r="BL15" s="71">
        <v>24.864999999999998</v>
      </c>
      <c r="BM15" s="71">
        <v>25.7</v>
      </c>
      <c r="BN15" s="71">
        <v>65.569999999999993</v>
      </c>
      <c r="BO15" s="71">
        <v>62.249000000000002</v>
      </c>
      <c r="BP15" s="71">
        <v>19.942</v>
      </c>
      <c r="BQ15" s="71">
        <v>37.497999999999998</v>
      </c>
      <c r="BR15" s="71">
        <v>20.635999999999999</v>
      </c>
      <c r="BS15" s="71">
        <v>42.615000000000002</v>
      </c>
      <c r="BT15" s="71">
        <v>41.616</v>
      </c>
      <c r="BU15" s="71">
        <v>47.234999999999999</v>
      </c>
      <c r="BV15" s="71">
        <v>24.635999999999999</v>
      </c>
      <c r="BW15" s="71">
        <v>15.006</v>
      </c>
      <c r="BX15" s="71">
        <v>13.497999999999999</v>
      </c>
      <c r="BY15" s="71">
        <v>21.847000000000001</v>
      </c>
      <c r="BZ15" s="71">
        <v>17.667999999999999</v>
      </c>
      <c r="CA15" s="71">
        <v>12.861000000000001</v>
      </c>
      <c r="CB15" s="71">
        <v>14.523999999999999</v>
      </c>
      <c r="CC15" s="71">
        <v>8.4730000000000008</v>
      </c>
      <c r="CD15" s="71">
        <v>9.3710000000000004</v>
      </c>
      <c r="CE15" s="71">
        <v>10.388</v>
      </c>
      <c r="CF15" s="71">
        <v>11.593999999999999</v>
      </c>
      <c r="CG15" s="71">
        <v>12.727</v>
      </c>
      <c r="CH15" s="71">
        <v>13.186999999999999</v>
      </c>
      <c r="CI15" s="71">
        <v>13.464</v>
      </c>
      <c r="CJ15" s="71">
        <v>13.911</v>
      </c>
      <c r="CK15" s="71">
        <v>14.792</v>
      </c>
      <c r="CL15" s="71">
        <v>15.201000000000001</v>
      </c>
      <c r="CM15" s="71">
        <v>17.312999999999999</v>
      </c>
      <c r="CN15" s="71">
        <v>16.212</v>
      </c>
      <c r="CO15" s="71">
        <v>15.201000000000001</v>
      </c>
      <c r="CP15" s="71">
        <v>11.319000000000001</v>
      </c>
      <c r="CQ15" s="71">
        <v>11.584</v>
      </c>
      <c r="CR15" s="71">
        <v>10.866</v>
      </c>
      <c r="CS15" s="71">
        <v>12.057</v>
      </c>
      <c r="CT15" s="72"/>
      <c r="CU15" s="72"/>
      <c r="CV15" s="72"/>
      <c r="CW15" s="73"/>
      <c r="CX15" s="74">
        <f t="array" ref="CX15">SUMPRODUCT(B15:CW15*0.25)</f>
        <v>298.31175000000002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97.471000000000004</v>
      </c>
      <c r="C17" s="77">
        <f t="shared" ref="C17:BN17" si="0">SUM(C11:C16)</f>
        <v>53.354999999999997</v>
      </c>
      <c r="D17" s="77">
        <f t="shared" si="0"/>
        <v>6.657</v>
      </c>
      <c r="E17" s="77">
        <f t="shared" si="0"/>
        <v>13.005000000000001</v>
      </c>
      <c r="F17" s="77">
        <f t="shared" si="0"/>
        <v>43.379999999999995</v>
      </c>
      <c r="G17" s="77">
        <f t="shared" si="0"/>
        <v>72.81</v>
      </c>
      <c r="H17" s="77">
        <f t="shared" si="0"/>
        <v>105.83000000000001</v>
      </c>
      <c r="I17" s="77">
        <f t="shared" si="0"/>
        <v>147.29300000000001</v>
      </c>
      <c r="J17" s="77">
        <f t="shared" si="0"/>
        <v>93.13</v>
      </c>
      <c r="K17" s="77">
        <f t="shared" si="0"/>
        <v>107.49000000000001</v>
      </c>
      <c r="L17" s="77">
        <f t="shared" si="0"/>
        <v>125.85</v>
      </c>
      <c r="M17" s="77">
        <f t="shared" si="0"/>
        <v>136.36100000000002</v>
      </c>
      <c r="N17" s="77">
        <f t="shared" si="0"/>
        <v>136.26400000000001</v>
      </c>
      <c r="O17" s="77">
        <f t="shared" si="0"/>
        <v>102.869</v>
      </c>
      <c r="P17" s="77">
        <f t="shared" si="0"/>
        <v>93.961000000000013</v>
      </c>
      <c r="Q17" s="77">
        <f t="shared" si="0"/>
        <v>84.503999999999991</v>
      </c>
      <c r="R17" s="77">
        <f t="shared" si="0"/>
        <v>123.16</v>
      </c>
      <c r="S17" s="77">
        <f t="shared" si="0"/>
        <v>97.116</v>
      </c>
      <c r="T17" s="77">
        <f t="shared" si="0"/>
        <v>80.787000000000006</v>
      </c>
      <c r="U17" s="77">
        <f t="shared" si="0"/>
        <v>30.166999999999998</v>
      </c>
      <c r="V17" s="77">
        <f t="shared" si="0"/>
        <v>64.783000000000001</v>
      </c>
      <c r="W17" s="77">
        <f t="shared" si="0"/>
        <v>64.566000000000003</v>
      </c>
      <c r="X17" s="77">
        <f t="shared" si="0"/>
        <v>206.42600000000002</v>
      </c>
      <c r="Y17" s="77">
        <f t="shared" si="0"/>
        <v>160.75</v>
      </c>
      <c r="Z17" s="77">
        <f t="shared" si="0"/>
        <v>10.395</v>
      </c>
      <c r="AA17" s="77">
        <f t="shared" si="0"/>
        <v>54.417000000000002</v>
      </c>
      <c r="AB17" s="77">
        <f t="shared" si="0"/>
        <v>34.947000000000003</v>
      </c>
      <c r="AC17" s="77">
        <f t="shared" si="0"/>
        <v>24.713000000000001</v>
      </c>
      <c r="AD17" s="77">
        <f t="shared" si="0"/>
        <v>51.109000000000002</v>
      </c>
      <c r="AE17" s="77">
        <f t="shared" si="0"/>
        <v>48.46</v>
      </c>
      <c r="AF17" s="77">
        <f t="shared" si="0"/>
        <v>41.068000000000005</v>
      </c>
      <c r="AG17" s="77">
        <f t="shared" si="0"/>
        <v>49.54</v>
      </c>
      <c r="AH17" s="77">
        <f t="shared" si="0"/>
        <v>25.896000000000001</v>
      </c>
      <c r="AI17" s="77">
        <f t="shared" si="0"/>
        <v>3.169</v>
      </c>
      <c r="AJ17" s="77">
        <f t="shared" si="0"/>
        <v>29.539000000000001</v>
      </c>
      <c r="AK17" s="77">
        <f t="shared" si="0"/>
        <v>9.2390000000000008</v>
      </c>
      <c r="AL17" s="77">
        <f t="shared" si="0"/>
        <v>41.574999999999996</v>
      </c>
      <c r="AM17" s="77">
        <f t="shared" si="0"/>
        <v>54.658000000000001</v>
      </c>
      <c r="AN17" s="77">
        <f t="shared" si="0"/>
        <v>87.796999999999997</v>
      </c>
      <c r="AO17" s="77">
        <f t="shared" si="0"/>
        <v>109.66200000000001</v>
      </c>
      <c r="AP17" s="77">
        <f t="shared" si="0"/>
        <v>153.98099999999999</v>
      </c>
      <c r="AQ17" s="77">
        <f t="shared" si="0"/>
        <v>101.646</v>
      </c>
      <c r="AR17" s="77">
        <f t="shared" si="0"/>
        <v>115.371</v>
      </c>
      <c r="AS17" s="77">
        <f t="shared" si="0"/>
        <v>95.15</v>
      </c>
      <c r="AT17" s="77">
        <f t="shared" si="0"/>
        <v>105.91</v>
      </c>
      <c r="AU17" s="77">
        <f t="shared" si="0"/>
        <v>143.44900000000001</v>
      </c>
      <c r="AV17" s="77">
        <f t="shared" si="0"/>
        <v>172.172</v>
      </c>
      <c r="AW17" s="77">
        <f t="shared" si="0"/>
        <v>144.80300000000003</v>
      </c>
      <c r="AX17" s="77">
        <f t="shared" si="0"/>
        <v>128.017</v>
      </c>
      <c r="AY17" s="77">
        <f t="shared" si="0"/>
        <v>120.03299999999999</v>
      </c>
      <c r="AZ17" s="77">
        <f t="shared" si="0"/>
        <v>130.095</v>
      </c>
      <c r="BA17" s="77">
        <f t="shared" si="0"/>
        <v>50.852000000000004</v>
      </c>
      <c r="BB17" s="77">
        <f t="shared" si="0"/>
        <v>137.47899999999998</v>
      </c>
      <c r="BC17" s="77">
        <f t="shared" si="0"/>
        <v>124.678</v>
      </c>
      <c r="BD17" s="77">
        <f t="shared" si="0"/>
        <v>121.46499999999999</v>
      </c>
      <c r="BE17" s="77">
        <f t="shared" si="0"/>
        <v>238.21399999999997</v>
      </c>
      <c r="BF17" s="77">
        <f t="shared" si="0"/>
        <v>239.96799999999999</v>
      </c>
      <c r="BG17" s="77">
        <f t="shared" si="0"/>
        <v>234.29899999999998</v>
      </c>
      <c r="BH17" s="77">
        <f t="shared" si="0"/>
        <v>216.96399999999997</v>
      </c>
      <c r="BI17" s="77">
        <f t="shared" si="0"/>
        <v>211.523</v>
      </c>
      <c r="BJ17" s="77">
        <f t="shared" si="0"/>
        <v>191.535</v>
      </c>
      <c r="BK17" s="77">
        <f t="shared" si="0"/>
        <v>165.54999999999998</v>
      </c>
      <c r="BL17" s="77">
        <f t="shared" si="0"/>
        <v>119.55199999999999</v>
      </c>
      <c r="BM17" s="77">
        <f t="shared" si="0"/>
        <v>25.7</v>
      </c>
      <c r="BN17" s="77">
        <f t="shared" si="0"/>
        <v>103.25</v>
      </c>
      <c r="BO17" s="77">
        <f t="shared" ref="BO17:CW17" si="1">SUM(BO11:BO16)</f>
        <v>107.21000000000001</v>
      </c>
      <c r="BP17" s="77">
        <f t="shared" si="1"/>
        <v>141.69800000000001</v>
      </c>
      <c r="BQ17" s="77">
        <f t="shared" si="1"/>
        <v>109.262</v>
      </c>
      <c r="BR17" s="77">
        <f t="shared" si="1"/>
        <v>110.8</v>
      </c>
      <c r="BS17" s="77">
        <f t="shared" si="1"/>
        <v>110.6</v>
      </c>
      <c r="BT17" s="77">
        <f t="shared" si="1"/>
        <v>110.6</v>
      </c>
      <c r="BU17" s="77">
        <f t="shared" si="1"/>
        <v>106.23599999999999</v>
      </c>
      <c r="BV17" s="77">
        <f t="shared" si="1"/>
        <v>24.635999999999999</v>
      </c>
      <c r="BW17" s="77">
        <f t="shared" si="1"/>
        <v>15.006</v>
      </c>
      <c r="BX17" s="77">
        <f t="shared" si="1"/>
        <v>13.497999999999999</v>
      </c>
      <c r="BY17" s="77">
        <f t="shared" si="1"/>
        <v>21.847000000000001</v>
      </c>
      <c r="BZ17" s="77">
        <f t="shared" si="1"/>
        <v>17.667999999999999</v>
      </c>
      <c r="CA17" s="77">
        <f t="shared" si="1"/>
        <v>12.861000000000001</v>
      </c>
      <c r="CB17" s="77">
        <f t="shared" si="1"/>
        <v>14.523999999999999</v>
      </c>
      <c r="CC17" s="77">
        <f t="shared" si="1"/>
        <v>8.4730000000000008</v>
      </c>
      <c r="CD17" s="77">
        <f t="shared" si="1"/>
        <v>9.3710000000000004</v>
      </c>
      <c r="CE17" s="77">
        <f t="shared" si="1"/>
        <v>10.388</v>
      </c>
      <c r="CF17" s="77">
        <f t="shared" si="1"/>
        <v>11.593999999999999</v>
      </c>
      <c r="CG17" s="77">
        <f t="shared" si="1"/>
        <v>12.727</v>
      </c>
      <c r="CH17" s="77">
        <f t="shared" si="1"/>
        <v>13.186999999999999</v>
      </c>
      <c r="CI17" s="77">
        <f t="shared" si="1"/>
        <v>13.464</v>
      </c>
      <c r="CJ17" s="77">
        <f t="shared" si="1"/>
        <v>13.911</v>
      </c>
      <c r="CK17" s="77">
        <f t="shared" si="1"/>
        <v>14.792</v>
      </c>
      <c r="CL17" s="77">
        <f t="shared" si="1"/>
        <v>15.201000000000001</v>
      </c>
      <c r="CM17" s="77">
        <f t="shared" si="1"/>
        <v>17.312999999999999</v>
      </c>
      <c r="CN17" s="77">
        <f t="shared" si="1"/>
        <v>16.212</v>
      </c>
      <c r="CO17" s="77">
        <f t="shared" si="1"/>
        <v>15.201000000000001</v>
      </c>
      <c r="CP17" s="77">
        <f t="shared" si="1"/>
        <v>11.319000000000001</v>
      </c>
      <c r="CQ17" s="77">
        <f t="shared" si="1"/>
        <v>11.584</v>
      </c>
      <c r="CR17" s="77">
        <f t="shared" si="1"/>
        <v>10.866</v>
      </c>
      <c r="CS17" s="77">
        <f t="shared" si="1"/>
        <v>12.057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1912.4827500000006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>
        <v>1.8</v>
      </c>
      <c r="AV20" s="88">
        <v>1.8</v>
      </c>
      <c r="AW20" s="88">
        <v>1.8</v>
      </c>
      <c r="AX20" s="88">
        <v>1.6</v>
      </c>
      <c r="AY20" s="88">
        <v>1.6</v>
      </c>
      <c r="AZ20" s="88">
        <v>1.6</v>
      </c>
      <c r="BA20" s="88">
        <v>3.2</v>
      </c>
      <c r="BB20" s="88">
        <v>1.6</v>
      </c>
      <c r="BC20" s="88">
        <v>1.6</v>
      </c>
      <c r="BD20" s="88">
        <v>1.6</v>
      </c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>
        <v>3.6</v>
      </c>
      <c r="CP20" s="88">
        <v>3.6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6.3500000000000005</v>
      </c>
    </row>
    <row r="21" spans="1:102" ht="24.95" customHeight="1" x14ac:dyDescent="0.2">
      <c r="A21" s="92" t="s">
        <v>17</v>
      </c>
      <c r="B21" s="93"/>
      <c r="C21" s="94"/>
      <c r="D21" s="94">
        <v>15</v>
      </c>
      <c r="E21" s="94">
        <v>11.2</v>
      </c>
      <c r="F21" s="94"/>
      <c r="G21" s="94"/>
      <c r="H21" s="94"/>
      <c r="I21" s="94"/>
      <c r="J21" s="94"/>
      <c r="K21" s="94"/>
      <c r="L21" s="94"/>
      <c r="M21" s="94"/>
      <c r="N21" s="94">
        <v>5</v>
      </c>
      <c r="O21" s="94">
        <v>5</v>
      </c>
      <c r="P21" s="94">
        <v>4.0999999999999996</v>
      </c>
      <c r="Q21" s="94">
        <v>5</v>
      </c>
      <c r="R21" s="94"/>
      <c r="S21" s="94">
        <v>0.3</v>
      </c>
      <c r="T21" s="94">
        <v>0.8</v>
      </c>
      <c r="U21" s="94">
        <v>0.5</v>
      </c>
      <c r="V21" s="94">
        <v>15</v>
      </c>
      <c r="W21" s="94">
        <v>15</v>
      </c>
      <c r="X21" s="94"/>
      <c r="Y21" s="94"/>
      <c r="Z21" s="94">
        <v>15</v>
      </c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5</v>
      </c>
      <c r="BL21" s="94">
        <v>15</v>
      </c>
      <c r="BM21" s="94">
        <v>15</v>
      </c>
      <c r="BN21" s="94">
        <v>15</v>
      </c>
      <c r="BO21" s="94">
        <v>15</v>
      </c>
      <c r="BP21" s="94">
        <v>15</v>
      </c>
      <c r="BQ21" s="94">
        <v>15</v>
      </c>
      <c r="BR21" s="94"/>
      <c r="BS21" s="94"/>
      <c r="BT21" s="94"/>
      <c r="BU21" s="94"/>
      <c r="BV21" s="94">
        <v>5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47.975000000000001</v>
      </c>
    </row>
    <row r="22" spans="1:102" ht="24.95" customHeight="1" x14ac:dyDescent="0.2">
      <c r="A22" s="92" t="s">
        <v>18</v>
      </c>
      <c r="B22" s="98"/>
      <c r="C22" s="99"/>
      <c r="D22" s="99">
        <v>6.5990000000000002</v>
      </c>
      <c r="E22" s="99"/>
      <c r="F22" s="99"/>
      <c r="G22" s="99"/>
      <c r="H22" s="99"/>
      <c r="I22" s="99"/>
      <c r="J22" s="99"/>
      <c r="K22" s="99">
        <v>8.9090000000000007</v>
      </c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>
        <v>40.799999999999997</v>
      </c>
      <c r="AF22" s="99">
        <v>32.034999999999997</v>
      </c>
      <c r="AG22" s="99">
        <v>48</v>
      </c>
      <c r="AH22" s="99">
        <v>50.5</v>
      </c>
      <c r="AI22" s="99">
        <v>51.7</v>
      </c>
      <c r="AJ22" s="99">
        <v>50.6</v>
      </c>
      <c r="AK22" s="99">
        <v>47.6</v>
      </c>
      <c r="AL22" s="99"/>
      <c r="AM22" s="99"/>
      <c r="AN22" s="99"/>
      <c r="AO22" s="99"/>
      <c r="AP22" s="99"/>
      <c r="AQ22" s="99"/>
      <c r="AR22" s="99">
        <v>0.158</v>
      </c>
      <c r="AS22" s="99"/>
      <c r="AT22" s="99">
        <v>0.157</v>
      </c>
      <c r="AU22" s="99"/>
      <c r="AV22" s="99"/>
      <c r="AW22" s="99"/>
      <c r="AX22" s="99"/>
      <c r="AY22" s="99"/>
      <c r="AZ22" s="99"/>
      <c r="BA22" s="99">
        <v>0.155</v>
      </c>
      <c r="BB22" s="99"/>
      <c r="BC22" s="99">
        <v>0.159</v>
      </c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32.9</v>
      </c>
      <c r="BO22" s="99">
        <v>33.700000000000003</v>
      </c>
      <c r="BP22" s="99"/>
      <c r="BQ22" s="99">
        <v>33.200000000000003</v>
      </c>
      <c r="BR22" s="99"/>
      <c r="BS22" s="99"/>
      <c r="BT22" s="99"/>
      <c r="BU22" s="99"/>
      <c r="BV22" s="99">
        <v>27.638000000000002</v>
      </c>
      <c r="BW22" s="99">
        <v>35.587000000000003</v>
      </c>
      <c r="BX22" s="99">
        <v>2E-3</v>
      </c>
      <c r="BY22" s="99">
        <v>54.597999999999999</v>
      </c>
      <c r="BZ22" s="99">
        <v>42.137999999999998</v>
      </c>
      <c r="CA22" s="99"/>
      <c r="CB22" s="99">
        <v>29.88</v>
      </c>
      <c r="CC22" s="99">
        <v>3.4580000000000002</v>
      </c>
      <c r="CD22" s="99">
        <v>2.71</v>
      </c>
      <c r="CE22" s="99">
        <v>1.212</v>
      </c>
      <c r="CF22" s="99">
        <v>0.36399999999999999</v>
      </c>
      <c r="CG22" s="99"/>
      <c r="CH22" s="99"/>
      <c r="CI22" s="99"/>
      <c r="CJ22" s="99"/>
      <c r="CK22" s="99"/>
      <c r="CL22" s="99"/>
      <c r="CM22" s="99">
        <v>1.0069999999999999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158.94149999999999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21.599</v>
      </c>
      <c r="E27" s="107">
        <f t="shared" si="2"/>
        <v>11.2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8.9090000000000007</v>
      </c>
      <c r="L27" s="107">
        <f t="shared" si="2"/>
        <v>0</v>
      </c>
      <c r="M27" s="107">
        <f t="shared" si="2"/>
        <v>0</v>
      </c>
      <c r="N27" s="107">
        <f t="shared" si="2"/>
        <v>5</v>
      </c>
      <c r="O27" s="107">
        <f t="shared" si="2"/>
        <v>5</v>
      </c>
      <c r="P27" s="107">
        <f t="shared" si="2"/>
        <v>4.0999999999999996</v>
      </c>
      <c r="Q27" s="107">
        <f>SUM(Q20:Q26)</f>
        <v>5</v>
      </c>
      <c r="R27" s="107">
        <f t="shared" ref="R27:CC27" si="3">SUM(R20:R26)</f>
        <v>0</v>
      </c>
      <c r="S27" s="107">
        <f t="shared" si="3"/>
        <v>0.3</v>
      </c>
      <c r="T27" s="107">
        <f t="shared" si="3"/>
        <v>0.8</v>
      </c>
      <c r="U27" s="107">
        <f t="shared" si="3"/>
        <v>0.5</v>
      </c>
      <c r="V27" s="107">
        <f t="shared" si="3"/>
        <v>15</v>
      </c>
      <c r="W27" s="107">
        <f t="shared" si="3"/>
        <v>15</v>
      </c>
      <c r="X27" s="107">
        <f t="shared" si="3"/>
        <v>0</v>
      </c>
      <c r="Y27" s="107">
        <f t="shared" si="3"/>
        <v>0</v>
      </c>
      <c r="Z27" s="107">
        <f t="shared" si="3"/>
        <v>15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40.799999999999997</v>
      </c>
      <c r="AF27" s="107">
        <f t="shared" si="3"/>
        <v>32.034999999999997</v>
      </c>
      <c r="AG27" s="107">
        <f t="shared" si="3"/>
        <v>48</v>
      </c>
      <c r="AH27" s="107">
        <f t="shared" si="3"/>
        <v>50.5</v>
      </c>
      <c r="AI27" s="107">
        <f t="shared" si="3"/>
        <v>51.7</v>
      </c>
      <c r="AJ27" s="107">
        <f t="shared" si="3"/>
        <v>50.6</v>
      </c>
      <c r="AK27" s="107">
        <f t="shared" si="3"/>
        <v>47.6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0.158</v>
      </c>
      <c r="AS27" s="107">
        <f t="shared" si="3"/>
        <v>0</v>
      </c>
      <c r="AT27" s="107">
        <f t="shared" si="3"/>
        <v>0.157</v>
      </c>
      <c r="AU27" s="107">
        <f t="shared" si="3"/>
        <v>1.8</v>
      </c>
      <c r="AV27" s="107">
        <f t="shared" si="3"/>
        <v>1.8</v>
      </c>
      <c r="AW27" s="107">
        <f t="shared" si="3"/>
        <v>1.8</v>
      </c>
      <c r="AX27" s="107">
        <f t="shared" si="3"/>
        <v>1.6</v>
      </c>
      <c r="AY27" s="107">
        <f t="shared" si="3"/>
        <v>1.6</v>
      </c>
      <c r="AZ27" s="107">
        <f t="shared" si="3"/>
        <v>1.6</v>
      </c>
      <c r="BA27" s="107">
        <f t="shared" si="3"/>
        <v>3.355</v>
      </c>
      <c r="BB27" s="107">
        <f t="shared" si="3"/>
        <v>1.6</v>
      </c>
      <c r="BC27" s="107">
        <f t="shared" si="3"/>
        <v>1.7590000000000001</v>
      </c>
      <c r="BD27" s="107">
        <f t="shared" si="3"/>
        <v>1.6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5</v>
      </c>
      <c r="BL27" s="107">
        <f t="shared" si="3"/>
        <v>15</v>
      </c>
      <c r="BM27" s="107">
        <f t="shared" si="3"/>
        <v>15</v>
      </c>
      <c r="BN27" s="107">
        <f t="shared" si="3"/>
        <v>47.9</v>
      </c>
      <c r="BO27" s="107">
        <f t="shared" si="3"/>
        <v>48.7</v>
      </c>
      <c r="BP27" s="107">
        <f t="shared" si="3"/>
        <v>15</v>
      </c>
      <c r="BQ27" s="107">
        <f t="shared" si="3"/>
        <v>48.2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32.638000000000005</v>
      </c>
      <c r="BW27" s="107">
        <f t="shared" si="3"/>
        <v>35.587000000000003</v>
      </c>
      <c r="BX27" s="107">
        <f t="shared" si="3"/>
        <v>2E-3</v>
      </c>
      <c r="BY27" s="107">
        <f t="shared" si="3"/>
        <v>54.597999999999999</v>
      </c>
      <c r="BZ27" s="107">
        <f t="shared" si="3"/>
        <v>42.137999999999998</v>
      </c>
      <c r="CA27" s="107">
        <f t="shared" si="3"/>
        <v>0</v>
      </c>
      <c r="CB27" s="107">
        <f t="shared" si="3"/>
        <v>29.88</v>
      </c>
      <c r="CC27" s="107">
        <f t="shared" si="3"/>
        <v>3.4580000000000002</v>
      </c>
      <c r="CD27" s="107">
        <f t="shared" ref="CD27:CW27" si="4">SUM(CD20:CD26)</f>
        <v>2.71</v>
      </c>
      <c r="CE27" s="107">
        <f t="shared" si="4"/>
        <v>1.212</v>
      </c>
      <c r="CF27" s="107">
        <f t="shared" si="4"/>
        <v>0.36399999999999999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1.0069999999999999</v>
      </c>
      <c r="CN27" s="107">
        <f t="shared" si="4"/>
        <v>0</v>
      </c>
      <c r="CO27" s="107">
        <f t="shared" si="4"/>
        <v>3.6</v>
      </c>
      <c r="CP27" s="107">
        <f t="shared" si="4"/>
        <v>3.6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213.26650000000001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97.471000000000004</v>
      </c>
      <c r="C31" s="94">
        <v>53.354999999999997</v>
      </c>
      <c r="D31" s="94">
        <v>28.256</v>
      </c>
      <c r="E31" s="94">
        <v>24.204999999999998</v>
      </c>
      <c r="F31" s="94">
        <v>43.38</v>
      </c>
      <c r="G31" s="94">
        <v>72.81</v>
      </c>
      <c r="H31" s="94">
        <v>105.83</v>
      </c>
      <c r="I31" s="94">
        <v>147.29300000000001</v>
      </c>
      <c r="J31" s="94">
        <v>93.13</v>
      </c>
      <c r="K31" s="94">
        <v>116.399</v>
      </c>
      <c r="L31" s="94">
        <v>125.85</v>
      </c>
      <c r="M31" s="94">
        <v>136.36099999999999</v>
      </c>
      <c r="N31" s="94">
        <v>141.26400000000001</v>
      </c>
      <c r="O31" s="94">
        <v>107.869</v>
      </c>
      <c r="P31" s="94">
        <v>98.061000000000007</v>
      </c>
      <c r="Q31" s="94">
        <v>89.504000000000005</v>
      </c>
      <c r="R31" s="94">
        <v>123.16</v>
      </c>
      <c r="S31" s="94">
        <v>97.415999999999997</v>
      </c>
      <c r="T31" s="94">
        <v>81.587000000000003</v>
      </c>
      <c r="U31" s="94">
        <v>30.667000000000002</v>
      </c>
      <c r="V31" s="94">
        <v>79.783000000000001</v>
      </c>
      <c r="W31" s="94">
        <v>79.566000000000003</v>
      </c>
      <c r="X31" s="94">
        <v>206.42599999999999</v>
      </c>
      <c r="Y31" s="94">
        <v>160.75</v>
      </c>
      <c r="Z31" s="94">
        <v>25.395</v>
      </c>
      <c r="AA31" s="94">
        <v>54.417000000000002</v>
      </c>
      <c r="AB31" s="94">
        <v>34.947000000000003</v>
      </c>
      <c r="AC31" s="94">
        <v>24.713000000000001</v>
      </c>
      <c r="AD31" s="94">
        <v>51.109000000000002</v>
      </c>
      <c r="AE31" s="94">
        <v>89.26</v>
      </c>
      <c r="AF31" s="94">
        <v>73.102999999999994</v>
      </c>
      <c r="AG31" s="94">
        <v>97.54</v>
      </c>
      <c r="AH31" s="94">
        <v>76.396000000000001</v>
      </c>
      <c r="AI31" s="94">
        <v>54.869</v>
      </c>
      <c r="AJ31" s="94">
        <v>80.138999999999996</v>
      </c>
      <c r="AK31" s="94">
        <v>56.838999999999999</v>
      </c>
      <c r="AL31" s="94">
        <v>41.575000000000003</v>
      </c>
      <c r="AM31" s="94">
        <v>54.658000000000001</v>
      </c>
      <c r="AN31" s="94">
        <v>87.796999999999997</v>
      </c>
      <c r="AO31" s="94">
        <v>109.66200000000001</v>
      </c>
      <c r="AP31" s="94">
        <v>153.98099999999999</v>
      </c>
      <c r="AQ31" s="94">
        <v>101.646</v>
      </c>
      <c r="AR31" s="94">
        <v>115.529</v>
      </c>
      <c r="AS31" s="94">
        <v>95.15</v>
      </c>
      <c r="AT31" s="94">
        <v>106.06699999999999</v>
      </c>
      <c r="AU31" s="94">
        <v>145.249</v>
      </c>
      <c r="AV31" s="94">
        <v>173.97200000000001</v>
      </c>
      <c r="AW31" s="94">
        <v>146.60300000000001</v>
      </c>
      <c r="AX31" s="94">
        <v>129.61699999999999</v>
      </c>
      <c r="AY31" s="94">
        <v>121.633</v>
      </c>
      <c r="AZ31" s="94">
        <v>131.69499999999999</v>
      </c>
      <c r="BA31" s="94">
        <v>54.207000000000001</v>
      </c>
      <c r="BB31" s="94">
        <v>139.07900000000001</v>
      </c>
      <c r="BC31" s="94">
        <v>126.437</v>
      </c>
      <c r="BD31" s="94">
        <v>123.065</v>
      </c>
      <c r="BE31" s="94">
        <v>238.214</v>
      </c>
      <c r="BF31" s="94">
        <v>239.96799999999999</v>
      </c>
      <c r="BG31" s="94">
        <v>234.29900000000001</v>
      </c>
      <c r="BH31" s="94">
        <v>216.964</v>
      </c>
      <c r="BI31" s="94">
        <v>211.523</v>
      </c>
      <c r="BJ31" s="94">
        <v>191.535</v>
      </c>
      <c r="BK31" s="94">
        <v>170.55</v>
      </c>
      <c r="BL31" s="94">
        <v>134.55199999999999</v>
      </c>
      <c r="BM31" s="94">
        <v>40.700000000000003</v>
      </c>
      <c r="BN31" s="94">
        <v>151.15</v>
      </c>
      <c r="BO31" s="94">
        <v>155.91</v>
      </c>
      <c r="BP31" s="94">
        <v>156.69800000000001</v>
      </c>
      <c r="BQ31" s="94">
        <v>157.46199999999999</v>
      </c>
      <c r="BR31" s="94">
        <v>110.8</v>
      </c>
      <c r="BS31" s="94">
        <v>110.6</v>
      </c>
      <c r="BT31" s="94">
        <v>110.6</v>
      </c>
      <c r="BU31" s="94">
        <v>106.236</v>
      </c>
      <c r="BV31" s="94">
        <v>57.274000000000001</v>
      </c>
      <c r="BW31" s="94">
        <v>50.593000000000004</v>
      </c>
      <c r="BX31" s="94">
        <v>13.5</v>
      </c>
      <c r="BY31" s="94">
        <v>76.444999999999993</v>
      </c>
      <c r="BZ31" s="94">
        <v>59.805999999999997</v>
      </c>
      <c r="CA31" s="94">
        <v>12.861000000000001</v>
      </c>
      <c r="CB31" s="94">
        <v>44.404000000000003</v>
      </c>
      <c r="CC31" s="94">
        <v>11.930999999999999</v>
      </c>
      <c r="CD31" s="94">
        <v>12.081</v>
      </c>
      <c r="CE31" s="94">
        <v>11.6</v>
      </c>
      <c r="CF31" s="94">
        <v>11.958</v>
      </c>
      <c r="CG31" s="94">
        <v>12.727</v>
      </c>
      <c r="CH31" s="94">
        <v>13.186999999999999</v>
      </c>
      <c r="CI31" s="94">
        <v>13.464</v>
      </c>
      <c r="CJ31" s="94">
        <v>13.911</v>
      </c>
      <c r="CK31" s="94">
        <v>14.792</v>
      </c>
      <c r="CL31" s="94">
        <v>15.201000000000001</v>
      </c>
      <c r="CM31" s="94">
        <v>18.32</v>
      </c>
      <c r="CN31" s="94">
        <v>16.212</v>
      </c>
      <c r="CO31" s="94">
        <v>18.800999999999998</v>
      </c>
      <c r="CP31" s="94">
        <v>14.919</v>
      </c>
      <c r="CQ31" s="94">
        <v>11.584</v>
      </c>
      <c r="CR31" s="94">
        <v>10.866</v>
      </c>
      <c r="CS31" s="94">
        <v>12.057</v>
      </c>
      <c r="CT31" s="95"/>
      <c r="CU31" s="95"/>
      <c r="CV31" s="95"/>
      <c r="CW31" s="96"/>
      <c r="CX31" s="97">
        <f t="array" ref="CX31">SUMPRODUCT(B31:CW31*0.25)</f>
        <v>2125.7492500000003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97.471000000000004</v>
      </c>
      <c r="C33" s="77">
        <f t="shared" ref="C33:BN33" si="5">SUM(C30:C32)</f>
        <v>53.354999999999997</v>
      </c>
      <c r="D33" s="77">
        <f t="shared" si="5"/>
        <v>28.256</v>
      </c>
      <c r="E33" s="77">
        <f t="shared" si="5"/>
        <v>24.204999999999998</v>
      </c>
      <c r="F33" s="77">
        <f t="shared" si="5"/>
        <v>43.38</v>
      </c>
      <c r="G33" s="77">
        <f t="shared" si="5"/>
        <v>72.81</v>
      </c>
      <c r="H33" s="77">
        <f t="shared" si="5"/>
        <v>105.83</v>
      </c>
      <c r="I33" s="77">
        <f t="shared" si="5"/>
        <v>147.29300000000001</v>
      </c>
      <c r="J33" s="77">
        <f t="shared" si="5"/>
        <v>93.13</v>
      </c>
      <c r="K33" s="77">
        <f t="shared" si="5"/>
        <v>116.399</v>
      </c>
      <c r="L33" s="77">
        <f t="shared" si="5"/>
        <v>125.85</v>
      </c>
      <c r="M33" s="77">
        <f t="shared" si="5"/>
        <v>136.36099999999999</v>
      </c>
      <c r="N33" s="77">
        <f t="shared" si="5"/>
        <v>141.26400000000001</v>
      </c>
      <c r="O33" s="77">
        <f t="shared" si="5"/>
        <v>107.869</v>
      </c>
      <c r="P33" s="77">
        <f t="shared" si="5"/>
        <v>98.061000000000007</v>
      </c>
      <c r="Q33" s="77">
        <f t="shared" si="5"/>
        <v>89.504000000000005</v>
      </c>
      <c r="R33" s="77">
        <f t="shared" si="5"/>
        <v>123.16</v>
      </c>
      <c r="S33" s="77">
        <f t="shared" si="5"/>
        <v>97.415999999999997</v>
      </c>
      <c r="T33" s="77">
        <f t="shared" si="5"/>
        <v>81.587000000000003</v>
      </c>
      <c r="U33" s="77">
        <f t="shared" si="5"/>
        <v>30.667000000000002</v>
      </c>
      <c r="V33" s="77">
        <f t="shared" si="5"/>
        <v>79.783000000000001</v>
      </c>
      <c r="W33" s="77">
        <f t="shared" si="5"/>
        <v>79.566000000000003</v>
      </c>
      <c r="X33" s="77">
        <f t="shared" si="5"/>
        <v>206.42599999999999</v>
      </c>
      <c r="Y33" s="77">
        <f t="shared" si="5"/>
        <v>160.75</v>
      </c>
      <c r="Z33" s="77">
        <f t="shared" si="5"/>
        <v>25.395</v>
      </c>
      <c r="AA33" s="77">
        <f t="shared" si="5"/>
        <v>54.417000000000002</v>
      </c>
      <c r="AB33" s="77">
        <f t="shared" si="5"/>
        <v>34.947000000000003</v>
      </c>
      <c r="AC33" s="77">
        <f t="shared" si="5"/>
        <v>24.713000000000001</v>
      </c>
      <c r="AD33" s="77">
        <f t="shared" si="5"/>
        <v>51.109000000000002</v>
      </c>
      <c r="AE33" s="77">
        <f t="shared" si="5"/>
        <v>89.26</v>
      </c>
      <c r="AF33" s="77">
        <f t="shared" si="5"/>
        <v>73.102999999999994</v>
      </c>
      <c r="AG33" s="77">
        <f t="shared" si="5"/>
        <v>97.54</v>
      </c>
      <c r="AH33" s="77">
        <f t="shared" si="5"/>
        <v>76.396000000000001</v>
      </c>
      <c r="AI33" s="77">
        <f t="shared" si="5"/>
        <v>54.869</v>
      </c>
      <c r="AJ33" s="77">
        <f t="shared" si="5"/>
        <v>80.138999999999996</v>
      </c>
      <c r="AK33" s="77">
        <f t="shared" si="5"/>
        <v>56.838999999999999</v>
      </c>
      <c r="AL33" s="77">
        <f t="shared" si="5"/>
        <v>41.575000000000003</v>
      </c>
      <c r="AM33" s="77">
        <f t="shared" si="5"/>
        <v>54.658000000000001</v>
      </c>
      <c r="AN33" s="77">
        <f t="shared" si="5"/>
        <v>87.796999999999997</v>
      </c>
      <c r="AO33" s="77">
        <f t="shared" si="5"/>
        <v>109.66200000000001</v>
      </c>
      <c r="AP33" s="77">
        <f t="shared" si="5"/>
        <v>153.98099999999999</v>
      </c>
      <c r="AQ33" s="77">
        <f t="shared" si="5"/>
        <v>101.646</v>
      </c>
      <c r="AR33" s="77">
        <f t="shared" si="5"/>
        <v>115.529</v>
      </c>
      <c r="AS33" s="77">
        <f t="shared" si="5"/>
        <v>95.15</v>
      </c>
      <c r="AT33" s="77">
        <f t="shared" si="5"/>
        <v>106.06699999999999</v>
      </c>
      <c r="AU33" s="77">
        <f t="shared" si="5"/>
        <v>145.249</v>
      </c>
      <c r="AV33" s="77">
        <f t="shared" si="5"/>
        <v>173.97200000000001</v>
      </c>
      <c r="AW33" s="77">
        <f t="shared" si="5"/>
        <v>146.60300000000001</v>
      </c>
      <c r="AX33" s="77">
        <f t="shared" si="5"/>
        <v>129.61699999999999</v>
      </c>
      <c r="AY33" s="77">
        <f t="shared" si="5"/>
        <v>121.633</v>
      </c>
      <c r="AZ33" s="77">
        <f t="shared" si="5"/>
        <v>131.69499999999999</v>
      </c>
      <c r="BA33" s="77">
        <f t="shared" si="5"/>
        <v>54.207000000000001</v>
      </c>
      <c r="BB33" s="77">
        <f t="shared" si="5"/>
        <v>139.07900000000001</v>
      </c>
      <c r="BC33" s="77">
        <f t="shared" si="5"/>
        <v>126.437</v>
      </c>
      <c r="BD33" s="77">
        <f t="shared" si="5"/>
        <v>123.065</v>
      </c>
      <c r="BE33" s="77">
        <f t="shared" si="5"/>
        <v>238.214</v>
      </c>
      <c r="BF33" s="77">
        <f t="shared" si="5"/>
        <v>239.96799999999999</v>
      </c>
      <c r="BG33" s="77">
        <f t="shared" si="5"/>
        <v>234.29900000000001</v>
      </c>
      <c r="BH33" s="77">
        <f t="shared" si="5"/>
        <v>216.964</v>
      </c>
      <c r="BI33" s="77">
        <f t="shared" si="5"/>
        <v>211.523</v>
      </c>
      <c r="BJ33" s="77">
        <f t="shared" si="5"/>
        <v>191.535</v>
      </c>
      <c r="BK33" s="77">
        <f t="shared" si="5"/>
        <v>170.55</v>
      </c>
      <c r="BL33" s="77">
        <f t="shared" si="5"/>
        <v>134.55199999999999</v>
      </c>
      <c r="BM33" s="77">
        <f t="shared" si="5"/>
        <v>40.700000000000003</v>
      </c>
      <c r="BN33" s="77">
        <f t="shared" si="5"/>
        <v>151.15</v>
      </c>
      <c r="BO33" s="77">
        <f t="shared" ref="BO33:CW33" si="6">SUM(BO30:BO32)</f>
        <v>155.91</v>
      </c>
      <c r="BP33" s="77">
        <f t="shared" si="6"/>
        <v>156.69800000000001</v>
      </c>
      <c r="BQ33" s="77">
        <f t="shared" si="6"/>
        <v>157.46199999999999</v>
      </c>
      <c r="BR33" s="77">
        <f t="shared" si="6"/>
        <v>110.8</v>
      </c>
      <c r="BS33" s="77">
        <f t="shared" si="6"/>
        <v>110.6</v>
      </c>
      <c r="BT33" s="77">
        <f t="shared" si="6"/>
        <v>110.6</v>
      </c>
      <c r="BU33" s="77">
        <f t="shared" si="6"/>
        <v>106.236</v>
      </c>
      <c r="BV33" s="77">
        <f t="shared" si="6"/>
        <v>57.274000000000001</v>
      </c>
      <c r="BW33" s="77">
        <f t="shared" si="6"/>
        <v>50.593000000000004</v>
      </c>
      <c r="BX33" s="77">
        <f t="shared" si="6"/>
        <v>13.5</v>
      </c>
      <c r="BY33" s="77">
        <f t="shared" si="6"/>
        <v>76.444999999999993</v>
      </c>
      <c r="BZ33" s="77">
        <f t="shared" si="6"/>
        <v>59.805999999999997</v>
      </c>
      <c r="CA33" s="77">
        <f t="shared" si="6"/>
        <v>12.861000000000001</v>
      </c>
      <c r="CB33" s="77">
        <f t="shared" si="6"/>
        <v>44.404000000000003</v>
      </c>
      <c r="CC33" s="77">
        <f t="shared" si="6"/>
        <v>11.930999999999999</v>
      </c>
      <c r="CD33" s="77">
        <f t="shared" si="6"/>
        <v>12.081</v>
      </c>
      <c r="CE33" s="77">
        <f t="shared" si="6"/>
        <v>11.6</v>
      </c>
      <c r="CF33" s="77">
        <f t="shared" si="6"/>
        <v>11.958</v>
      </c>
      <c r="CG33" s="77">
        <f t="shared" si="6"/>
        <v>12.727</v>
      </c>
      <c r="CH33" s="77">
        <f t="shared" si="6"/>
        <v>13.186999999999999</v>
      </c>
      <c r="CI33" s="77">
        <f t="shared" si="6"/>
        <v>13.464</v>
      </c>
      <c r="CJ33" s="77">
        <f t="shared" si="6"/>
        <v>13.911</v>
      </c>
      <c r="CK33" s="77">
        <f t="shared" si="6"/>
        <v>14.792</v>
      </c>
      <c r="CL33" s="77">
        <f t="shared" si="6"/>
        <v>15.201000000000001</v>
      </c>
      <c r="CM33" s="77">
        <f t="shared" si="6"/>
        <v>18.32</v>
      </c>
      <c r="CN33" s="77">
        <f t="shared" si="6"/>
        <v>16.212</v>
      </c>
      <c r="CO33" s="77">
        <f t="shared" si="6"/>
        <v>18.800999999999998</v>
      </c>
      <c r="CP33" s="77">
        <f t="shared" si="6"/>
        <v>14.919</v>
      </c>
      <c r="CQ33" s="77">
        <f t="shared" si="6"/>
        <v>11.584</v>
      </c>
      <c r="CR33" s="77">
        <f t="shared" si="6"/>
        <v>10.866</v>
      </c>
      <c r="CS33" s="77">
        <f t="shared" si="6"/>
        <v>12.057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2125.7492500000003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22.9</v>
      </c>
      <c r="W38" s="120">
        <v>11.4</v>
      </c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57.4</v>
      </c>
      <c r="BN38" s="120">
        <v>5</v>
      </c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24.174999999999997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22.9</v>
      </c>
      <c r="W41" s="107">
        <f t="shared" si="7"/>
        <v>11.4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57.4</v>
      </c>
      <c r="BN41" s="107">
        <f t="shared" si="7"/>
        <v>5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24.174999999999997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22.9</v>
      </c>
      <c r="W46" s="120">
        <v>11.4</v>
      </c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57.4</v>
      </c>
      <c r="BN46" s="120">
        <v>5</v>
      </c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24.174999999999997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22.9</v>
      </c>
      <c r="W50" s="107">
        <f t="shared" si="9"/>
        <v>11.4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57.4</v>
      </c>
      <c r="BN50" s="107">
        <f t="shared" si="9"/>
        <v>5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24.174999999999997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97.471000000000004</v>
      </c>
      <c r="C53" s="107">
        <f t="shared" ref="C53:BN53" si="13">C17+C27+C41</f>
        <v>53.354999999999997</v>
      </c>
      <c r="D53" s="107">
        <f t="shared" si="13"/>
        <v>28.256</v>
      </c>
      <c r="E53" s="107">
        <f t="shared" si="13"/>
        <v>24.204999999999998</v>
      </c>
      <c r="F53" s="107">
        <f t="shared" si="13"/>
        <v>43.379999999999995</v>
      </c>
      <c r="G53" s="107">
        <f t="shared" si="13"/>
        <v>72.81</v>
      </c>
      <c r="H53" s="107">
        <f t="shared" si="13"/>
        <v>105.83000000000001</v>
      </c>
      <c r="I53" s="107">
        <f t="shared" si="13"/>
        <v>147.29300000000001</v>
      </c>
      <c r="J53" s="107">
        <f t="shared" si="13"/>
        <v>93.13</v>
      </c>
      <c r="K53" s="107">
        <f t="shared" si="13"/>
        <v>116.39900000000002</v>
      </c>
      <c r="L53" s="107">
        <f t="shared" si="13"/>
        <v>125.85</v>
      </c>
      <c r="M53" s="107">
        <f t="shared" si="13"/>
        <v>136.36100000000002</v>
      </c>
      <c r="N53" s="107">
        <f t="shared" si="13"/>
        <v>141.26400000000001</v>
      </c>
      <c r="O53" s="107">
        <f t="shared" si="13"/>
        <v>107.869</v>
      </c>
      <c r="P53" s="107">
        <f t="shared" si="13"/>
        <v>98.061000000000007</v>
      </c>
      <c r="Q53" s="107">
        <f t="shared" si="13"/>
        <v>89.503999999999991</v>
      </c>
      <c r="R53" s="107">
        <f t="shared" si="13"/>
        <v>123.16</v>
      </c>
      <c r="S53" s="107">
        <f t="shared" si="13"/>
        <v>97.415999999999997</v>
      </c>
      <c r="T53" s="107">
        <f t="shared" si="13"/>
        <v>81.587000000000003</v>
      </c>
      <c r="U53" s="107">
        <f t="shared" si="13"/>
        <v>30.666999999999998</v>
      </c>
      <c r="V53" s="107">
        <f t="shared" si="13"/>
        <v>102.68299999999999</v>
      </c>
      <c r="W53" s="107">
        <f t="shared" si="13"/>
        <v>90.966000000000008</v>
      </c>
      <c r="X53" s="107">
        <f t="shared" si="13"/>
        <v>206.42600000000002</v>
      </c>
      <c r="Y53" s="107">
        <f t="shared" si="13"/>
        <v>160.75</v>
      </c>
      <c r="Z53" s="107">
        <f t="shared" si="13"/>
        <v>25.395</v>
      </c>
      <c r="AA53" s="107">
        <f t="shared" si="13"/>
        <v>54.417000000000002</v>
      </c>
      <c r="AB53" s="107">
        <f t="shared" si="13"/>
        <v>34.947000000000003</v>
      </c>
      <c r="AC53" s="107">
        <f t="shared" si="13"/>
        <v>24.713000000000001</v>
      </c>
      <c r="AD53" s="107">
        <f t="shared" si="13"/>
        <v>51.109000000000002</v>
      </c>
      <c r="AE53" s="107">
        <f t="shared" si="13"/>
        <v>89.259999999999991</v>
      </c>
      <c r="AF53" s="107">
        <f t="shared" si="13"/>
        <v>73.103000000000009</v>
      </c>
      <c r="AG53" s="107">
        <f t="shared" si="13"/>
        <v>97.539999999999992</v>
      </c>
      <c r="AH53" s="107">
        <f t="shared" si="13"/>
        <v>76.396000000000001</v>
      </c>
      <c r="AI53" s="107">
        <f t="shared" si="13"/>
        <v>54.869</v>
      </c>
      <c r="AJ53" s="107">
        <f t="shared" si="13"/>
        <v>80.13900000000001</v>
      </c>
      <c r="AK53" s="107">
        <f t="shared" si="13"/>
        <v>56.838999999999999</v>
      </c>
      <c r="AL53" s="107">
        <f t="shared" si="13"/>
        <v>41.574999999999996</v>
      </c>
      <c r="AM53" s="107">
        <f t="shared" si="13"/>
        <v>54.658000000000001</v>
      </c>
      <c r="AN53" s="107">
        <f t="shared" si="13"/>
        <v>87.796999999999997</v>
      </c>
      <c r="AO53" s="107">
        <f t="shared" si="13"/>
        <v>109.66200000000001</v>
      </c>
      <c r="AP53" s="107">
        <f t="shared" si="13"/>
        <v>153.98099999999999</v>
      </c>
      <c r="AQ53" s="107">
        <f t="shared" si="13"/>
        <v>101.646</v>
      </c>
      <c r="AR53" s="107">
        <f t="shared" si="13"/>
        <v>115.529</v>
      </c>
      <c r="AS53" s="107">
        <f t="shared" si="13"/>
        <v>95.15</v>
      </c>
      <c r="AT53" s="107">
        <f t="shared" si="13"/>
        <v>106.06699999999999</v>
      </c>
      <c r="AU53" s="107">
        <f t="shared" si="13"/>
        <v>145.24900000000002</v>
      </c>
      <c r="AV53" s="107">
        <f t="shared" si="13"/>
        <v>173.97200000000001</v>
      </c>
      <c r="AW53" s="107">
        <f t="shared" si="13"/>
        <v>146.60300000000004</v>
      </c>
      <c r="AX53" s="107">
        <f t="shared" si="13"/>
        <v>129.61699999999999</v>
      </c>
      <c r="AY53" s="107">
        <f t="shared" si="13"/>
        <v>121.63299999999998</v>
      </c>
      <c r="AZ53" s="107">
        <f t="shared" si="13"/>
        <v>131.69499999999999</v>
      </c>
      <c r="BA53" s="107">
        <f t="shared" si="13"/>
        <v>54.207000000000001</v>
      </c>
      <c r="BB53" s="107">
        <f t="shared" si="13"/>
        <v>139.07899999999998</v>
      </c>
      <c r="BC53" s="107">
        <f t="shared" si="13"/>
        <v>126.437</v>
      </c>
      <c r="BD53" s="107">
        <f t="shared" si="13"/>
        <v>123.06499999999998</v>
      </c>
      <c r="BE53" s="107">
        <f t="shared" si="13"/>
        <v>238.21399999999997</v>
      </c>
      <c r="BF53" s="107">
        <f t="shared" si="13"/>
        <v>239.96799999999999</v>
      </c>
      <c r="BG53" s="107">
        <f t="shared" si="13"/>
        <v>234.29899999999998</v>
      </c>
      <c r="BH53" s="107">
        <f t="shared" si="13"/>
        <v>216.96399999999997</v>
      </c>
      <c r="BI53" s="107">
        <f t="shared" si="13"/>
        <v>211.523</v>
      </c>
      <c r="BJ53" s="107">
        <f t="shared" si="13"/>
        <v>191.535</v>
      </c>
      <c r="BK53" s="107">
        <f t="shared" si="13"/>
        <v>170.54999999999998</v>
      </c>
      <c r="BL53" s="107">
        <f t="shared" si="13"/>
        <v>134.55199999999999</v>
      </c>
      <c r="BM53" s="107">
        <f t="shared" si="13"/>
        <v>98.1</v>
      </c>
      <c r="BN53" s="107">
        <f t="shared" si="13"/>
        <v>156.15</v>
      </c>
      <c r="BO53" s="107">
        <f t="shared" ref="BO53:CX53" si="14">BO17+BO27+BO41</f>
        <v>155.91000000000003</v>
      </c>
      <c r="BP53" s="107">
        <f t="shared" si="14"/>
        <v>156.69800000000001</v>
      </c>
      <c r="BQ53" s="107">
        <f t="shared" si="14"/>
        <v>157.46199999999999</v>
      </c>
      <c r="BR53" s="107">
        <f t="shared" si="14"/>
        <v>110.8</v>
      </c>
      <c r="BS53" s="107">
        <f t="shared" si="14"/>
        <v>110.6</v>
      </c>
      <c r="BT53" s="107">
        <f t="shared" si="14"/>
        <v>110.6</v>
      </c>
      <c r="BU53" s="107">
        <f t="shared" si="14"/>
        <v>106.23599999999999</v>
      </c>
      <c r="BV53" s="107">
        <f t="shared" si="14"/>
        <v>57.274000000000001</v>
      </c>
      <c r="BW53" s="107">
        <f t="shared" si="14"/>
        <v>50.593000000000004</v>
      </c>
      <c r="BX53" s="107">
        <f t="shared" si="14"/>
        <v>13.5</v>
      </c>
      <c r="BY53" s="107">
        <f t="shared" si="14"/>
        <v>76.444999999999993</v>
      </c>
      <c r="BZ53" s="107">
        <f t="shared" si="14"/>
        <v>59.805999999999997</v>
      </c>
      <c r="CA53" s="107">
        <f t="shared" si="14"/>
        <v>12.861000000000001</v>
      </c>
      <c r="CB53" s="107">
        <f t="shared" si="14"/>
        <v>44.403999999999996</v>
      </c>
      <c r="CC53" s="107">
        <f t="shared" si="14"/>
        <v>11.931000000000001</v>
      </c>
      <c r="CD53" s="107">
        <f t="shared" si="14"/>
        <v>12.081</v>
      </c>
      <c r="CE53" s="107">
        <f t="shared" si="14"/>
        <v>11.6</v>
      </c>
      <c r="CF53" s="107">
        <f t="shared" si="14"/>
        <v>11.958</v>
      </c>
      <c r="CG53" s="107">
        <f t="shared" si="14"/>
        <v>12.727</v>
      </c>
      <c r="CH53" s="107">
        <f t="shared" si="14"/>
        <v>13.186999999999999</v>
      </c>
      <c r="CI53" s="107">
        <f t="shared" si="14"/>
        <v>13.464</v>
      </c>
      <c r="CJ53" s="107">
        <f t="shared" si="14"/>
        <v>13.911</v>
      </c>
      <c r="CK53" s="107">
        <f t="shared" si="14"/>
        <v>14.792</v>
      </c>
      <c r="CL53" s="107">
        <f t="shared" si="14"/>
        <v>15.201000000000001</v>
      </c>
      <c r="CM53" s="107">
        <f t="shared" si="14"/>
        <v>18.32</v>
      </c>
      <c r="CN53" s="107">
        <f t="shared" si="14"/>
        <v>16.212</v>
      </c>
      <c r="CO53" s="107">
        <f t="shared" si="14"/>
        <v>18.801000000000002</v>
      </c>
      <c r="CP53" s="107">
        <f t="shared" si="14"/>
        <v>14.919</v>
      </c>
      <c r="CQ53" s="107">
        <f t="shared" si="14"/>
        <v>11.584</v>
      </c>
      <c r="CR53" s="107">
        <f t="shared" si="14"/>
        <v>10.866</v>
      </c>
      <c r="CS53" s="107">
        <f t="shared" si="14"/>
        <v>12.057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2149.9242500000009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97.471000000000004</v>
      </c>
      <c r="C5" s="25">
        <v>53.354999999999997</v>
      </c>
      <c r="D5" s="25">
        <v>28.256</v>
      </c>
      <c r="E5" s="25">
        <v>24.198</v>
      </c>
      <c r="F5" s="25">
        <v>43.4</v>
      </c>
      <c r="G5" s="25">
        <v>72.765000000000001</v>
      </c>
      <c r="H5" s="25">
        <v>105.82</v>
      </c>
      <c r="I5" s="25">
        <v>147.29300000000001</v>
      </c>
      <c r="J5" s="25">
        <v>93.1</v>
      </c>
      <c r="K5" s="25">
        <v>116.395</v>
      </c>
      <c r="L5" s="25">
        <v>125.807</v>
      </c>
      <c r="M5" s="25">
        <v>136.38399999999999</v>
      </c>
      <c r="N5" s="25">
        <v>141.31100000000001</v>
      </c>
      <c r="O5" s="25">
        <v>107.83499999999999</v>
      </c>
      <c r="P5" s="25">
        <v>98.084999999999994</v>
      </c>
      <c r="Q5" s="25">
        <v>89.534000000000006</v>
      </c>
      <c r="R5" s="25">
        <v>123.164</v>
      </c>
      <c r="S5" s="25">
        <v>97.396000000000001</v>
      </c>
      <c r="T5" s="25">
        <v>81.563999999999993</v>
      </c>
      <c r="U5" s="25">
        <v>30.684000000000001</v>
      </c>
      <c r="V5" s="25">
        <v>102.661</v>
      </c>
      <c r="W5" s="25">
        <v>90.95</v>
      </c>
      <c r="X5" s="25">
        <v>206.42599999999999</v>
      </c>
      <c r="Y5" s="25">
        <v>160.75</v>
      </c>
      <c r="Z5" s="25">
        <v>25.395</v>
      </c>
      <c r="AA5" s="25">
        <v>54.417000000000002</v>
      </c>
      <c r="AB5" s="25">
        <v>34.947000000000003</v>
      </c>
      <c r="AC5" s="25">
        <v>24.713000000000001</v>
      </c>
      <c r="AD5" s="25">
        <v>51.109000000000002</v>
      </c>
      <c r="AE5" s="25">
        <v>89.26</v>
      </c>
      <c r="AF5" s="25">
        <v>73.102999999999994</v>
      </c>
      <c r="AG5" s="25">
        <v>97.54</v>
      </c>
      <c r="AH5" s="25">
        <v>76.396000000000001</v>
      </c>
      <c r="AI5" s="25">
        <v>54.869</v>
      </c>
      <c r="AJ5" s="25">
        <v>80.138999999999996</v>
      </c>
      <c r="AK5" s="25">
        <v>56.838999999999999</v>
      </c>
      <c r="AL5" s="25">
        <v>41.575000000000003</v>
      </c>
      <c r="AM5" s="25">
        <v>54.658000000000001</v>
      </c>
      <c r="AN5" s="25">
        <v>87.796999999999997</v>
      </c>
      <c r="AO5" s="25">
        <v>109.66200000000001</v>
      </c>
      <c r="AP5" s="25">
        <v>153.98099999999999</v>
      </c>
      <c r="AQ5" s="25">
        <v>101.646</v>
      </c>
      <c r="AR5" s="25">
        <v>115.529</v>
      </c>
      <c r="AS5" s="25">
        <v>95.15</v>
      </c>
      <c r="AT5" s="25">
        <v>106.06699999999999</v>
      </c>
      <c r="AU5" s="25">
        <v>145.249</v>
      </c>
      <c r="AV5" s="25">
        <v>173.97200000000001</v>
      </c>
      <c r="AW5" s="25">
        <v>146.60300000000001</v>
      </c>
      <c r="AX5" s="25">
        <v>129.61699999999999</v>
      </c>
      <c r="AY5" s="25">
        <v>121.633</v>
      </c>
      <c r="AZ5" s="25">
        <v>131.69499999999999</v>
      </c>
      <c r="BA5" s="25">
        <v>54.207000000000001</v>
      </c>
      <c r="BB5" s="25">
        <v>139.07900000000001</v>
      </c>
      <c r="BC5" s="25">
        <v>126.437</v>
      </c>
      <c r="BD5" s="25">
        <v>123.065</v>
      </c>
      <c r="BE5" s="25">
        <v>238.214</v>
      </c>
      <c r="BF5" s="25">
        <v>239.96799999999999</v>
      </c>
      <c r="BG5" s="25">
        <v>234.29900000000001</v>
      </c>
      <c r="BH5" s="25">
        <v>216.964</v>
      </c>
      <c r="BI5" s="25">
        <v>211.523</v>
      </c>
      <c r="BJ5" s="25">
        <v>191.535</v>
      </c>
      <c r="BK5" s="25">
        <v>170.55</v>
      </c>
      <c r="BL5" s="25">
        <v>134.55199999999999</v>
      </c>
      <c r="BM5" s="25">
        <v>98.120999999999995</v>
      </c>
      <c r="BN5" s="25">
        <v>156.15</v>
      </c>
      <c r="BO5" s="25">
        <v>155.91</v>
      </c>
      <c r="BP5" s="25">
        <v>156.69800000000001</v>
      </c>
      <c r="BQ5" s="25">
        <v>157.46199999999999</v>
      </c>
      <c r="BR5" s="25">
        <v>110.8</v>
      </c>
      <c r="BS5" s="25">
        <v>110.6</v>
      </c>
      <c r="BT5" s="25">
        <v>110.6</v>
      </c>
      <c r="BU5" s="25">
        <v>106.236</v>
      </c>
      <c r="BV5" s="25">
        <v>57.274000000000001</v>
      </c>
      <c r="BW5" s="25">
        <v>50.593000000000004</v>
      </c>
      <c r="BX5" s="25">
        <v>13.5</v>
      </c>
      <c r="BY5" s="25">
        <v>76.444999999999993</v>
      </c>
      <c r="BZ5" s="25">
        <v>59.805999999999997</v>
      </c>
      <c r="CA5" s="25">
        <v>12.861000000000001</v>
      </c>
      <c r="CB5" s="25">
        <v>44.404000000000003</v>
      </c>
      <c r="CC5" s="25">
        <v>11.930999999999999</v>
      </c>
      <c r="CD5" s="25">
        <v>12.081</v>
      </c>
      <c r="CE5" s="25">
        <v>11.6</v>
      </c>
      <c r="CF5" s="25">
        <v>11.958</v>
      </c>
      <c r="CG5" s="25">
        <v>12.727</v>
      </c>
      <c r="CH5" s="25">
        <v>13.186999999999999</v>
      </c>
      <c r="CI5" s="25">
        <v>13.464</v>
      </c>
      <c r="CJ5" s="25">
        <v>13.911</v>
      </c>
      <c r="CK5" s="25">
        <v>14.792</v>
      </c>
      <c r="CL5" s="25">
        <v>15.201000000000001</v>
      </c>
      <c r="CM5" s="25">
        <v>18.32</v>
      </c>
      <c r="CN5" s="25">
        <v>16.212</v>
      </c>
      <c r="CO5" s="25">
        <v>18.800999999999998</v>
      </c>
      <c r="CP5" s="25">
        <v>14.919</v>
      </c>
      <c r="CQ5" s="25">
        <v>11.584</v>
      </c>
      <c r="CR5" s="25">
        <v>10.866</v>
      </c>
      <c r="CS5" s="25">
        <v>12.057</v>
      </c>
      <c r="CT5" s="26"/>
      <c r="CU5" s="26"/>
      <c r="CV5" s="26"/>
      <c r="CW5" s="27"/>
      <c r="CX5" s="28">
        <f t="array" ref="CX5">SUMPRODUCT(B5:CW5*0.25)</f>
        <v>2149.9072500000007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102.97</v>
      </c>
      <c r="C8" s="37">
        <v>101.88</v>
      </c>
      <c r="D8" s="37">
        <v>103.44</v>
      </c>
      <c r="E8" s="37">
        <v>103.11</v>
      </c>
      <c r="F8" s="37">
        <v>107.61</v>
      </c>
      <c r="G8" s="37">
        <v>104.11</v>
      </c>
      <c r="H8" s="37">
        <v>101.9</v>
      </c>
      <c r="I8" s="37">
        <v>99.09</v>
      </c>
      <c r="J8" s="37">
        <v>104.47</v>
      </c>
      <c r="K8" s="37">
        <v>102.68</v>
      </c>
      <c r="L8" s="37">
        <v>100.2</v>
      </c>
      <c r="M8" s="37">
        <v>97.72</v>
      </c>
      <c r="N8" s="37">
        <v>98.47</v>
      </c>
      <c r="O8" s="37">
        <v>95.77</v>
      </c>
      <c r="P8" s="37">
        <v>99.08</v>
      </c>
      <c r="Q8" s="37">
        <v>96.34</v>
      </c>
      <c r="R8" s="37">
        <v>97.78</v>
      </c>
      <c r="S8" s="37">
        <v>98.86</v>
      </c>
      <c r="T8" s="37">
        <v>100.01</v>
      </c>
      <c r="U8" s="37">
        <v>100.3</v>
      </c>
      <c r="V8" s="37">
        <v>98.22</v>
      </c>
      <c r="W8" s="37">
        <v>99.17</v>
      </c>
      <c r="X8" s="37">
        <v>93.58</v>
      </c>
      <c r="Y8" s="37">
        <v>96.77</v>
      </c>
      <c r="Z8" s="37">
        <v>81.96</v>
      </c>
      <c r="AA8" s="37">
        <v>88.73</v>
      </c>
      <c r="AB8" s="37">
        <v>108.35</v>
      </c>
      <c r="AC8" s="37">
        <v>110.12</v>
      </c>
      <c r="AD8" s="37">
        <v>88.98</v>
      </c>
      <c r="AE8" s="37">
        <v>111.57</v>
      </c>
      <c r="AF8" s="37">
        <v>103.34</v>
      </c>
      <c r="AG8" s="37">
        <v>107.62</v>
      </c>
      <c r="AH8" s="37">
        <v>110.12</v>
      </c>
      <c r="AI8" s="37">
        <v>111.59</v>
      </c>
      <c r="AJ8" s="37">
        <v>110.84</v>
      </c>
      <c r="AK8" s="37">
        <v>106.19</v>
      </c>
      <c r="AL8" s="37">
        <v>127.66</v>
      </c>
      <c r="AM8" s="37">
        <v>126.67</v>
      </c>
      <c r="AN8" s="37">
        <v>94.79</v>
      </c>
      <c r="AO8" s="37">
        <v>92.94</v>
      </c>
      <c r="AP8" s="37">
        <v>86.51</v>
      </c>
      <c r="AQ8" s="37">
        <v>104</v>
      </c>
      <c r="AR8" s="37">
        <v>103.23</v>
      </c>
      <c r="AS8" s="37">
        <v>118.61</v>
      </c>
      <c r="AT8" s="37">
        <v>109.09</v>
      </c>
      <c r="AU8" s="37">
        <v>104.64</v>
      </c>
      <c r="AV8" s="37">
        <v>103.76</v>
      </c>
      <c r="AW8" s="37">
        <v>101.88</v>
      </c>
      <c r="AX8" s="37">
        <v>105.37</v>
      </c>
      <c r="AY8" s="37">
        <v>107.15</v>
      </c>
      <c r="AZ8" s="37">
        <v>102.74</v>
      </c>
      <c r="BA8" s="37">
        <v>107.3</v>
      </c>
      <c r="BB8" s="37">
        <v>84.12</v>
      </c>
      <c r="BC8" s="37">
        <v>89.12</v>
      </c>
      <c r="BD8" s="37">
        <v>88.52</v>
      </c>
      <c r="BE8" s="37">
        <v>87.4</v>
      </c>
      <c r="BF8" s="37">
        <v>83.5</v>
      </c>
      <c r="BG8" s="37">
        <v>84.09</v>
      </c>
      <c r="BH8" s="37">
        <v>85.29</v>
      </c>
      <c r="BI8" s="37">
        <v>86.88</v>
      </c>
      <c r="BJ8" s="37">
        <v>93.71</v>
      </c>
      <c r="BK8" s="37">
        <v>134.66999999999999</v>
      </c>
      <c r="BL8" s="37">
        <v>195.49</v>
      </c>
      <c r="BM8" s="37">
        <v>186.35</v>
      </c>
      <c r="BN8" s="37">
        <v>148.77000000000001</v>
      </c>
      <c r="BO8" s="37">
        <v>145.03</v>
      </c>
      <c r="BP8" s="37">
        <v>143.51</v>
      </c>
      <c r="BQ8" s="37">
        <v>148.49</v>
      </c>
      <c r="BR8" s="37">
        <v>107.05</v>
      </c>
      <c r="BS8" s="37">
        <v>111.26</v>
      </c>
      <c r="BT8" s="37">
        <v>123.82</v>
      </c>
      <c r="BU8" s="37">
        <v>126.94</v>
      </c>
      <c r="BV8" s="37">
        <v>55.72</v>
      </c>
      <c r="BW8" s="37">
        <v>52.37</v>
      </c>
      <c r="BX8" s="37">
        <v>51.9</v>
      </c>
      <c r="BY8" s="37">
        <v>55.03</v>
      </c>
      <c r="BZ8" s="37">
        <v>53.53</v>
      </c>
      <c r="CA8" s="37">
        <v>51.6</v>
      </c>
      <c r="CB8" s="37">
        <v>75.03</v>
      </c>
      <c r="CC8" s="37">
        <v>71.349999999999994</v>
      </c>
      <c r="CD8" s="37">
        <v>71.17</v>
      </c>
      <c r="CE8" s="37">
        <v>71</v>
      </c>
      <c r="CF8" s="37">
        <v>48.02</v>
      </c>
      <c r="CG8" s="37">
        <v>70.989999999999995</v>
      </c>
      <c r="CH8" s="37">
        <v>71</v>
      </c>
      <c r="CI8" s="37">
        <v>48.26</v>
      </c>
      <c r="CJ8" s="37">
        <v>48.67</v>
      </c>
      <c r="CK8" s="37">
        <v>48.97</v>
      </c>
      <c r="CL8" s="37">
        <v>49.12</v>
      </c>
      <c r="CM8" s="37">
        <v>50.03</v>
      </c>
      <c r="CN8" s="37">
        <v>49.25</v>
      </c>
      <c r="CO8" s="37">
        <v>48.64</v>
      </c>
      <c r="CP8" s="37">
        <v>73.069999999999993</v>
      </c>
      <c r="CQ8" s="37">
        <v>70.37</v>
      </c>
      <c r="CR8" s="37">
        <v>70.3</v>
      </c>
      <c r="CS8" s="37">
        <v>48.1</v>
      </c>
      <c r="CT8" s="38"/>
      <c r="CU8" s="38"/>
      <c r="CV8" s="38"/>
      <c r="CW8" s="39"/>
      <c r="CX8" s="40">
        <f>IF(SUM(B8:CW8)&lt;&gt;0,AVERAGEIF(B8:CW8,"&lt;&gt;"""),"")</f>
        <v>94.758125000000007</v>
      </c>
    </row>
    <row r="9" spans="1:102" ht="24.95" customHeight="1" thickBot="1" x14ac:dyDescent="0.25">
      <c r="A9" s="41" t="s">
        <v>6</v>
      </c>
      <c r="B9" s="42">
        <v>102.85</v>
      </c>
      <c r="C9" s="43">
        <v>102.85</v>
      </c>
      <c r="D9" s="43">
        <v>102.85</v>
      </c>
      <c r="E9" s="43">
        <v>102.85</v>
      </c>
      <c r="F9" s="43">
        <v>103.17749999999999</v>
      </c>
      <c r="G9" s="43">
        <v>103.17749999999999</v>
      </c>
      <c r="H9" s="43">
        <v>103.17749999999999</v>
      </c>
      <c r="I9" s="43">
        <v>103.17749999999999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97.415000000000006</v>
      </c>
      <c r="O9" s="43">
        <v>97.415000000000006</v>
      </c>
      <c r="P9" s="43">
        <v>97.415000000000006</v>
      </c>
      <c r="Q9" s="43">
        <v>97.415000000000006</v>
      </c>
      <c r="R9" s="43">
        <v>99.237499999999997</v>
      </c>
      <c r="S9" s="43">
        <v>99.237499999999997</v>
      </c>
      <c r="T9" s="43">
        <v>99.237499999999997</v>
      </c>
      <c r="U9" s="43">
        <v>99.237499999999997</v>
      </c>
      <c r="V9" s="43">
        <v>96.935000000000002</v>
      </c>
      <c r="W9" s="43">
        <v>96.935000000000002</v>
      </c>
      <c r="X9" s="43">
        <v>96.935000000000002</v>
      </c>
      <c r="Y9" s="43">
        <v>96.935000000000002</v>
      </c>
      <c r="Z9" s="43">
        <v>97.29</v>
      </c>
      <c r="AA9" s="43">
        <v>97.29</v>
      </c>
      <c r="AB9" s="43">
        <v>97.29</v>
      </c>
      <c r="AC9" s="43">
        <v>97.29</v>
      </c>
      <c r="AD9" s="43">
        <v>102.8775</v>
      </c>
      <c r="AE9" s="43">
        <v>102.8775</v>
      </c>
      <c r="AF9" s="43">
        <v>102.8775</v>
      </c>
      <c r="AG9" s="43">
        <v>102.8775</v>
      </c>
      <c r="AH9" s="43">
        <v>109.685</v>
      </c>
      <c r="AI9" s="43">
        <v>109.685</v>
      </c>
      <c r="AJ9" s="43">
        <v>109.685</v>
      </c>
      <c r="AK9" s="43">
        <v>109.685</v>
      </c>
      <c r="AL9" s="43">
        <v>110.515</v>
      </c>
      <c r="AM9" s="43">
        <v>110.515</v>
      </c>
      <c r="AN9" s="43">
        <v>110.515</v>
      </c>
      <c r="AO9" s="43">
        <v>110.515</v>
      </c>
      <c r="AP9" s="43">
        <v>103.08750000000001</v>
      </c>
      <c r="AQ9" s="43">
        <v>103.08750000000001</v>
      </c>
      <c r="AR9" s="43">
        <v>103.08750000000001</v>
      </c>
      <c r="AS9" s="43">
        <v>103.08750000000001</v>
      </c>
      <c r="AT9" s="43">
        <v>104.8425</v>
      </c>
      <c r="AU9" s="43">
        <v>104.8425</v>
      </c>
      <c r="AV9" s="43">
        <v>104.8425</v>
      </c>
      <c r="AW9" s="43">
        <v>104.8425</v>
      </c>
      <c r="AX9" s="43">
        <v>105.64</v>
      </c>
      <c r="AY9" s="43">
        <v>105.64</v>
      </c>
      <c r="AZ9" s="43">
        <v>105.64</v>
      </c>
      <c r="BA9" s="43">
        <v>105.64</v>
      </c>
      <c r="BB9" s="43">
        <v>87.29</v>
      </c>
      <c r="BC9" s="43">
        <v>87.29</v>
      </c>
      <c r="BD9" s="43">
        <v>87.29</v>
      </c>
      <c r="BE9" s="43">
        <v>87.29</v>
      </c>
      <c r="BF9" s="43">
        <v>84.94</v>
      </c>
      <c r="BG9" s="43">
        <v>84.94</v>
      </c>
      <c r="BH9" s="43">
        <v>84.94</v>
      </c>
      <c r="BI9" s="43">
        <v>84.94</v>
      </c>
      <c r="BJ9" s="43">
        <v>152.55500000000001</v>
      </c>
      <c r="BK9" s="43">
        <v>152.55500000000001</v>
      </c>
      <c r="BL9" s="43">
        <v>152.55500000000001</v>
      </c>
      <c r="BM9" s="43">
        <v>152.55500000000001</v>
      </c>
      <c r="BN9" s="43">
        <v>146.44999999999999</v>
      </c>
      <c r="BO9" s="43">
        <v>146.44999999999999</v>
      </c>
      <c r="BP9" s="43">
        <v>146.44999999999999</v>
      </c>
      <c r="BQ9" s="43">
        <v>146.44999999999999</v>
      </c>
      <c r="BR9" s="43">
        <v>117.2675</v>
      </c>
      <c r="BS9" s="43">
        <v>117.2675</v>
      </c>
      <c r="BT9" s="43">
        <v>117.2675</v>
      </c>
      <c r="BU9" s="43">
        <v>117.2675</v>
      </c>
      <c r="BV9" s="43">
        <v>53.755000000000003</v>
      </c>
      <c r="BW9" s="43">
        <v>53.755000000000003</v>
      </c>
      <c r="BX9" s="43">
        <v>53.755000000000003</v>
      </c>
      <c r="BY9" s="43">
        <v>53.755000000000003</v>
      </c>
      <c r="BZ9" s="43">
        <v>62.877499999999998</v>
      </c>
      <c r="CA9" s="43">
        <v>62.877499999999998</v>
      </c>
      <c r="CB9" s="43">
        <v>62.877499999999998</v>
      </c>
      <c r="CC9" s="43">
        <v>62.877499999999998</v>
      </c>
      <c r="CD9" s="43">
        <v>65.295000000000002</v>
      </c>
      <c r="CE9" s="43">
        <v>65.295000000000002</v>
      </c>
      <c r="CF9" s="43">
        <v>65.295000000000002</v>
      </c>
      <c r="CG9" s="43">
        <v>65.295000000000002</v>
      </c>
      <c r="CH9" s="43">
        <v>54.225000000000001</v>
      </c>
      <c r="CI9" s="43">
        <v>54.225000000000001</v>
      </c>
      <c r="CJ9" s="43">
        <v>54.225000000000001</v>
      </c>
      <c r="CK9" s="43">
        <v>54.225000000000001</v>
      </c>
      <c r="CL9" s="43">
        <v>49.26</v>
      </c>
      <c r="CM9" s="43">
        <v>49.26</v>
      </c>
      <c r="CN9" s="43">
        <v>49.26</v>
      </c>
      <c r="CO9" s="43">
        <v>49.26</v>
      </c>
      <c r="CP9" s="43">
        <v>65.459999999999994</v>
      </c>
      <c r="CQ9" s="43">
        <v>65.459999999999994</v>
      </c>
      <c r="CR9" s="43">
        <v>65.459999999999994</v>
      </c>
      <c r="CS9" s="43">
        <v>65.459999999999994</v>
      </c>
      <c r="CT9" s="44"/>
      <c r="CU9" s="44"/>
      <c r="CV9" s="44"/>
      <c r="CW9" s="45"/>
      <c r="CX9" s="46">
        <f>IF(SUM(B9:CW9)&lt;&gt;0,AVERAGEIF(B9:CW9,"&lt;&gt;"""),"")</f>
        <v>94.758124999999936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9</v>
      </c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>
        <v>2</v>
      </c>
      <c r="CS13" s="65"/>
      <c r="CT13" s="66"/>
      <c r="CU13" s="66"/>
      <c r="CV13" s="66"/>
      <c r="CW13" s="67"/>
      <c r="CX13" s="68">
        <f t="array" ref="CX13">SUMPRODUCT(B13:CW13*0.25)</f>
        <v>2.75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34.75</v>
      </c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8.6875</v>
      </c>
    </row>
    <row r="15" spans="1:102" ht="24.95" customHeight="1" x14ac:dyDescent="0.2">
      <c r="A15" s="69" t="s">
        <v>12</v>
      </c>
      <c r="B15" s="70">
        <v>44.652000000000001</v>
      </c>
      <c r="C15" s="71">
        <v>3.4540000000000002</v>
      </c>
      <c r="D15" s="71">
        <v>0.95599999999999996</v>
      </c>
      <c r="E15" s="71">
        <v>0.89800000000000002</v>
      </c>
      <c r="F15" s="71"/>
      <c r="G15" s="71">
        <v>0.16500000000000001</v>
      </c>
      <c r="H15" s="71">
        <v>0.12</v>
      </c>
      <c r="I15" s="71">
        <v>12.292999999999999</v>
      </c>
      <c r="J15" s="71">
        <v>0.1</v>
      </c>
      <c r="K15" s="71">
        <v>0.19500000000000001</v>
      </c>
      <c r="L15" s="71">
        <v>1.034</v>
      </c>
      <c r="M15" s="71">
        <v>27.384</v>
      </c>
      <c r="N15" s="71">
        <v>19.111000000000001</v>
      </c>
      <c r="O15" s="71">
        <v>54.634999999999998</v>
      </c>
      <c r="P15" s="71">
        <v>13.185</v>
      </c>
      <c r="Q15" s="71">
        <v>44.933999999999997</v>
      </c>
      <c r="R15" s="71">
        <v>26.963999999999999</v>
      </c>
      <c r="S15" s="71">
        <v>16.096</v>
      </c>
      <c r="T15" s="71">
        <v>4.2640000000000002</v>
      </c>
      <c r="U15" s="71">
        <v>2.8839999999999999</v>
      </c>
      <c r="V15" s="71">
        <v>95.061000000000007</v>
      </c>
      <c r="W15" s="71">
        <v>82.95</v>
      </c>
      <c r="X15" s="71">
        <v>125.626</v>
      </c>
      <c r="Y15" s="71">
        <v>81.45</v>
      </c>
      <c r="Z15" s="71">
        <v>25.395</v>
      </c>
      <c r="AA15" s="71">
        <v>43.417000000000002</v>
      </c>
      <c r="AB15" s="71">
        <v>23.946999999999999</v>
      </c>
      <c r="AC15" s="71">
        <v>24.713000000000001</v>
      </c>
      <c r="AD15" s="71">
        <v>45.109000000000002</v>
      </c>
      <c r="AE15" s="71">
        <v>62.26</v>
      </c>
      <c r="AF15" s="71">
        <v>55.503</v>
      </c>
      <c r="AG15" s="71">
        <v>63.14</v>
      </c>
      <c r="AH15" s="71">
        <v>62.396000000000001</v>
      </c>
      <c r="AI15" s="71">
        <v>40.268999999999998</v>
      </c>
      <c r="AJ15" s="71">
        <v>66.138999999999996</v>
      </c>
      <c r="AK15" s="71">
        <v>42.838999999999999</v>
      </c>
      <c r="AL15" s="71">
        <v>41.075000000000003</v>
      </c>
      <c r="AM15" s="71">
        <v>54.158000000000001</v>
      </c>
      <c r="AN15" s="71">
        <v>80.096999999999994</v>
      </c>
      <c r="AO15" s="71">
        <v>101.962</v>
      </c>
      <c r="AP15" s="71">
        <v>106.181</v>
      </c>
      <c r="AQ15" s="71">
        <v>43.445999999999998</v>
      </c>
      <c r="AR15" s="71">
        <v>67.728999999999999</v>
      </c>
      <c r="AS15" s="71">
        <v>47.35</v>
      </c>
      <c r="AT15" s="71">
        <v>93.966999999999999</v>
      </c>
      <c r="AU15" s="71">
        <v>133.149</v>
      </c>
      <c r="AV15" s="71">
        <v>161.87200000000001</v>
      </c>
      <c r="AW15" s="71">
        <v>134.50299999999999</v>
      </c>
      <c r="AX15" s="71">
        <v>129.61699999999999</v>
      </c>
      <c r="AY15" s="71">
        <v>121.633</v>
      </c>
      <c r="AZ15" s="71">
        <v>131.69499999999999</v>
      </c>
      <c r="BA15" s="71">
        <v>54.207000000000001</v>
      </c>
      <c r="BB15" s="71">
        <v>121.479</v>
      </c>
      <c r="BC15" s="71">
        <v>108.837</v>
      </c>
      <c r="BD15" s="71">
        <v>105.465</v>
      </c>
      <c r="BE15" s="71">
        <v>95.614000000000004</v>
      </c>
      <c r="BF15" s="71">
        <v>114.968</v>
      </c>
      <c r="BG15" s="71">
        <v>109.29900000000001</v>
      </c>
      <c r="BH15" s="71">
        <v>91.963999999999999</v>
      </c>
      <c r="BI15" s="71">
        <v>86.522999999999996</v>
      </c>
      <c r="BJ15" s="71">
        <v>5.8650000000000002</v>
      </c>
      <c r="BK15" s="71">
        <v>8.75</v>
      </c>
      <c r="BL15" s="71">
        <v>4.202</v>
      </c>
      <c r="BM15" s="71">
        <v>2.5209999999999999</v>
      </c>
      <c r="BN15" s="71">
        <v>0.55000000000000004</v>
      </c>
      <c r="BO15" s="71">
        <v>0.31</v>
      </c>
      <c r="BP15" s="71">
        <v>1.0980000000000001</v>
      </c>
      <c r="BQ15" s="71">
        <v>1.1619999999999999</v>
      </c>
      <c r="BR15" s="71">
        <v>0.8</v>
      </c>
      <c r="BS15" s="71"/>
      <c r="BT15" s="71"/>
      <c r="BU15" s="71">
        <v>0.23599999999999999</v>
      </c>
      <c r="BV15" s="71">
        <v>41.673999999999999</v>
      </c>
      <c r="BW15" s="71">
        <v>5.2930000000000001</v>
      </c>
      <c r="BX15" s="71">
        <v>3.5</v>
      </c>
      <c r="BY15" s="71">
        <v>4.4450000000000003</v>
      </c>
      <c r="BZ15" s="71">
        <v>3.9060000000000001</v>
      </c>
      <c r="CA15" s="71">
        <v>1.8839999999999999</v>
      </c>
      <c r="CB15" s="71">
        <v>3.1040000000000001</v>
      </c>
      <c r="CC15" s="71">
        <v>1.931</v>
      </c>
      <c r="CD15" s="71">
        <v>2.081</v>
      </c>
      <c r="CE15" s="71">
        <v>1.6</v>
      </c>
      <c r="CF15" s="71">
        <v>1.958</v>
      </c>
      <c r="CG15" s="71">
        <v>2.9169999999999998</v>
      </c>
      <c r="CH15" s="71">
        <v>1.6</v>
      </c>
      <c r="CI15" s="71">
        <v>2.19</v>
      </c>
      <c r="CJ15" s="71">
        <v>3.0409999999999999</v>
      </c>
      <c r="CK15" s="71">
        <v>3.3159999999999998</v>
      </c>
      <c r="CL15" s="71">
        <v>2.8340000000000001</v>
      </c>
      <c r="CM15" s="71">
        <v>2.72</v>
      </c>
      <c r="CN15" s="71">
        <v>2.7080000000000002</v>
      </c>
      <c r="CO15" s="71">
        <v>2.4350000000000001</v>
      </c>
      <c r="CP15" s="71">
        <v>1.6879999999999999</v>
      </c>
      <c r="CQ15" s="71">
        <v>1.903</v>
      </c>
      <c r="CR15" s="71">
        <v>1.6</v>
      </c>
      <c r="CS15" s="71">
        <v>1.6</v>
      </c>
      <c r="CT15" s="72"/>
      <c r="CU15" s="72"/>
      <c r="CV15" s="72"/>
      <c r="CW15" s="73"/>
      <c r="CX15" s="74">
        <f t="array" ref="CX15">SUMPRODUCT(B15:CW15*0.25)</f>
        <v>919.43749999999989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44.652000000000001</v>
      </c>
      <c r="C17" s="77">
        <f t="shared" ref="C17:BN17" si="0">SUM(C11:C16)</f>
        <v>3.4540000000000002</v>
      </c>
      <c r="D17" s="77">
        <f t="shared" si="0"/>
        <v>0.95599999999999996</v>
      </c>
      <c r="E17" s="77">
        <f t="shared" si="0"/>
        <v>0.89800000000000002</v>
      </c>
      <c r="F17" s="77">
        <f t="shared" si="0"/>
        <v>0</v>
      </c>
      <c r="G17" s="77">
        <f t="shared" si="0"/>
        <v>0.16500000000000001</v>
      </c>
      <c r="H17" s="77">
        <f t="shared" si="0"/>
        <v>0.12</v>
      </c>
      <c r="I17" s="77">
        <f t="shared" si="0"/>
        <v>12.292999999999999</v>
      </c>
      <c r="J17" s="77">
        <f t="shared" si="0"/>
        <v>0.1</v>
      </c>
      <c r="K17" s="77">
        <f t="shared" si="0"/>
        <v>0.19500000000000001</v>
      </c>
      <c r="L17" s="77">
        <f t="shared" si="0"/>
        <v>1.034</v>
      </c>
      <c r="M17" s="77">
        <f t="shared" si="0"/>
        <v>27.384</v>
      </c>
      <c r="N17" s="77">
        <f t="shared" si="0"/>
        <v>19.111000000000001</v>
      </c>
      <c r="O17" s="77">
        <f t="shared" si="0"/>
        <v>54.634999999999998</v>
      </c>
      <c r="P17" s="77">
        <f t="shared" si="0"/>
        <v>13.185</v>
      </c>
      <c r="Q17" s="77">
        <f t="shared" si="0"/>
        <v>44.933999999999997</v>
      </c>
      <c r="R17" s="77">
        <f t="shared" si="0"/>
        <v>26.963999999999999</v>
      </c>
      <c r="S17" s="77">
        <f t="shared" si="0"/>
        <v>16.096</v>
      </c>
      <c r="T17" s="77">
        <f t="shared" si="0"/>
        <v>4.2640000000000002</v>
      </c>
      <c r="U17" s="77">
        <f t="shared" si="0"/>
        <v>2.8839999999999999</v>
      </c>
      <c r="V17" s="77">
        <f t="shared" si="0"/>
        <v>95.061000000000007</v>
      </c>
      <c r="W17" s="77">
        <f t="shared" si="0"/>
        <v>82.95</v>
      </c>
      <c r="X17" s="77">
        <f t="shared" si="0"/>
        <v>125.626</v>
      </c>
      <c r="Y17" s="77">
        <f t="shared" si="0"/>
        <v>81.45</v>
      </c>
      <c r="Z17" s="77">
        <f t="shared" si="0"/>
        <v>25.395</v>
      </c>
      <c r="AA17" s="77">
        <f t="shared" si="0"/>
        <v>43.417000000000002</v>
      </c>
      <c r="AB17" s="77">
        <f t="shared" si="0"/>
        <v>23.946999999999999</v>
      </c>
      <c r="AC17" s="77">
        <f t="shared" si="0"/>
        <v>24.713000000000001</v>
      </c>
      <c r="AD17" s="77">
        <f t="shared" si="0"/>
        <v>45.109000000000002</v>
      </c>
      <c r="AE17" s="77">
        <f t="shared" si="0"/>
        <v>62.26</v>
      </c>
      <c r="AF17" s="77">
        <f t="shared" si="0"/>
        <v>55.503</v>
      </c>
      <c r="AG17" s="77">
        <f t="shared" si="0"/>
        <v>63.14</v>
      </c>
      <c r="AH17" s="77">
        <f t="shared" si="0"/>
        <v>62.396000000000001</v>
      </c>
      <c r="AI17" s="77">
        <f t="shared" si="0"/>
        <v>40.268999999999998</v>
      </c>
      <c r="AJ17" s="77">
        <f t="shared" si="0"/>
        <v>66.138999999999996</v>
      </c>
      <c r="AK17" s="77">
        <f t="shared" si="0"/>
        <v>42.838999999999999</v>
      </c>
      <c r="AL17" s="77">
        <f t="shared" si="0"/>
        <v>41.075000000000003</v>
      </c>
      <c r="AM17" s="77">
        <f t="shared" si="0"/>
        <v>54.158000000000001</v>
      </c>
      <c r="AN17" s="77">
        <f t="shared" si="0"/>
        <v>80.096999999999994</v>
      </c>
      <c r="AO17" s="77">
        <f t="shared" si="0"/>
        <v>101.962</v>
      </c>
      <c r="AP17" s="77">
        <f t="shared" si="0"/>
        <v>106.181</v>
      </c>
      <c r="AQ17" s="77">
        <f t="shared" si="0"/>
        <v>43.445999999999998</v>
      </c>
      <c r="AR17" s="77">
        <f t="shared" si="0"/>
        <v>67.728999999999999</v>
      </c>
      <c r="AS17" s="77">
        <f t="shared" si="0"/>
        <v>47.35</v>
      </c>
      <c r="AT17" s="77">
        <f t="shared" si="0"/>
        <v>93.966999999999999</v>
      </c>
      <c r="AU17" s="77">
        <f t="shared" si="0"/>
        <v>133.149</v>
      </c>
      <c r="AV17" s="77">
        <f t="shared" si="0"/>
        <v>161.87200000000001</v>
      </c>
      <c r="AW17" s="77">
        <f t="shared" si="0"/>
        <v>134.50299999999999</v>
      </c>
      <c r="AX17" s="77">
        <f t="shared" si="0"/>
        <v>129.61699999999999</v>
      </c>
      <c r="AY17" s="77">
        <f t="shared" si="0"/>
        <v>121.633</v>
      </c>
      <c r="AZ17" s="77">
        <f t="shared" si="0"/>
        <v>131.69499999999999</v>
      </c>
      <c r="BA17" s="77">
        <f t="shared" si="0"/>
        <v>54.207000000000001</v>
      </c>
      <c r="BB17" s="77">
        <f t="shared" si="0"/>
        <v>121.479</v>
      </c>
      <c r="BC17" s="77">
        <f t="shared" si="0"/>
        <v>108.837</v>
      </c>
      <c r="BD17" s="77">
        <f t="shared" si="0"/>
        <v>105.465</v>
      </c>
      <c r="BE17" s="77">
        <f t="shared" si="0"/>
        <v>95.614000000000004</v>
      </c>
      <c r="BF17" s="77">
        <f t="shared" si="0"/>
        <v>114.968</v>
      </c>
      <c r="BG17" s="77">
        <f t="shared" si="0"/>
        <v>109.29900000000001</v>
      </c>
      <c r="BH17" s="77">
        <f t="shared" si="0"/>
        <v>91.963999999999999</v>
      </c>
      <c r="BI17" s="77">
        <f t="shared" si="0"/>
        <v>86.522999999999996</v>
      </c>
      <c r="BJ17" s="77">
        <f t="shared" si="0"/>
        <v>5.8650000000000002</v>
      </c>
      <c r="BK17" s="77">
        <f t="shared" si="0"/>
        <v>8.75</v>
      </c>
      <c r="BL17" s="77">
        <f t="shared" si="0"/>
        <v>38.951999999999998</v>
      </c>
      <c r="BM17" s="77">
        <f t="shared" si="0"/>
        <v>2.5209999999999999</v>
      </c>
      <c r="BN17" s="77">
        <f t="shared" si="0"/>
        <v>0.55000000000000004</v>
      </c>
      <c r="BO17" s="77">
        <f t="shared" ref="BO17:CW17" si="1">SUM(BO11:BO16)</f>
        <v>0.31</v>
      </c>
      <c r="BP17" s="77">
        <f t="shared" si="1"/>
        <v>1.0980000000000001</v>
      </c>
      <c r="BQ17" s="77">
        <f t="shared" si="1"/>
        <v>1.1619999999999999</v>
      </c>
      <c r="BR17" s="77">
        <f t="shared" si="1"/>
        <v>0.8</v>
      </c>
      <c r="BS17" s="77">
        <f t="shared" si="1"/>
        <v>0</v>
      </c>
      <c r="BT17" s="77">
        <f t="shared" si="1"/>
        <v>0</v>
      </c>
      <c r="BU17" s="77">
        <f t="shared" si="1"/>
        <v>0.23599999999999999</v>
      </c>
      <c r="BV17" s="77">
        <f t="shared" si="1"/>
        <v>41.673999999999999</v>
      </c>
      <c r="BW17" s="77">
        <f t="shared" si="1"/>
        <v>5.2930000000000001</v>
      </c>
      <c r="BX17" s="77">
        <f t="shared" si="1"/>
        <v>3.5</v>
      </c>
      <c r="BY17" s="77">
        <f t="shared" si="1"/>
        <v>4.4450000000000003</v>
      </c>
      <c r="BZ17" s="77">
        <f t="shared" si="1"/>
        <v>3.9060000000000001</v>
      </c>
      <c r="CA17" s="77">
        <f t="shared" si="1"/>
        <v>1.8839999999999999</v>
      </c>
      <c r="CB17" s="77">
        <f t="shared" si="1"/>
        <v>3.1040000000000001</v>
      </c>
      <c r="CC17" s="77">
        <f t="shared" si="1"/>
        <v>1.931</v>
      </c>
      <c r="CD17" s="77">
        <f t="shared" si="1"/>
        <v>2.081</v>
      </c>
      <c r="CE17" s="77">
        <f t="shared" si="1"/>
        <v>1.6</v>
      </c>
      <c r="CF17" s="77">
        <f t="shared" si="1"/>
        <v>1.958</v>
      </c>
      <c r="CG17" s="77">
        <f t="shared" si="1"/>
        <v>11.917</v>
      </c>
      <c r="CH17" s="77">
        <f t="shared" si="1"/>
        <v>1.6</v>
      </c>
      <c r="CI17" s="77">
        <f t="shared" si="1"/>
        <v>2.19</v>
      </c>
      <c r="CJ17" s="77">
        <f t="shared" si="1"/>
        <v>3.0409999999999999</v>
      </c>
      <c r="CK17" s="77">
        <f t="shared" si="1"/>
        <v>3.3159999999999998</v>
      </c>
      <c r="CL17" s="77">
        <f t="shared" si="1"/>
        <v>2.8340000000000001</v>
      </c>
      <c r="CM17" s="77">
        <f t="shared" si="1"/>
        <v>2.72</v>
      </c>
      <c r="CN17" s="77">
        <f t="shared" si="1"/>
        <v>2.7080000000000002</v>
      </c>
      <c r="CO17" s="77">
        <f t="shared" si="1"/>
        <v>2.4350000000000001</v>
      </c>
      <c r="CP17" s="77">
        <f t="shared" si="1"/>
        <v>1.6879999999999999</v>
      </c>
      <c r="CQ17" s="77">
        <f t="shared" si="1"/>
        <v>1.903</v>
      </c>
      <c r="CR17" s="77">
        <f t="shared" si="1"/>
        <v>3.6</v>
      </c>
      <c r="CS17" s="77">
        <f t="shared" si="1"/>
        <v>1.6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930.87499999999989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>
        <v>2</v>
      </c>
      <c r="P21" s="94">
        <v>2</v>
      </c>
      <c r="Q21" s="94">
        <v>2</v>
      </c>
      <c r="R21" s="94">
        <v>2</v>
      </c>
      <c r="S21" s="94"/>
      <c r="T21" s="94"/>
      <c r="U21" s="94">
        <v>4.8</v>
      </c>
      <c r="V21" s="94">
        <v>2.8</v>
      </c>
      <c r="W21" s="94">
        <v>2.8</v>
      </c>
      <c r="X21" s="94"/>
      <c r="Y21" s="94"/>
      <c r="Z21" s="94"/>
      <c r="AA21" s="94"/>
      <c r="AB21" s="94"/>
      <c r="AC21" s="94"/>
      <c r="AD21" s="94">
        <v>2</v>
      </c>
      <c r="AE21" s="94"/>
      <c r="AF21" s="94">
        <v>3.6</v>
      </c>
      <c r="AG21" s="94">
        <v>4</v>
      </c>
      <c r="AH21" s="94">
        <v>4</v>
      </c>
      <c r="AI21" s="94">
        <v>4</v>
      </c>
      <c r="AJ21" s="94">
        <v>4</v>
      </c>
      <c r="AK21" s="94">
        <v>4</v>
      </c>
      <c r="AL21" s="94"/>
      <c r="AM21" s="94"/>
      <c r="AN21" s="94">
        <v>2</v>
      </c>
      <c r="AO21" s="94">
        <v>2</v>
      </c>
      <c r="AP21" s="94"/>
      <c r="AQ21" s="94">
        <v>3.6</v>
      </c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>
        <v>11.6</v>
      </c>
      <c r="BW21" s="94">
        <v>10</v>
      </c>
      <c r="BX21" s="94">
        <v>10</v>
      </c>
      <c r="BY21" s="94">
        <v>10</v>
      </c>
      <c r="BZ21" s="94">
        <v>10</v>
      </c>
      <c r="CA21" s="94">
        <v>10</v>
      </c>
      <c r="CB21" s="94">
        <v>10</v>
      </c>
      <c r="CC21" s="94">
        <v>10</v>
      </c>
      <c r="CD21" s="94">
        <v>10</v>
      </c>
      <c r="CE21" s="94">
        <v>10</v>
      </c>
      <c r="CF21" s="94">
        <v>10</v>
      </c>
      <c r="CG21" s="94"/>
      <c r="CH21" s="94">
        <v>10</v>
      </c>
      <c r="CI21" s="94">
        <v>10</v>
      </c>
      <c r="CJ21" s="94">
        <v>10</v>
      </c>
      <c r="CK21" s="94">
        <v>10</v>
      </c>
      <c r="CL21" s="94">
        <v>10</v>
      </c>
      <c r="CM21" s="94">
        <v>11.2</v>
      </c>
      <c r="CN21" s="94">
        <v>10</v>
      </c>
      <c r="CO21" s="94">
        <v>10</v>
      </c>
      <c r="CP21" s="94"/>
      <c r="CQ21" s="94"/>
      <c r="CR21" s="94"/>
      <c r="CS21" s="94">
        <v>10</v>
      </c>
      <c r="CT21" s="95"/>
      <c r="CU21" s="95"/>
      <c r="CV21" s="95"/>
      <c r="CW21" s="96"/>
      <c r="CX21" s="97">
        <f t="array" ref="CX21">SUMPRODUCT(B21:CW21*0.25)</f>
        <v>63.599999999999994</v>
      </c>
    </row>
    <row r="22" spans="1:102" ht="24.95" customHeight="1" x14ac:dyDescent="0.2">
      <c r="A22" s="92" t="s">
        <v>18</v>
      </c>
      <c r="B22" s="98">
        <v>1.819</v>
      </c>
      <c r="C22" s="99">
        <v>1.2010000000000001</v>
      </c>
      <c r="D22" s="99"/>
      <c r="E22" s="99"/>
      <c r="F22" s="99"/>
      <c r="G22" s="99"/>
      <c r="H22" s="99"/>
      <c r="I22" s="99"/>
      <c r="J22" s="99"/>
      <c r="K22" s="99"/>
      <c r="L22" s="99">
        <v>1.373</v>
      </c>
      <c r="M22" s="99"/>
      <c r="N22" s="99"/>
      <c r="O22" s="99">
        <v>4.4000000000000004</v>
      </c>
      <c r="P22" s="99">
        <v>4.4000000000000004</v>
      </c>
      <c r="Q22" s="99">
        <v>4.4000000000000004</v>
      </c>
      <c r="R22" s="99">
        <v>4.4000000000000004</v>
      </c>
      <c r="S22" s="99"/>
      <c r="T22" s="99"/>
      <c r="U22" s="99">
        <v>9.6</v>
      </c>
      <c r="V22" s="99">
        <v>4.8</v>
      </c>
      <c r="W22" s="99">
        <v>5.2</v>
      </c>
      <c r="X22" s="99"/>
      <c r="Y22" s="99"/>
      <c r="Z22" s="99"/>
      <c r="AA22" s="99"/>
      <c r="AB22" s="99"/>
      <c r="AC22" s="99"/>
      <c r="AD22" s="99">
        <v>4</v>
      </c>
      <c r="AE22" s="99"/>
      <c r="AF22" s="99">
        <v>8</v>
      </c>
      <c r="AG22" s="99">
        <v>8.4</v>
      </c>
      <c r="AH22" s="99">
        <v>8</v>
      </c>
      <c r="AI22" s="99">
        <v>8</v>
      </c>
      <c r="AJ22" s="99">
        <v>8</v>
      </c>
      <c r="AK22" s="99">
        <v>8</v>
      </c>
      <c r="AL22" s="99"/>
      <c r="AM22" s="99"/>
      <c r="AN22" s="99">
        <v>5.2</v>
      </c>
      <c r="AO22" s="99">
        <v>5.2</v>
      </c>
      <c r="AP22" s="99"/>
      <c r="AQ22" s="99">
        <v>6.8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66.2</v>
      </c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4</v>
      </c>
      <c r="BW22" s="99"/>
      <c r="BX22" s="99"/>
      <c r="BY22" s="99"/>
      <c r="BZ22" s="99"/>
      <c r="CA22" s="99">
        <v>0.97699999999999998</v>
      </c>
      <c r="CB22" s="99"/>
      <c r="CC22" s="99"/>
      <c r="CD22" s="99"/>
      <c r="CE22" s="99"/>
      <c r="CF22" s="99"/>
      <c r="CG22" s="99">
        <v>0.81</v>
      </c>
      <c r="CH22" s="99">
        <v>1.587</v>
      </c>
      <c r="CI22" s="99">
        <v>1.274</v>
      </c>
      <c r="CJ22" s="99">
        <v>0.87</v>
      </c>
      <c r="CK22" s="99">
        <v>1.476</v>
      </c>
      <c r="CL22" s="99">
        <v>2.367</v>
      </c>
      <c r="CM22" s="99">
        <v>4.4000000000000004</v>
      </c>
      <c r="CN22" s="99">
        <v>3.504</v>
      </c>
      <c r="CO22" s="99">
        <v>6.3659999999999997</v>
      </c>
      <c r="CP22" s="99">
        <v>13.231</v>
      </c>
      <c r="CQ22" s="99">
        <v>9.6809999999999992</v>
      </c>
      <c r="CR22" s="99">
        <v>7.266</v>
      </c>
      <c r="CS22" s="99">
        <v>0.45700000000000002</v>
      </c>
      <c r="CT22" s="100"/>
      <c r="CU22" s="100"/>
      <c r="CV22" s="100"/>
      <c r="CW22" s="96"/>
      <c r="CX22" s="97">
        <f t="array" ref="CX22">SUMPRODUCT(B22:CW22*0.25)</f>
        <v>58.914749999999998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125</v>
      </c>
      <c r="BF23" s="99">
        <v>125</v>
      </c>
      <c r="BG23" s="99">
        <v>125</v>
      </c>
      <c r="BH23" s="99">
        <v>125</v>
      </c>
      <c r="BI23" s="99">
        <v>125</v>
      </c>
      <c r="BJ23" s="99">
        <v>90.07</v>
      </c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178.76749999999998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1.819</v>
      </c>
      <c r="C27" s="107">
        <f t="shared" ref="C27:BN27" si="2">SUM(C20:C26)</f>
        <v>1.2010000000000001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1.373</v>
      </c>
      <c r="M27" s="107">
        <f t="shared" si="2"/>
        <v>0</v>
      </c>
      <c r="N27" s="107">
        <f t="shared" si="2"/>
        <v>0</v>
      </c>
      <c r="O27" s="107">
        <f t="shared" si="2"/>
        <v>6.4</v>
      </c>
      <c r="P27" s="107">
        <f t="shared" si="2"/>
        <v>6.4</v>
      </c>
      <c r="Q27" s="107">
        <f t="shared" si="2"/>
        <v>6.4</v>
      </c>
      <c r="R27" s="107">
        <f t="shared" si="2"/>
        <v>6.4</v>
      </c>
      <c r="S27" s="107">
        <f t="shared" si="2"/>
        <v>0</v>
      </c>
      <c r="T27" s="107">
        <f t="shared" si="2"/>
        <v>0</v>
      </c>
      <c r="U27" s="107">
        <f t="shared" si="2"/>
        <v>14.399999999999999</v>
      </c>
      <c r="V27" s="107">
        <f t="shared" si="2"/>
        <v>7.6</v>
      </c>
      <c r="W27" s="107">
        <f t="shared" si="2"/>
        <v>8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6</v>
      </c>
      <c r="AE27" s="107">
        <f t="shared" si="2"/>
        <v>0</v>
      </c>
      <c r="AF27" s="107">
        <f t="shared" si="2"/>
        <v>11.6</v>
      </c>
      <c r="AG27" s="107">
        <f t="shared" si="2"/>
        <v>12.4</v>
      </c>
      <c r="AH27" s="107">
        <f t="shared" si="2"/>
        <v>12</v>
      </c>
      <c r="AI27" s="107">
        <f t="shared" si="2"/>
        <v>12</v>
      </c>
      <c r="AJ27" s="107">
        <f t="shared" si="2"/>
        <v>12</v>
      </c>
      <c r="AK27" s="107">
        <f t="shared" si="2"/>
        <v>12</v>
      </c>
      <c r="AL27" s="107">
        <f t="shared" si="2"/>
        <v>0</v>
      </c>
      <c r="AM27" s="107">
        <f t="shared" si="2"/>
        <v>0</v>
      </c>
      <c r="AN27" s="107">
        <f t="shared" si="2"/>
        <v>7.2</v>
      </c>
      <c r="AO27" s="107">
        <f t="shared" si="2"/>
        <v>7.2</v>
      </c>
      <c r="AP27" s="107">
        <f t="shared" si="2"/>
        <v>0</v>
      </c>
      <c r="AQ27" s="107">
        <f t="shared" si="2"/>
        <v>10.4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125</v>
      </c>
      <c r="BF27" s="107">
        <f t="shared" si="2"/>
        <v>125</v>
      </c>
      <c r="BG27" s="107">
        <f t="shared" si="2"/>
        <v>125</v>
      </c>
      <c r="BH27" s="107">
        <f t="shared" si="2"/>
        <v>125</v>
      </c>
      <c r="BI27" s="107">
        <f t="shared" si="2"/>
        <v>125</v>
      </c>
      <c r="BJ27" s="107">
        <f t="shared" si="2"/>
        <v>90.07</v>
      </c>
      <c r="BK27" s="107">
        <f t="shared" si="2"/>
        <v>66.2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15.6</v>
      </c>
      <c r="BW27" s="107">
        <f t="shared" si="3"/>
        <v>10</v>
      </c>
      <c r="BX27" s="107">
        <f t="shared" si="3"/>
        <v>10</v>
      </c>
      <c r="BY27" s="107">
        <f t="shared" si="3"/>
        <v>10</v>
      </c>
      <c r="BZ27" s="107">
        <f t="shared" si="3"/>
        <v>10</v>
      </c>
      <c r="CA27" s="107">
        <f t="shared" si="3"/>
        <v>10.977</v>
      </c>
      <c r="CB27" s="107">
        <f t="shared" si="3"/>
        <v>10</v>
      </c>
      <c r="CC27" s="107">
        <f t="shared" si="3"/>
        <v>10</v>
      </c>
      <c r="CD27" s="107">
        <f t="shared" si="3"/>
        <v>10</v>
      </c>
      <c r="CE27" s="107">
        <f t="shared" si="3"/>
        <v>10</v>
      </c>
      <c r="CF27" s="107">
        <f t="shared" si="3"/>
        <v>10</v>
      </c>
      <c r="CG27" s="107">
        <f t="shared" si="3"/>
        <v>0.81</v>
      </c>
      <c r="CH27" s="107">
        <f t="shared" si="3"/>
        <v>11.587</v>
      </c>
      <c r="CI27" s="107">
        <f t="shared" si="3"/>
        <v>11.274000000000001</v>
      </c>
      <c r="CJ27" s="107">
        <f t="shared" si="3"/>
        <v>10.87</v>
      </c>
      <c r="CK27" s="107">
        <f t="shared" si="3"/>
        <v>11.475999999999999</v>
      </c>
      <c r="CL27" s="107">
        <f t="shared" si="3"/>
        <v>12.367000000000001</v>
      </c>
      <c r="CM27" s="107">
        <f t="shared" si="3"/>
        <v>15.6</v>
      </c>
      <c r="CN27" s="107">
        <f t="shared" si="3"/>
        <v>13.504</v>
      </c>
      <c r="CO27" s="107">
        <f t="shared" si="3"/>
        <v>16.366</v>
      </c>
      <c r="CP27" s="107">
        <f t="shared" si="3"/>
        <v>13.231</v>
      </c>
      <c r="CQ27" s="107">
        <f t="shared" si="3"/>
        <v>9.6809999999999992</v>
      </c>
      <c r="CR27" s="107">
        <f t="shared" si="3"/>
        <v>7.266</v>
      </c>
      <c r="CS27" s="107">
        <f t="shared" si="3"/>
        <v>10.457000000000001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301.28224999999998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46.470999999999997</v>
      </c>
      <c r="C31" s="94">
        <v>4.6550000000000002</v>
      </c>
      <c r="D31" s="94">
        <v>0.95599999999999996</v>
      </c>
      <c r="E31" s="94">
        <v>0.89800000000000002</v>
      </c>
      <c r="F31" s="94"/>
      <c r="G31" s="94">
        <v>0.16500000000000001</v>
      </c>
      <c r="H31" s="94">
        <v>0.12</v>
      </c>
      <c r="I31" s="94">
        <v>12.292999999999999</v>
      </c>
      <c r="J31" s="94">
        <v>0.1</v>
      </c>
      <c r="K31" s="94">
        <v>0.19500000000000001</v>
      </c>
      <c r="L31" s="94">
        <v>2.407</v>
      </c>
      <c r="M31" s="94">
        <v>27.384</v>
      </c>
      <c r="N31" s="94">
        <v>19.111000000000001</v>
      </c>
      <c r="O31" s="94">
        <v>61.034999999999997</v>
      </c>
      <c r="P31" s="94">
        <v>19.585000000000001</v>
      </c>
      <c r="Q31" s="94">
        <v>51.334000000000003</v>
      </c>
      <c r="R31" s="94">
        <v>33.363999999999997</v>
      </c>
      <c r="S31" s="94">
        <v>16.096</v>
      </c>
      <c r="T31" s="94">
        <v>4.2640000000000002</v>
      </c>
      <c r="U31" s="94">
        <v>17.283999999999999</v>
      </c>
      <c r="V31" s="94">
        <v>102.661</v>
      </c>
      <c r="W31" s="94">
        <v>90.95</v>
      </c>
      <c r="X31" s="94">
        <v>125.626</v>
      </c>
      <c r="Y31" s="94">
        <v>81.45</v>
      </c>
      <c r="Z31" s="94">
        <v>25.395</v>
      </c>
      <c r="AA31" s="94">
        <v>43.417000000000002</v>
      </c>
      <c r="AB31" s="94">
        <v>23.946999999999999</v>
      </c>
      <c r="AC31" s="94">
        <v>24.713000000000001</v>
      </c>
      <c r="AD31" s="94">
        <v>51.109000000000002</v>
      </c>
      <c r="AE31" s="94">
        <v>62.26</v>
      </c>
      <c r="AF31" s="94">
        <v>67.102999999999994</v>
      </c>
      <c r="AG31" s="94">
        <v>75.540000000000006</v>
      </c>
      <c r="AH31" s="94">
        <v>74.396000000000001</v>
      </c>
      <c r="AI31" s="94">
        <v>52.268999999999998</v>
      </c>
      <c r="AJ31" s="94">
        <v>78.138999999999996</v>
      </c>
      <c r="AK31" s="94">
        <v>54.838999999999999</v>
      </c>
      <c r="AL31" s="94">
        <v>41.075000000000003</v>
      </c>
      <c r="AM31" s="94">
        <v>54.158000000000001</v>
      </c>
      <c r="AN31" s="94">
        <v>87.296999999999997</v>
      </c>
      <c r="AO31" s="94">
        <v>109.16200000000001</v>
      </c>
      <c r="AP31" s="94">
        <v>106.181</v>
      </c>
      <c r="AQ31" s="94">
        <v>53.845999999999997</v>
      </c>
      <c r="AR31" s="94">
        <v>67.728999999999999</v>
      </c>
      <c r="AS31" s="94">
        <v>47.35</v>
      </c>
      <c r="AT31" s="94">
        <v>93.966999999999999</v>
      </c>
      <c r="AU31" s="94">
        <v>133.149</v>
      </c>
      <c r="AV31" s="94">
        <v>161.87200000000001</v>
      </c>
      <c r="AW31" s="94">
        <v>134.50299999999999</v>
      </c>
      <c r="AX31" s="94">
        <v>129.61699999999999</v>
      </c>
      <c r="AY31" s="94">
        <v>121.633</v>
      </c>
      <c r="AZ31" s="94">
        <v>131.69499999999999</v>
      </c>
      <c r="BA31" s="94">
        <v>54.207000000000001</v>
      </c>
      <c r="BB31" s="94">
        <v>121.479</v>
      </c>
      <c r="BC31" s="94">
        <v>108.837</v>
      </c>
      <c r="BD31" s="94">
        <v>105.465</v>
      </c>
      <c r="BE31" s="94">
        <v>220.614</v>
      </c>
      <c r="BF31" s="94">
        <v>239.96799999999999</v>
      </c>
      <c r="BG31" s="94">
        <v>234.29900000000001</v>
      </c>
      <c r="BH31" s="94">
        <v>216.964</v>
      </c>
      <c r="BI31" s="94">
        <v>211.523</v>
      </c>
      <c r="BJ31" s="94">
        <v>95.935000000000002</v>
      </c>
      <c r="BK31" s="94">
        <v>74.95</v>
      </c>
      <c r="BL31" s="94">
        <v>38.951999999999998</v>
      </c>
      <c r="BM31" s="94">
        <v>2.5209999999999999</v>
      </c>
      <c r="BN31" s="94">
        <v>0.55000000000000004</v>
      </c>
      <c r="BO31" s="94">
        <v>0.31</v>
      </c>
      <c r="BP31" s="94">
        <v>1.0980000000000001</v>
      </c>
      <c r="BQ31" s="94">
        <v>1.1619999999999999</v>
      </c>
      <c r="BR31" s="94">
        <v>0.8</v>
      </c>
      <c r="BS31" s="94"/>
      <c r="BT31" s="94"/>
      <c r="BU31" s="94">
        <v>0.23599999999999999</v>
      </c>
      <c r="BV31" s="94">
        <v>57.274000000000001</v>
      </c>
      <c r="BW31" s="94">
        <v>15.292999999999999</v>
      </c>
      <c r="BX31" s="94">
        <v>13.5</v>
      </c>
      <c r="BY31" s="94">
        <v>14.445</v>
      </c>
      <c r="BZ31" s="94">
        <v>13.906000000000001</v>
      </c>
      <c r="CA31" s="94">
        <v>12.861000000000001</v>
      </c>
      <c r="CB31" s="94">
        <v>13.103999999999999</v>
      </c>
      <c r="CC31" s="94">
        <v>11.930999999999999</v>
      </c>
      <c r="CD31" s="94">
        <v>12.081</v>
      </c>
      <c r="CE31" s="94">
        <v>11.6</v>
      </c>
      <c r="CF31" s="94">
        <v>11.958</v>
      </c>
      <c r="CG31" s="94">
        <v>12.727</v>
      </c>
      <c r="CH31" s="94">
        <v>13.186999999999999</v>
      </c>
      <c r="CI31" s="94">
        <v>13.464</v>
      </c>
      <c r="CJ31" s="94">
        <v>13.911</v>
      </c>
      <c r="CK31" s="94">
        <v>14.792</v>
      </c>
      <c r="CL31" s="94">
        <v>15.201000000000001</v>
      </c>
      <c r="CM31" s="94">
        <v>18.32</v>
      </c>
      <c r="CN31" s="94">
        <v>16.212</v>
      </c>
      <c r="CO31" s="94">
        <v>18.800999999999998</v>
      </c>
      <c r="CP31" s="94">
        <v>14.919</v>
      </c>
      <c r="CQ31" s="94">
        <v>11.584</v>
      </c>
      <c r="CR31" s="94">
        <v>10.866</v>
      </c>
      <c r="CS31" s="94">
        <v>12.057</v>
      </c>
      <c r="CT31" s="95"/>
      <c r="CU31" s="95"/>
      <c r="CV31" s="95"/>
      <c r="CW31" s="96"/>
      <c r="CX31" s="97">
        <f t="array" ref="CX31">SUMPRODUCT(B31:CW31*0.25)</f>
        <v>1232.1572500000002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46.470999999999997</v>
      </c>
      <c r="C33" s="77">
        <f t="shared" ref="C33:BN33" si="4">SUM(C30:C32)</f>
        <v>4.6550000000000002</v>
      </c>
      <c r="D33" s="77">
        <f t="shared" si="4"/>
        <v>0.95599999999999996</v>
      </c>
      <c r="E33" s="77">
        <f t="shared" si="4"/>
        <v>0.89800000000000002</v>
      </c>
      <c r="F33" s="77">
        <f t="shared" si="4"/>
        <v>0</v>
      </c>
      <c r="G33" s="77">
        <f t="shared" si="4"/>
        <v>0.16500000000000001</v>
      </c>
      <c r="H33" s="77">
        <f t="shared" si="4"/>
        <v>0.12</v>
      </c>
      <c r="I33" s="77">
        <f t="shared" si="4"/>
        <v>12.292999999999999</v>
      </c>
      <c r="J33" s="77">
        <f t="shared" si="4"/>
        <v>0.1</v>
      </c>
      <c r="K33" s="77">
        <f t="shared" si="4"/>
        <v>0.19500000000000001</v>
      </c>
      <c r="L33" s="77">
        <f t="shared" si="4"/>
        <v>2.407</v>
      </c>
      <c r="M33" s="77">
        <f t="shared" si="4"/>
        <v>27.384</v>
      </c>
      <c r="N33" s="77">
        <f t="shared" si="4"/>
        <v>19.111000000000001</v>
      </c>
      <c r="O33" s="77">
        <f t="shared" si="4"/>
        <v>61.034999999999997</v>
      </c>
      <c r="P33" s="77">
        <f t="shared" si="4"/>
        <v>19.585000000000001</v>
      </c>
      <c r="Q33" s="77">
        <f t="shared" si="4"/>
        <v>51.334000000000003</v>
      </c>
      <c r="R33" s="77">
        <f t="shared" si="4"/>
        <v>33.363999999999997</v>
      </c>
      <c r="S33" s="77">
        <f t="shared" si="4"/>
        <v>16.096</v>
      </c>
      <c r="T33" s="77">
        <f t="shared" si="4"/>
        <v>4.2640000000000002</v>
      </c>
      <c r="U33" s="77">
        <f t="shared" si="4"/>
        <v>17.283999999999999</v>
      </c>
      <c r="V33" s="77">
        <f t="shared" si="4"/>
        <v>102.661</v>
      </c>
      <c r="W33" s="77">
        <f t="shared" si="4"/>
        <v>90.95</v>
      </c>
      <c r="X33" s="77">
        <f t="shared" si="4"/>
        <v>125.626</v>
      </c>
      <c r="Y33" s="77">
        <f t="shared" si="4"/>
        <v>81.45</v>
      </c>
      <c r="Z33" s="77">
        <f t="shared" si="4"/>
        <v>25.395</v>
      </c>
      <c r="AA33" s="77">
        <f t="shared" si="4"/>
        <v>43.417000000000002</v>
      </c>
      <c r="AB33" s="77">
        <f t="shared" si="4"/>
        <v>23.946999999999999</v>
      </c>
      <c r="AC33" s="77">
        <f t="shared" si="4"/>
        <v>24.713000000000001</v>
      </c>
      <c r="AD33" s="77">
        <f t="shared" si="4"/>
        <v>51.109000000000002</v>
      </c>
      <c r="AE33" s="77">
        <f t="shared" si="4"/>
        <v>62.26</v>
      </c>
      <c r="AF33" s="77">
        <f t="shared" si="4"/>
        <v>67.102999999999994</v>
      </c>
      <c r="AG33" s="77">
        <f t="shared" si="4"/>
        <v>75.540000000000006</v>
      </c>
      <c r="AH33" s="77">
        <f t="shared" si="4"/>
        <v>74.396000000000001</v>
      </c>
      <c r="AI33" s="77">
        <f t="shared" si="4"/>
        <v>52.268999999999998</v>
      </c>
      <c r="AJ33" s="77">
        <f t="shared" si="4"/>
        <v>78.138999999999996</v>
      </c>
      <c r="AK33" s="77">
        <f t="shared" si="4"/>
        <v>54.838999999999999</v>
      </c>
      <c r="AL33" s="77">
        <f t="shared" si="4"/>
        <v>41.075000000000003</v>
      </c>
      <c r="AM33" s="77">
        <f t="shared" si="4"/>
        <v>54.158000000000001</v>
      </c>
      <c r="AN33" s="77">
        <f t="shared" si="4"/>
        <v>87.296999999999997</v>
      </c>
      <c r="AO33" s="77">
        <f t="shared" si="4"/>
        <v>109.16200000000001</v>
      </c>
      <c r="AP33" s="77">
        <f t="shared" si="4"/>
        <v>106.181</v>
      </c>
      <c r="AQ33" s="77">
        <f t="shared" si="4"/>
        <v>53.845999999999997</v>
      </c>
      <c r="AR33" s="77">
        <f t="shared" si="4"/>
        <v>67.728999999999999</v>
      </c>
      <c r="AS33" s="77">
        <f t="shared" si="4"/>
        <v>47.35</v>
      </c>
      <c r="AT33" s="77">
        <f t="shared" si="4"/>
        <v>93.966999999999999</v>
      </c>
      <c r="AU33" s="77">
        <f t="shared" si="4"/>
        <v>133.149</v>
      </c>
      <c r="AV33" s="77">
        <f t="shared" si="4"/>
        <v>161.87200000000001</v>
      </c>
      <c r="AW33" s="77">
        <f t="shared" si="4"/>
        <v>134.50299999999999</v>
      </c>
      <c r="AX33" s="77">
        <f t="shared" si="4"/>
        <v>129.61699999999999</v>
      </c>
      <c r="AY33" s="77">
        <f t="shared" si="4"/>
        <v>121.633</v>
      </c>
      <c r="AZ33" s="77">
        <f t="shared" si="4"/>
        <v>131.69499999999999</v>
      </c>
      <c r="BA33" s="77">
        <f t="shared" si="4"/>
        <v>54.207000000000001</v>
      </c>
      <c r="BB33" s="77">
        <f t="shared" si="4"/>
        <v>121.479</v>
      </c>
      <c r="BC33" s="77">
        <f t="shared" si="4"/>
        <v>108.837</v>
      </c>
      <c r="BD33" s="77">
        <f t="shared" si="4"/>
        <v>105.465</v>
      </c>
      <c r="BE33" s="77">
        <f t="shared" si="4"/>
        <v>220.614</v>
      </c>
      <c r="BF33" s="77">
        <f t="shared" si="4"/>
        <v>239.96799999999999</v>
      </c>
      <c r="BG33" s="77">
        <f t="shared" si="4"/>
        <v>234.29900000000001</v>
      </c>
      <c r="BH33" s="77">
        <f t="shared" si="4"/>
        <v>216.964</v>
      </c>
      <c r="BI33" s="77">
        <f t="shared" si="4"/>
        <v>211.523</v>
      </c>
      <c r="BJ33" s="77">
        <f t="shared" si="4"/>
        <v>95.935000000000002</v>
      </c>
      <c r="BK33" s="77">
        <f t="shared" si="4"/>
        <v>74.95</v>
      </c>
      <c r="BL33" s="77">
        <f t="shared" si="4"/>
        <v>38.951999999999998</v>
      </c>
      <c r="BM33" s="77">
        <f t="shared" si="4"/>
        <v>2.5209999999999999</v>
      </c>
      <c r="BN33" s="77">
        <f t="shared" si="4"/>
        <v>0.55000000000000004</v>
      </c>
      <c r="BO33" s="77">
        <f t="shared" ref="BO33:CW33" si="5">SUM(BO30:BO32)</f>
        <v>0.31</v>
      </c>
      <c r="BP33" s="77">
        <f t="shared" si="5"/>
        <v>1.0980000000000001</v>
      </c>
      <c r="BQ33" s="77">
        <f t="shared" si="5"/>
        <v>1.1619999999999999</v>
      </c>
      <c r="BR33" s="77">
        <f t="shared" si="5"/>
        <v>0.8</v>
      </c>
      <c r="BS33" s="77">
        <f t="shared" si="5"/>
        <v>0</v>
      </c>
      <c r="BT33" s="77">
        <f t="shared" si="5"/>
        <v>0</v>
      </c>
      <c r="BU33" s="77">
        <f t="shared" si="5"/>
        <v>0.23599999999999999</v>
      </c>
      <c r="BV33" s="77">
        <f t="shared" si="5"/>
        <v>57.274000000000001</v>
      </c>
      <c r="BW33" s="77">
        <f t="shared" si="5"/>
        <v>15.292999999999999</v>
      </c>
      <c r="BX33" s="77">
        <f t="shared" si="5"/>
        <v>13.5</v>
      </c>
      <c r="BY33" s="77">
        <f t="shared" si="5"/>
        <v>14.445</v>
      </c>
      <c r="BZ33" s="77">
        <f t="shared" si="5"/>
        <v>13.906000000000001</v>
      </c>
      <c r="CA33" s="77">
        <f t="shared" si="5"/>
        <v>12.861000000000001</v>
      </c>
      <c r="CB33" s="77">
        <f t="shared" si="5"/>
        <v>13.103999999999999</v>
      </c>
      <c r="CC33" s="77">
        <f t="shared" si="5"/>
        <v>11.930999999999999</v>
      </c>
      <c r="CD33" s="77">
        <f t="shared" si="5"/>
        <v>12.081</v>
      </c>
      <c r="CE33" s="77">
        <f t="shared" si="5"/>
        <v>11.6</v>
      </c>
      <c r="CF33" s="77">
        <f t="shared" si="5"/>
        <v>11.958</v>
      </c>
      <c r="CG33" s="77">
        <f t="shared" si="5"/>
        <v>12.727</v>
      </c>
      <c r="CH33" s="77">
        <f t="shared" si="5"/>
        <v>13.186999999999999</v>
      </c>
      <c r="CI33" s="77">
        <f t="shared" si="5"/>
        <v>13.464</v>
      </c>
      <c r="CJ33" s="77">
        <f t="shared" si="5"/>
        <v>13.911</v>
      </c>
      <c r="CK33" s="77">
        <f t="shared" si="5"/>
        <v>14.792</v>
      </c>
      <c r="CL33" s="77">
        <f t="shared" si="5"/>
        <v>15.201000000000001</v>
      </c>
      <c r="CM33" s="77">
        <f t="shared" si="5"/>
        <v>18.32</v>
      </c>
      <c r="CN33" s="77">
        <f t="shared" si="5"/>
        <v>16.212</v>
      </c>
      <c r="CO33" s="77">
        <f t="shared" si="5"/>
        <v>18.800999999999998</v>
      </c>
      <c r="CP33" s="77">
        <f t="shared" si="5"/>
        <v>14.919</v>
      </c>
      <c r="CQ33" s="77">
        <f t="shared" si="5"/>
        <v>11.584</v>
      </c>
      <c r="CR33" s="77">
        <f t="shared" si="5"/>
        <v>10.866</v>
      </c>
      <c r="CS33" s="77">
        <f t="shared" si="5"/>
        <v>12.057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1232.1572500000002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51</v>
      </c>
      <c r="C38" s="120">
        <v>48.7</v>
      </c>
      <c r="D38" s="120">
        <v>27.3</v>
      </c>
      <c r="E38" s="120">
        <v>23.3</v>
      </c>
      <c r="F38" s="120">
        <v>43.4</v>
      </c>
      <c r="G38" s="120">
        <v>72.599999999999994</v>
      </c>
      <c r="H38" s="120">
        <v>105.7</v>
      </c>
      <c r="I38" s="120">
        <v>135</v>
      </c>
      <c r="J38" s="120">
        <v>93</v>
      </c>
      <c r="K38" s="120">
        <v>116.2</v>
      </c>
      <c r="L38" s="120">
        <v>123.4</v>
      </c>
      <c r="M38" s="120">
        <v>109</v>
      </c>
      <c r="N38" s="120">
        <v>122.2</v>
      </c>
      <c r="O38" s="120">
        <v>46.8</v>
      </c>
      <c r="P38" s="120">
        <v>78.5</v>
      </c>
      <c r="Q38" s="120">
        <v>38.200000000000003</v>
      </c>
      <c r="R38" s="120">
        <v>89.8</v>
      </c>
      <c r="S38" s="120">
        <v>81.3</v>
      </c>
      <c r="T38" s="120">
        <v>77.3</v>
      </c>
      <c r="U38" s="120">
        <v>13.4</v>
      </c>
      <c r="V38" s="120"/>
      <c r="W38" s="120"/>
      <c r="X38" s="120">
        <v>80.8</v>
      </c>
      <c r="Y38" s="120">
        <v>79.3</v>
      </c>
      <c r="Z38" s="120"/>
      <c r="AA38" s="120">
        <v>11</v>
      </c>
      <c r="AB38" s="120">
        <v>11</v>
      </c>
      <c r="AC38" s="120"/>
      <c r="AD38" s="120"/>
      <c r="AE38" s="120">
        <v>27</v>
      </c>
      <c r="AF38" s="120">
        <v>6</v>
      </c>
      <c r="AG38" s="120">
        <v>22</v>
      </c>
      <c r="AH38" s="120"/>
      <c r="AI38" s="120">
        <v>0.6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0.7</v>
      </c>
      <c r="BR38" s="120">
        <v>25.2</v>
      </c>
      <c r="BS38" s="120">
        <v>25.8</v>
      </c>
      <c r="BT38" s="120">
        <v>25.8</v>
      </c>
      <c r="BU38" s="120">
        <v>21.2</v>
      </c>
      <c r="BV38" s="120"/>
      <c r="BW38" s="120">
        <v>35.299999999999997</v>
      </c>
      <c r="BX38" s="120"/>
      <c r="BY38" s="120">
        <v>62</v>
      </c>
      <c r="BZ38" s="120">
        <v>45.9</v>
      </c>
      <c r="CA38" s="120"/>
      <c r="CB38" s="120">
        <v>31.3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501.74999999999994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2</v>
      </c>
      <c r="AI40" s="120">
        <v>2</v>
      </c>
      <c r="AJ40" s="120">
        <v>2</v>
      </c>
      <c r="AK40" s="120">
        <v>2</v>
      </c>
      <c r="AL40" s="120">
        <v>0.5</v>
      </c>
      <c r="AM40" s="120">
        <v>0.5</v>
      </c>
      <c r="AN40" s="120">
        <v>0.5</v>
      </c>
      <c r="AO40" s="120">
        <v>0.5</v>
      </c>
      <c r="AP40" s="120">
        <v>47.8</v>
      </c>
      <c r="AQ40" s="120">
        <v>47.8</v>
      </c>
      <c r="AR40" s="120">
        <v>47.8</v>
      </c>
      <c r="AS40" s="120">
        <v>47.8</v>
      </c>
      <c r="AT40" s="120">
        <v>12.1</v>
      </c>
      <c r="AU40" s="120">
        <v>12.1</v>
      </c>
      <c r="AV40" s="120">
        <v>12.1</v>
      </c>
      <c r="AW40" s="120">
        <v>12.1</v>
      </c>
      <c r="AX40" s="120"/>
      <c r="AY40" s="120"/>
      <c r="AZ40" s="120"/>
      <c r="BA40" s="120"/>
      <c r="BB40" s="120">
        <v>17.600000000000001</v>
      </c>
      <c r="BC40" s="120">
        <v>17.600000000000001</v>
      </c>
      <c r="BD40" s="120">
        <v>17.600000000000001</v>
      </c>
      <c r="BE40" s="120">
        <v>17.600000000000001</v>
      </c>
      <c r="BF40" s="120"/>
      <c r="BG40" s="120"/>
      <c r="BH40" s="120"/>
      <c r="BI40" s="120"/>
      <c r="BJ40" s="120">
        <v>95.6</v>
      </c>
      <c r="BK40" s="120">
        <v>95.6</v>
      </c>
      <c r="BL40" s="120">
        <v>95.6</v>
      </c>
      <c r="BM40" s="120">
        <v>95.6</v>
      </c>
      <c r="BN40" s="120">
        <v>155.6</v>
      </c>
      <c r="BO40" s="120">
        <v>155.6</v>
      </c>
      <c r="BP40" s="120">
        <v>155.6</v>
      </c>
      <c r="BQ40" s="120">
        <v>155.6</v>
      </c>
      <c r="BR40" s="120">
        <v>84.8</v>
      </c>
      <c r="BS40" s="120">
        <v>84.8</v>
      </c>
      <c r="BT40" s="120">
        <v>84.8</v>
      </c>
      <c r="BU40" s="120">
        <v>84.8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415.99999999999994</v>
      </c>
    </row>
    <row r="41" spans="1:102" ht="30" customHeight="1" thickBot="1" x14ac:dyDescent="0.25">
      <c r="A41" s="105" t="s">
        <v>48</v>
      </c>
      <c r="B41" s="106">
        <f>SUM(B36:B40)</f>
        <v>51</v>
      </c>
      <c r="C41" s="107">
        <f t="shared" ref="C41:BN41" si="6">SUM(C36:C40)</f>
        <v>48.7</v>
      </c>
      <c r="D41" s="107">
        <f t="shared" si="6"/>
        <v>27.3</v>
      </c>
      <c r="E41" s="107">
        <f t="shared" si="6"/>
        <v>23.3</v>
      </c>
      <c r="F41" s="107">
        <f t="shared" si="6"/>
        <v>43.4</v>
      </c>
      <c r="G41" s="107">
        <f t="shared" si="6"/>
        <v>72.599999999999994</v>
      </c>
      <c r="H41" s="107">
        <f t="shared" si="6"/>
        <v>105.7</v>
      </c>
      <c r="I41" s="107">
        <f t="shared" si="6"/>
        <v>135</v>
      </c>
      <c r="J41" s="107">
        <f t="shared" si="6"/>
        <v>93</v>
      </c>
      <c r="K41" s="107">
        <f t="shared" si="6"/>
        <v>116.2</v>
      </c>
      <c r="L41" s="107">
        <f t="shared" si="6"/>
        <v>123.4</v>
      </c>
      <c r="M41" s="107">
        <f t="shared" si="6"/>
        <v>109</v>
      </c>
      <c r="N41" s="107">
        <f t="shared" si="6"/>
        <v>122.2</v>
      </c>
      <c r="O41" s="107">
        <f t="shared" si="6"/>
        <v>46.8</v>
      </c>
      <c r="P41" s="107">
        <f t="shared" si="6"/>
        <v>78.5</v>
      </c>
      <c r="Q41" s="107">
        <f t="shared" si="6"/>
        <v>38.200000000000003</v>
      </c>
      <c r="R41" s="107">
        <f t="shared" si="6"/>
        <v>89.8</v>
      </c>
      <c r="S41" s="107">
        <f t="shared" si="6"/>
        <v>81.3</v>
      </c>
      <c r="T41" s="107">
        <f t="shared" si="6"/>
        <v>77.3</v>
      </c>
      <c r="U41" s="107">
        <f t="shared" si="6"/>
        <v>13.4</v>
      </c>
      <c r="V41" s="107">
        <f t="shared" si="6"/>
        <v>0</v>
      </c>
      <c r="W41" s="107">
        <f t="shared" si="6"/>
        <v>0</v>
      </c>
      <c r="X41" s="107">
        <f t="shared" si="6"/>
        <v>80.8</v>
      </c>
      <c r="Y41" s="107">
        <f t="shared" si="6"/>
        <v>79.3</v>
      </c>
      <c r="Z41" s="107">
        <f t="shared" si="6"/>
        <v>0</v>
      </c>
      <c r="AA41" s="107">
        <f t="shared" si="6"/>
        <v>11</v>
      </c>
      <c r="AB41" s="107">
        <f t="shared" si="6"/>
        <v>11</v>
      </c>
      <c r="AC41" s="107">
        <f t="shared" si="6"/>
        <v>0</v>
      </c>
      <c r="AD41" s="107">
        <f t="shared" si="6"/>
        <v>0</v>
      </c>
      <c r="AE41" s="107">
        <f t="shared" si="6"/>
        <v>27</v>
      </c>
      <c r="AF41" s="107">
        <f t="shared" si="6"/>
        <v>6</v>
      </c>
      <c r="AG41" s="107">
        <f t="shared" si="6"/>
        <v>22</v>
      </c>
      <c r="AH41" s="107">
        <f t="shared" si="6"/>
        <v>2</v>
      </c>
      <c r="AI41" s="107">
        <f t="shared" si="6"/>
        <v>2.6</v>
      </c>
      <c r="AJ41" s="107">
        <f t="shared" si="6"/>
        <v>2</v>
      </c>
      <c r="AK41" s="107">
        <f t="shared" si="6"/>
        <v>2</v>
      </c>
      <c r="AL41" s="107">
        <f t="shared" si="6"/>
        <v>0.5</v>
      </c>
      <c r="AM41" s="107">
        <f t="shared" si="6"/>
        <v>0.5</v>
      </c>
      <c r="AN41" s="107">
        <f t="shared" si="6"/>
        <v>0.5</v>
      </c>
      <c r="AO41" s="107">
        <f t="shared" si="6"/>
        <v>0.5</v>
      </c>
      <c r="AP41" s="107">
        <f t="shared" si="6"/>
        <v>47.8</v>
      </c>
      <c r="AQ41" s="107">
        <f t="shared" si="6"/>
        <v>47.8</v>
      </c>
      <c r="AR41" s="107">
        <f t="shared" si="6"/>
        <v>47.8</v>
      </c>
      <c r="AS41" s="107">
        <f t="shared" si="6"/>
        <v>47.8</v>
      </c>
      <c r="AT41" s="107">
        <f t="shared" si="6"/>
        <v>12.1</v>
      </c>
      <c r="AU41" s="107">
        <f t="shared" si="6"/>
        <v>12.1</v>
      </c>
      <c r="AV41" s="107">
        <f t="shared" si="6"/>
        <v>12.1</v>
      </c>
      <c r="AW41" s="107">
        <f t="shared" si="6"/>
        <v>12.1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17.600000000000001</v>
      </c>
      <c r="BC41" s="107">
        <f t="shared" si="6"/>
        <v>17.600000000000001</v>
      </c>
      <c r="BD41" s="107">
        <f t="shared" si="6"/>
        <v>17.600000000000001</v>
      </c>
      <c r="BE41" s="107">
        <f t="shared" si="6"/>
        <v>17.600000000000001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95.6</v>
      </c>
      <c r="BK41" s="107">
        <f t="shared" si="6"/>
        <v>95.6</v>
      </c>
      <c r="BL41" s="107">
        <f t="shared" si="6"/>
        <v>95.6</v>
      </c>
      <c r="BM41" s="107">
        <f t="shared" si="6"/>
        <v>95.6</v>
      </c>
      <c r="BN41" s="107">
        <f t="shared" si="6"/>
        <v>155.6</v>
      </c>
      <c r="BO41" s="107">
        <f t="shared" ref="BO41:CW41" si="7">SUM(BO36:BO40)</f>
        <v>155.6</v>
      </c>
      <c r="BP41" s="107">
        <f t="shared" si="7"/>
        <v>155.6</v>
      </c>
      <c r="BQ41" s="107">
        <f t="shared" si="7"/>
        <v>156.29999999999998</v>
      </c>
      <c r="BR41" s="107">
        <f t="shared" si="7"/>
        <v>110</v>
      </c>
      <c r="BS41" s="107">
        <f t="shared" si="7"/>
        <v>110.6</v>
      </c>
      <c r="BT41" s="107">
        <f t="shared" si="7"/>
        <v>110.6</v>
      </c>
      <c r="BU41" s="107">
        <f t="shared" si="7"/>
        <v>106</v>
      </c>
      <c r="BV41" s="107">
        <f t="shared" si="7"/>
        <v>0</v>
      </c>
      <c r="BW41" s="107">
        <f t="shared" si="7"/>
        <v>35.299999999999997</v>
      </c>
      <c r="BX41" s="107">
        <f t="shared" si="7"/>
        <v>0</v>
      </c>
      <c r="BY41" s="107">
        <f t="shared" si="7"/>
        <v>62</v>
      </c>
      <c r="BZ41" s="107">
        <f t="shared" si="7"/>
        <v>45.9</v>
      </c>
      <c r="CA41" s="107">
        <f t="shared" si="7"/>
        <v>0</v>
      </c>
      <c r="CB41" s="107">
        <f t="shared" si="7"/>
        <v>31.3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917.74999999999989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51</v>
      </c>
      <c r="C46" s="120">
        <v>48.7</v>
      </c>
      <c r="D46" s="120">
        <v>27.3</v>
      </c>
      <c r="E46" s="120">
        <v>23.3</v>
      </c>
      <c r="F46" s="120">
        <v>43.4</v>
      </c>
      <c r="G46" s="120">
        <v>72.599999999999994</v>
      </c>
      <c r="H46" s="120">
        <v>105.7</v>
      </c>
      <c r="I46" s="120">
        <v>135</v>
      </c>
      <c r="J46" s="120">
        <v>93</v>
      </c>
      <c r="K46" s="120">
        <v>116.2</v>
      </c>
      <c r="L46" s="120">
        <v>123.4</v>
      </c>
      <c r="M46" s="120">
        <v>109</v>
      </c>
      <c r="N46" s="120">
        <v>122.2</v>
      </c>
      <c r="O46" s="120">
        <v>46.8</v>
      </c>
      <c r="P46" s="120">
        <v>78.5</v>
      </c>
      <c r="Q46" s="120">
        <v>38.200000000000003</v>
      </c>
      <c r="R46" s="120">
        <v>89.8</v>
      </c>
      <c r="S46" s="120">
        <v>81.3</v>
      </c>
      <c r="T46" s="120">
        <v>77.3</v>
      </c>
      <c r="U46" s="120">
        <v>13.4</v>
      </c>
      <c r="V46" s="120"/>
      <c r="W46" s="120"/>
      <c r="X46" s="120">
        <v>80.8</v>
      </c>
      <c r="Y46" s="120">
        <v>79.3</v>
      </c>
      <c r="Z46" s="120"/>
      <c r="AA46" s="120">
        <v>11</v>
      </c>
      <c r="AB46" s="120">
        <v>11</v>
      </c>
      <c r="AC46" s="120"/>
      <c r="AD46" s="120"/>
      <c r="AE46" s="120">
        <v>27</v>
      </c>
      <c r="AF46" s="120">
        <v>6</v>
      </c>
      <c r="AG46" s="120">
        <v>22</v>
      </c>
      <c r="AH46" s="120"/>
      <c r="AI46" s="120">
        <v>0.6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0.7</v>
      </c>
      <c r="BR46" s="120">
        <v>25.2</v>
      </c>
      <c r="BS46" s="120">
        <v>25.8</v>
      </c>
      <c r="BT46" s="120">
        <v>25.8</v>
      </c>
      <c r="BU46" s="120">
        <v>21.2</v>
      </c>
      <c r="BV46" s="120"/>
      <c r="BW46" s="120">
        <v>35.299999999999997</v>
      </c>
      <c r="BX46" s="120"/>
      <c r="BY46" s="120">
        <v>62</v>
      </c>
      <c r="BZ46" s="120">
        <v>45.9</v>
      </c>
      <c r="CA46" s="120"/>
      <c r="CB46" s="120">
        <v>31.3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501.74999999999994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2</v>
      </c>
      <c r="AI48" s="120">
        <v>2</v>
      </c>
      <c r="AJ48" s="120">
        <v>2</v>
      </c>
      <c r="AK48" s="120">
        <v>2</v>
      </c>
      <c r="AL48" s="120">
        <v>0.5</v>
      </c>
      <c r="AM48" s="120">
        <v>0.5</v>
      </c>
      <c r="AN48" s="120">
        <v>0.5</v>
      </c>
      <c r="AO48" s="120">
        <v>0.5</v>
      </c>
      <c r="AP48" s="120">
        <v>47.8</v>
      </c>
      <c r="AQ48" s="120">
        <v>47.8</v>
      </c>
      <c r="AR48" s="120">
        <v>47.8</v>
      </c>
      <c r="AS48" s="120">
        <v>47.8</v>
      </c>
      <c r="AT48" s="120">
        <v>12.1</v>
      </c>
      <c r="AU48" s="120">
        <v>12.1</v>
      </c>
      <c r="AV48" s="120">
        <v>12.1</v>
      </c>
      <c r="AW48" s="120">
        <v>12.1</v>
      </c>
      <c r="AX48" s="120"/>
      <c r="AY48" s="120"/>
      <c r="AZ48" s="120"/>
      <c r="BA48" s="120"/>
      <c r="BB48" s="120">
        <v>17.600000000000001</v>
      </c>
      <c r="BC48" s="120">
        <v>17.600000000000001</v>
      </c>
      <c r="BD48" s="120">
        <v>17.600000000000001</v>
      </c>
      <c r="BE48" s="120">
        <v>17.600000000000001</v>
      </c>
      <c r="BF48" s="120"/>
      <c r="BG48" s="120"/>
      <c r="BH48" s="120"/>
      <c r="BI48" s="120"/>
      <c r="BJ48" s="120">
        <v>95.6</v>
      </c>
      <c r="BK48" s="120">
        <v>95.6</v>
      </c>
      <c r="BL48" s="120">
        <v>95.6</v>
      </c>
      <c r="BM48" s="120">
        <v>95.6</v>
      </c>
      <c r="BN48" s="120">
        <v>155.6</v>
      </c>
      <c r="BO48" s="120">
        <v>155.6</v>
      </c>
      <c r="BP48" s="120">
        <v>155.6</v>
      </c>
      <c r="BQ48" s="120">
        <v>155.6</v>
      </c>
      <c r="BR48" s="120">
        <v>84.8</v>
      </c>
      <c r="BS48" s="120">
        <v>84.8</v>
      </c>
      <c r="BT48" s="120">
        <v>84.8</v>
      </c>
      <c r="BU48" s="120">
        <v>84.8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415.99999999999994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51</v>
      </c>
      <c r="C50" s="107">
        <f t="shared" ref="C50:BN50" si="8">SUM(C44:C49)</f>
        <v>48.7</v>
      </c>
      <c r="D50" s="107">
        <f t="shared" si="8"/>
        <v>27.3</v>
      </c>
      <c r="E50" s="107">
        <f t="shared" si="8"/>
        <v>23.3</v>
      </c>
      <c r="F50" s="107">
        <f t="shared" si="8"/>
        <v>43.4</v>
      </c>
      <c r="G50" s="107">
        <f t="shared" si="8"/>
        <v>72.599999999999994</v>
      </c>
      <c r="H50" s="107">
        <f t="shared" si="8"/>
        <v>105.7</v>
      </c>
      <c r="I50" s="107">
        <f t="shared" si="8"/>
        <v>135</v>
      </c>
      <c r="J50" s="107">
        <f t="shared" si="8"/>
        <v>93</v>
      </c>
      <c r="K50" s="107">
        <f t="shared" si="8"/>
        <v>116.2</v>
      </c>
      <c r="L50" s="107">
        <f t="shared" si="8"/>
        <v>123.4</v>
      </c>
      <c r="M50" s="107">
        <f t="shared" si="8"/>
        <v>109</v>
      </c>
      <c r="N50" s="107">
        <f t="shared" si="8"/>
        <v>122.2</v>
      </c>
      <c r="O50" s="107">
        <f t="shared" si="8"/>
        <v>46.8</v>
      </c>
      <c r="P50" s="107">
        <f t="shared" si="8"/>
        <v>78.5</v>
      </c>
      <c r="Q50" s="107">
        <f t="shared" si="8"/>
        <v>38.200000000000003</v>
      </c>
      <c r="R50" s="107">
        <f t="shared" si="8"/>
        <v>89.8</v>
      </c>
      <c r="S50" s="107">
        <f t="shared" si="8"/>
        <v>81.3</v>
      </c>
      <c r="T50" s="107">
        <f t="shared" si="8"/>
        <v>77.3</v>
      </c>
      <c r="U50" s="107">
        <f t="shared" si="8"/>
        <v>13.4</v>
      </c>
      <c r="V50" s="107">
        <f t="shared" si="8"/>
        <v>0</v>
      </c>
      <c r="W50" s="107">
        <f t="shared" si="8"/>
        <v>0</v>
      </c>
      <c r="X50" s="107">
        <f t="shared" si="8"/>
        <v>80.8</v>
      </c>
      <c r="Y50" s="107">
        <f t="shared" si="8"/>
        <v>79.3</v>
      </c>
      <c r="Z50" s="107">
        <f t="shared" si="8"/>
        <v>0</v>
      </c>
      <c r="AA50" s="107">
        <f t="shared" si="8"/>
        <v>11</v>
      </c>
      <c r="AB50" s="107">
        <f t="shared" si="8"/>
        <v>11</v>
      </c>
      <c r="AC50" s="107">
        <f t="shared" si="8"/>
        <v>0</v>
      </c>
      <c r="AD50" s="107">
        <f t="shared" si="8"/>
        <v>0</v>
      </c>
      <c r="AE50" s="107">
        <f t="shared" si="8"/>
        <v>27</v>
      </c>
      <c r="AF50" s="107">
        <f t="shared" si="8"/>
        <v>6</v>
      </c>
      <c r="AG50" s="107">
        <f t="shared" si="8"/>
        <v>22</v>
      </c>
      <c r="AH50" s="107">
        <f t="shared" si="8"/>
        <v>2</v>
      </c>
      <c r="AI50" s="107">
        <f t="shared" si="8"/>
        <v>2.6</v>
      </c>
      <c r="AJ50" s="107">
        <f t="shared" si="8"/>
        <v>2</v>
      </c>
      <c r="AK50" s="107">
        <f t="shared" si="8"/>
        <v>2</v>
      </c>
      <c r="AL50" s="107">
        <f t="shared" si="8"/>
        <v>0.5</v>
      </c>
      <c r="AM50" s="107">
        <f t="shared" si="8"/>
        <v>0.5</v>
      </c>
      <c r="AN50" s="107">
        <f t="shared" si="8"/>
        <v>0.5</v>
      </c>
      <c r="AO50" s="107">
        <f t="shared" si="8"/>
        <v>0.5</v>
      </c>
      <c r="AP50" s="107">
        <f t="shared" si="8"/>
        <v>47.8</v>
      </c>
      <c r="AQ50" s="107">
        <f t="shared" si="8"/>
        <v>47.8</v>
      </c>
      <c r="AR50" s="107">
        <f t="shared" si="8"/>
        <v>47.8</v>
      </c>
      <c r="AS50" s="107">
        <f t="shared" si="8"/>
        <v>47.8</v>
      </c>
      <c r="AT50" s="107">
        <f t="shared" si="8"/>
        <v>12.1</v>
      </c>
      <c r="AU50" s="107">
        <f t="shared" si="8"/>
        <v>12.1</v>
      </c>
      <c r="AV50" s="107">
        <f t="shared" si="8"/>
        <v>12.1</v>
      </c>
      <c r="AW50" s="107">
        <f t="shared" si="8"/>
        <v>12.1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17.600000000000001</v>
      </c>
      <c r="BC50" s="107">
        <f t="shared" si="8"/>
        <v>17.600000000000001</v>
      </c>
      <c r="BD50" s="107">
        <f t="shared" si="8"/>
        <v>17.600000000000001</v>
      </c>
      <c r="BE50" s="107">
        <f t="shared" si="8"/>
        <v>17.600000000000001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95.6</v>
      </c>
      <c r="BK50" s="107">
        <f t="shared" si="8"/>
        <v>95.6</v>
      </c>
      <c r="BL50" s="107">
        <f t="shared" si="8"/>
        <v>95.6</v>
      </c>
      <c r="BM50" s="107">
        <f t="shared" si="8"/>
        <v>95.6</v>
      </c>
      <c r="BN50" s="107">
        <f t="shared" si="8"/>
        <v>155.6</v>
      </c>
      <c r="BO50" s="107">
        <f t="shared" ref="BO50:CW50" si="9">SUM(BO44:BO49)</f>
        <v>155.6</v>
      </c>
      <c r="BP50" s="107">
        <f t="shared" si="9"/>
        <v>155.6</v>
      </c>
      <c r="BQ50" s="107">
        <f t="shared" si="9"/>
        <v>156.29999999999998</v>
      </c>
      <c r="BR50" s="107">
        <f t="shared" si="9"/>
        <v>110</v>
      </c>
      <c r="BS50" s="107">
        <f t="shared" si="9"/>
        <v>110.6</v>
      </c>
      <c r="BT50" s="107">
        <f t="shared" si="9"/>
        <v>110.6</v>
      </c>
      <c r="BU50" s="107">
        <f t="shared" si="9"/>
        <v>106</v>
      </c>
      <c r="BV50" s="107">
        <f t="shared" si="9"/>
        <v>0</v>
      </c>
      <c r="BW50" s="107">
        <f t="shared" si="9"/>
        <v>35.299999999999997</v>
      </c>
      <c r="BX50" s="107">
        <f t="shared" si="9"/>
        <v>0</v>
      </c>
      <c r="BY50" s="107">
        <f t="shared" si="9"/>
        <v>62</v>
      </c>
      <c r="BZ50" s="107">
        <f t="shared" si="9"/>
        <v>45.9</v>
      </c>
      <c r="CA50" s="107">
        <f t="shared" si="9"/>
        <v>0</v>
      </c>
      <c r="CB50" s="107">
        <f t="shared" si="9"/>
        <v>31.3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917.74999999999989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97.471000000000004</v>
      </c>
      <c r="C53" s="107">
        <f t="shared" ref="C53:BN53" si="12">C17+C27+C41</f>
        <v>53.355000000000004</v>
      </c>
      <c r="D53" s="107">
        <f t="shared" si="12"/>
        <v>28.256</v>
      </c>
      <c r="E53" s="107">
        <f t="shared" si="12"/>
        <v>24.198</v>
      </c>
      <c r="F53" s="107">
        <f t="shared" si="12"/>
        <v>43.4</v>
      </c>
      <c r="G53" s="107">
        <f t="shared" si="12"/>
        <v>72.765000000000001</v>
      </c>
      <c r="H53" s="107">
        <f t="shared" si="12"/>
        <v>105.82000000000001</v>
      </c>
      <c r="I53" s="107">
        <f t="shared" si="12"/>
        <v>147.29300000000001</v>
      </c>
      <c r="J53" s="107">
        <f t="shared" si="12"/>
        <v>93.1</v>
      </c>
      <c r="K53" s="107">
        <f t="shared" si="12"/>
        <v>116.395</v>
      </c>
      <c r="L53" s="107">
        <f t="shared" si="12"/>
        <v>125.807</v>
      </c>
      <c r="M53" s="107">
        <f t="shared" si="12"/>
        <v>136.38400000000001</v>
      </c>
      <c r="N53" s="107">
        <f t="shared" si="12"/>
        <v>141.31100000000001</v>
      </c>
      <c r="O53" s="107">
        <f t="shared" si="12"/>
        <v>107.83499999999999</v>
      </c>
      <c r="P53" s="107">
        <f t="shared" si="12"/>
        <v>98.085000000000008</v>
      </c>
      <c r="Q53" s="107">
        <f t="shared" si="12"/>
        <v>89.533999999999992</v>
      </c>
      <c r="R53" s="107">
        <f t="shared" si="12"/>
        <v>123.16399999999999</v>
      </c>
      <c r="S53" s="107">
        <f t="shared" si="12"/>
        <v>97.396000000000001</v>
      </c>
      <c r="T53" s="107">
        <f t="shared" si="12"/>
        <v>81.563999999999993</v>
      </c>
      <c r="U53" s="107">
        <f t="shared" si="12"/>
        <v>30.683999999999997</v>
      </c>
      <c r="V53" s="107">
        <f t="shared" si="12"/>
        <v>102.661</v>
      </c>
      <c r="W53" s="107">
        <f t="shared" si="12"/>
        <v>90.95</v>
      </c>
      <c r="X53" s="107">
        <f t="shared" si="12"/>
        <v>206.42599999999999</v>
      </c>
      <c r="Y53" s="107">
        <f t="shared" si="12"/>
        <v>160.75</v>
      </c>
      <c r="Z53" s="107">
        <f t="shared" si="12"/>
        <v>25.395</v>
      </c>
      <c r="AA53" s="107">
        <f t="shared" si="12"/>
        <v>54.417000000000002</v>
      </c>
      <c r="AB53" s="107">
        <f t="shared" si="12"/>
        <v>34.947000000000003</v>
      </c>
      <c r="AC53" s="107">
        <f t="shared" si="12"/>
        <v>24.713000000000001</v>
      </c>
      <c r="AD53" s="107">
        <f t="shared" si="12"/>
        <v>51.109000000000002</v>
      </c>
      <c r="AE53" s="107">
        <f t="shared" si="12"/>
        <v>89.259999999999991</v>
      </c>
      <c r="AF53" s="107">
        <f t="shared" si="12"/>
        <v>73.102999999999994</v>
      </c>
      <c r="AG53" s="107">
        <f t="shared" si="12"/>
        <v>97.54</v>
      </c>
      <c r="AH53" s="107">
        <f t="shared" si="12"/>
        <v>76.396000000000001</v>
      </c>
      <c r="AI53" s="107">
        <f t="shared" si="12"/>
        <v>54.869</v>
      </c>
      <c r="AJ53" s="107">
        <f t="shared" si="12"/>
        <v>80.138999999999996</v>
      </c>
      <c r="AK53" s="107">
        <f t="shared" si="12"/>
        <v>56.838999999999999</v>
      </c>
      <c r="AL53" s="107">
        <f t="shared" si="12"/>
        <v>41.575000000000003</v>
      </c>
      <c r="AM53" s="107">
        <f t="shared" si="12"/>
        <v>54.658000000000001</v>
      </c>
      <c r="AN53" s="107">
        <f t="shared" si="12"/>
        <v>87.796999999999997</v>
      </c>
      <c r="AO53" s="107">
        <f t="shared" si="12"/>
        <v>109.66200000000001</v>
      </c>
      <c r="AP53" s="107">
        <f t="shared" si="12"/>
        <v>153.98099999999999</v>
      </c>
      <c r="AQ53" s="107">
        <f t="shared" si="12"/>
        <v>101.64599999999999</v>
      </c>
      <c r="AR53" s="107">
        <f t="shared" si="12"/>
        <v>115.529</v>
      </c>
      <c r="AS53" s="107">
        <f t="shared" si="12"/>
        <v>95.15</v>
      </c>
      <c r="AT53" s="107">
        <f t="shared" si="12"/>
        <v>106.06699999999999</v>
      </c>
      <c r="AU53" s="107">
        <f t="shared" si="12"/>
        <v>145.249</v>
      </c>
      <c r="AV53" s="107">
        <f t="shared" si="12"/>
        <v>173.97200000000001</v>
      </c>
      <c r="AW53" s="107">
        <f t="shared" si="12"/>
        <v>146.60299999999998</v>
      </c>
      <c r="AX53" s="107">
        <f t="shared" si="12"/>
        <v>129.61699999999999</v>
      </c>
      <c r="AY53" s="107">
        <f t="shared" si="12"/>
        <v>121.633</v>
      </c>
      <c r="AZ53" s="107">
        <f t="shared" si="12"/>
        <v>131.69499999999999</v>
      </c>
      <c r="BA53" s="107">
        <f t="shared" si="12"/>
        <v>54.207000000000001</v>
      </c>
      <c r="BB53" s="107">
        <f t="shared" si="12"/>
        <v>139.07900000000001</v>
      </c>
      <c r="BC53" s="107">
        <f t="shared" si="12"/>
        <v>126.43700000000001</v>
      </c>
      <c r="BD53" s="107">
        <f t="shared" si="12"/>
        <v>123.065</v>
      </c>
      <c r="BE53" s="107">
        <f t="shared" si="12"/>
        <v>238.214</v>
      </c>
      <c r="BF53" s="107">
        <f t="shared" si="12"/>
        <v>239.96800000000002</v>
      </c>
      <c r="BG53" s="107">
        <f t="shared" si="12"/>
        <v>234.29900000000001</v>
      </c>
      <c r="BH53" s="107">
        <f t="shared" si="12"/>
        <v>216.964</v>
      </c>
      <c r="BI53" s="107">
        <f t="shared" si="12"/>
        <v>211.523</v>
      </c>
      <c r="BJ53" s="107">
        <f t="shared" si="12"/>
        <v>191.53499999999997</v>
      </c>
      <c r="BK53" s="107">
        <f t="shared" si="12"/>
        <v>170.55</v>
      </c>
      <c r="BL53" s="107">
        <f t="shared" si="12"/>
        <v>134.55199999999999</v>
      </c>
      <c r="BM53" s="107">
        <f t="shared" si="12"/>
        <v>98.120999999999995</v>
      </c>
      <c r="BN53" s="107">
        <f t="shared" si="12"/>
        <v>156.15</v>
      </c>
      <c r="BO53" s="107">
        <f t="shared" ref="BO53:CX53" si="13">BO17+BO27+BO41</f>
        <v>155.91</v>
      </c>
      <c r="BP53" s="107">
        <f t="shared" si="13"/>
        <v>156.69800000000001</v>
      </c>
      <c r="BQ53" s="107">
        <f t="shared" si="13"/>
        <v>157.46199999999999</v>
      </c>
      <c r="BR53" s="107">
        <f t="shared" si="13"/>
        <v>110.8</v>
      </c>
      <c r="BS53" s="107">
        <f t="shared" si="13"/>
        <v>110.6</v>
      </c>
      <c r="BT53" s="107">
        <f t="shared" si="13"/>
        <v>110.6</v>
      </c>
      <c r="BU53" s="107">
        <f t="shared" si="13"/>
        <v>106.236</v>
      </c>
      <c r="BV53" s="107">
        <f t="shared" si="13"/>
        <v>57.274000000000001</v>
      </c>
      <c r="BW53" s="107">
        <f t="shared" si="13"/>
        <v>50.592999999999996</v>
      </c>
      <c r="BX53" s="107">
        <f t="shared" si="13"/>
        <v>13.5</v>
      </c>
      <c r="BY53" s="107">
        <f t="shared" si="13"/>
        <v>76.444999999999993</v>
      </c>
      <c r="BZ53" s="107">
        <f t="shared" si="13"/>
        <v>59.805999999999997</v>
      </c>
      <c r="CA53" s="107">
        <f t="shared" si="13"/>
        <v>12.861000000000001</v>
      </c>
      <c r="CB53" s="107">
        <f t="shared" si="13"/>
        <v>44.403999999999996</v>
      </c>
      <c r="CC53" s="107">
        <f t="shared" si="13"/>
        <v>11.931000000000001</v>
      </c>
      <c r="CD53" s="107">
        <f t="shared" si="13"/>
        <v>12.081</v>
      </c>
      <c r="CE53" s="107">
        <f t="shared" si="13"/>
        <v>11.6</v>
      </c>
      <c r="CF53" s="107">
        <f t="shared" si="13"/>
        <v>11.958</v>
      </c>
      <c r="CG53" s="107">
        <f t="shared" si="13"/>
        <v>12.727</v>
      </c>
      <c r="CH53" s="107">
        <f t="shared" si="13"/>
        <v>13.186999999999999</v>
      </c>
      <c r="CI53" s="107">
        <f t="shared" si="13"/>
        <v>13.464</v>
      </c>
      <c r="CJ53" s="107">
        <f t="shared" si="13"/>
        <v>13.911</v>
      </c>
      <c r="CK53" s="107">
        <f t="shared" si="13"/>
        <v>14.791999999999998</v>
      </c>
      <c r="CL53" s="107">
        <f t="shared" si="13"/>
        <v>15.201000000000001</v>
      </c>
      <c r="CM53" s="107">
        <f t="shared" si="13"/>
        <v>18.32</v>
      </c>
      <c r="CN53" s="107">
        <f t="shared" si="13"/>
        <v>16.212</v>
      </c>
      <c r="CO53" s="107">
        <f t="shared" si="13"/>
        <v>18.800999999999998</v>
      </c>
      <c r="CP53" s="107">
        <f t="shared" si="13"/>
        <v>14.919</v>
      </c>
      <c r="CQ53" s="107">
        <f t="shared" si="13"/>
        <v>11.584</v>
      </c>
      <c r="CR53" s="107">
        <f t="shared" si="13"/>
        <v>10.866</v>
      </c>
      <c r="CS53" s="107">
        <f t="shared" si="13"/>
        <v>12.057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2149.9072499999997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</v>
      </c>
      <c r="C5" s="25">
        <v>48.7</v>
      </c>
      <c r="D5" s="25">
        <v>27.3</v>
      </c>
      <c r="E5" s="25">
        <v>23.3</v>
      </c>
      <c r="F5" s="25">
        <v>43.4</v>
      </c>
      <c r="G5" s="25">
        <v>72.599999999999994</v>
      </c>
      <c r="H5" s="25">
        <v>105.7</v>
      </c>
      <c r="I5" s="25">
        <v>135</v>
      </c>
      <c r="J5" s="25">
        <v>93</v>
      </c>
      <c r="K5" s="25">
        <v>116.2</v>
      </c>
      <c r="L5" s="25">
        <v>123.4</v>
      </c>
      <c r="M5" s="25">
        <v>109</v>
      </c>
      <c r="N5" s="25">
        <v>122.2</v>
      </c>
      <c r="O5" s="25">
        <v>46.8</v>
      </c>
      <c r="P5" s="25">
        <v>78.5</v>
      </c>
      <c r="Q5" s="25">
        <v>38.200000000000003</v>
      </c>
      <c r="R5" s="25">
        <v>89.8</v>
      </c>
      <c r="S5" s="25">
        <v>81.3</v>
      </c>
      <c r="T5" s="25">
        <v>77.3</v>
      </c>
      <c r="U5" s="25">
        <v>13.4</v>
      </c>
      <c r="V5" s="25">
        <v>-22.9</v>
      </c>
      <c r="W5" s="25">
        <v>-11.4</v>
      </c>
      <c r="X5" s="25">
        <v>80.8</v>
      </c>
      <c r="Y5" s="25">
        <v>79.3</v>
      </c>
      <c r="Z5" s="25"/>
      <c r="AA5" s="25">
        <v>11</v>
      </c>
      <c r="AB5" s="25">
        <v>11</v>
      </c>
      <c r="AC5" s="25"/>
      <c r="AD5" s="25"/>
      <c r="AE5" s="25">
        <v>27</v>
      </c>
      <c r="AF5" s="25">
        <v>6</v>
      </c>
      <c r="AG5" s="25">
        <v>22</v>
      </c>
      <c r="AH5" s="25">
        <v>2</v>
      </c>
      <c r="AI5" s="25">
        <v>2.6</v>
      </c>
      <c r="AJ5" s="25">
        <v>2</v>
      </c>
      <c r="AK5" s="25">
        <v>2</v>
      </c>
      <c r="AL5" s="25">
        <v>0.5</v>
      </c>
      <c r="AM5" s="25">
        <v>0.5</v>
      </c>
      <c r="AN5" s="25">
        <v>0.5</v>
      </c>
      <c r="AO5" s="25">
        <v>0.5</v>
      </c>
      <c r="AP5" s="25">
        <v>47.8</v>
      </c>
      <c r="AQ5" s="25">
        <v>47.8</v>
      </c>
      <c r="AR5" s="25">
        <v>47.8</v>
      </c>
      <c r="AS5" s="25">
        <v>47.8</v>
      </c>
      <c r="AT5" s="25">
        <v>12.1</v>
      </c>
      <c r="AU5" s="25">
        <v>12.1</v>
      </c>
      <c r="AV5" s="25">
        <v>12.1</v>
      </c>
      <c r="AW5" s="25">
        <v>12.1</v>
      </c>
      <c r="AX5" s="25"/>
      <c r="AY5" s="25"/>
      <c r="AZ5" s="25"/>
      <c r="BA5" s="25"/>
      <c r="BB5" s="25">
        <v>17.600000000000001</v>
      </c>
      <c r="BC5" s="25">
        <v>17.600000000000001</v>
      </c>
      <c r="BD5" s="25">
        <v>17.600000000000001</v>
      </c>
      <c r="BE5" s="25">
        <v>17.600000000000001</v>
      </c>
      <c r="BF5" s="25"/>
      <c r="BG5" s="25"/>
      <c r="BH5" s="25"/>
      <c r="BI5" s="25"/>
      <c r="BJ5" s="25">
        <v>95.6</v>
      </c>
      <c r="BK5" s="25">
        <v>95.6</v>
      </c>
      <c r="BL5" s="25">
        <v>95.6</v>
      </c>
      <c r="BM5" s="25">
        <v>38.199999999999996</v>
      </c>
      <c r="BN5" s="25">
        <v>150.6</v>
      </c>
      <c r="BO5" s="25">
        <v>155.6</v>
      </c>
      <c r="BP5" s="25">
        <v>155.6</v>
      </c>
      <c r="BQ5" s="25">
        <v>156.29999999999998</v>
      </c>
      <c r="BR5" s="25">
        <v>110</v>
      </c>
      <c r="BS5" s="25">
        <v>110.6</v>
      </c>
      <c r="BT5" s="25">
        <v>110.6</v>
      </c>
      <c r="BU5" s="25">
        <v>106</v>
      </c>
      <c r="BV5" s="25"/>
      <c r="BW5" s="25">
        <v>35.299999999999997</v>
      </c>
      <c r="BX5" s="25"/>
      <c r="BY5" s="25">
        <v>62</v>
      </c>
      <c r="BZ5" s="25">
        <v>45.9</v>
      </c>
      <c r="CA5" s="25"/>
      <c r="CB5" s="25">
        <v>31.3</v>
      </c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893.57499999999959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102.97</v>
      </c>
      <c r="C8" s="138">
        <v>101.88</v>
      </c>
      <c r="D8" s="138">
        <v>103.44</v>
      </c>
      <c r="E8" s="138">
        <v>103.11</v>
      </c>
      <c r="F8" s="138">
        <v>107.61</v>
      </c>
      <c r="G8" s="138">
        <v>104.11</v>
      </c>
      <c r="H8" s="138">
        <v>101.9</v>
      </c>
      <c r="I8" s="138">
        <v>99.09</v>
      </c>
      <c r="J8" s="138">
        <v>104.47</v>
      </c>
      <c r="K8" s="138">
        <v>102.68</v>
      </c>
      <c r="L8" s="138">
        <v>100.2</v>
      </c>
      <c r="M8" s="138">
        <v>97.72</v>
      </c>
      <c r="N8" s="138">
        <v>98.47</v>
      </c>
      <c r="O8" s="138">
        <v>95.77</v>
      </c>
      <c r="P8" s="138">
        <v>99.08</v>
      </c>
      <c r="Q8" s="138">
        <v>96.34</v>
      </c>
      <c r="R8" s="138">
        <v>97.78</v>
      </c>
      <c r="S8" s="138">
        <v>98.86</v>
      </c>
      <c r="T8" s="138">
        <v>100.01</v>
      </c>
      <c r="U8" s="138">
        <v>100.3</v>
      </c>
      <c r="V8" s="138">
        <v>98.22</v>
      </c>
      <c r="W8" s="138">
        <v>99.17</v>
      </c>
      <c r="X8" s="138">
        <v>93.58</v>
      </c>
      <c r="Y8" s="138">
        <v>96.77</v>
      </c>
      <c r="Z8" s="138">
        <v>81.96</v>
      </c>
      <c r="AA8" s="138">
        <v>88.73</v>
      </c>
      <c r="AB8" s="138">
        <v>108.35</v>
      </c>
      <c r="AC8" s="138">
        <v>110.12</v>
      </c>
      <c r="AD8" s="138">
        <v>88.98</v>
      </c>
      <c r="AE8" s="138">
        <v>111.57</v>
      </c>
      <c r="AF8" s="138">
        <v>103.34</v>
      </c>
      <c r="AG8" s="138">
        <v>107.62</v>
      </c>
      <c r="AH8" s="138">
        <v>110.12</v>
      </c>
      <c r="AI8" s="138">
        <v>111.59</v>
      </c>
      <c r="AJ8" s="138">
        <v>110.84</v>
      </c>
      <c r="AK8" s="138">
        <v>106.19</v>
      </c>
      <c r="AL8" s="138">
        <v>127.66</v>
      </c>
      <c r="AM8" s="138">
        <v>126.67</v>
      </c>
      <c r="AN8" s="138">
        <v>94.79</v>
      </c>
      <c r="AO8" s="138">
        <v>92.94</v>
      </c>
      <c r="AP8" s="138">
        <v>86.51</v>
      </c>
      <c r="AQ8" s="138">
        <v>104</v>
      </c>
      <c r="AR8" s="138">
        <v>103.23</v>
      </c>
      <c r="AS8" s="138">
        <v>118.61</v>
      </c>
      <c r="AT8" s="138">
        <v>109.09</v>
      </c>
      <c r="AU8" s="138">
        <v>104.64</v>
      </c>
      <c r="AV8" s="138">
        <v>103.76</v>
      </c>
      <c r="AW8" s="138">
        <v>101.88</v>
      </c>
      <c r="AX8" s="138">
        <v>105.37</v>
      </c>
      <c r="AY8" s="138">
        <v>107.15</v>
      </c>
      <c r="AZ8" s="138">
        <v>102.74</v>
      </c>
      <c r="BA8" s="138">
        <v>107.3</v>
      </c>
      <c r="BB8" s="138">
        <v>84.12</v>
      </c>
      <c r="BC8" s="138">
        <v>89.12</v>
      </c>
      <c r="BD8" s="138">
        <v>88.52</v>
      </c>
      <c r="BE8" s="138">
        <v>87.4</v>
      </c>
      <c r="BF8" s="138">
        <v>83.5</v>
      </c>
      <c r="BG8" s="138">
        <v>84.09</v>
      </c>
      <c r="BH8" s="138">
        <v>85.29</v>
      </c>
      <c r="BI8" s="138">
        <v>86.88</v>
      </c>
      <c r="BJ8" s="138">
        <v>93.71</v>
      </c>
      <c r="BK8" s="138">
        <v>134.66999999999999</v>
      </c>
      <c r="BL8" s="138">
        <v>195.49</v>
      </c>
      <c r="BM8" s="138">
        <v>186.35</v>
      </c>
      <c r="BN8" s="138">
        <v>148.77000000000001</v>
      </c>
      <c r="BO8" s="138">
        <v>145.03</v>
      </c>
      <c r="BP8" s="138">
        <v>143.51</v>
      </c>
      <c r="BQ8" s="138">
        <v>148.49</v>
      </c>
      <c r="BR8" s="138">
        <v>107.05</v>
      </c>
      <c r="BS8" s="138">
        <v>111.26</v>
      </c>
      <c r="BT8" s="138">
        <v>123.82</v>
      </c>
      <c r="BU8" s="138">
        <v>126.94</v>
      </c>
      <c r="BV8" s="138">
        <v>55.72</v>
      </c>
      <c r="BW8" s="138">
        <v>52.37</v>
      </c>
      <c r="BX8" s="138">
        <v>51.9</v>
      </c>
      <c r="BY8" s="138">
        <v>55.03</v>
      </c>
      <c r="BZ8" s="138">
        <v>53.53</v>
      </c>
      <c r="CA8" s="138">
        <v>51.6</v>
      </c>
      <c r="CB8" s="138">
        <v>75.03</v>
      </c>
      <c r="CC8" s="138">
        <v>71.349999999999994</v>
      </c>
      <c r="CD8" s="138">
        <v>71.17</v>
      </c>
      <c r="CE8" s="138">
        <v>71</v>
      </c>
      <c r="CF8" s="138">
        <v>48.02</v>
      </c>
      <c r="CG8" s="138">
        <v>70.989999999999995</v>
      </c>
      <c r="CH8" s="138">
        <v>71</v>
      </c>
      <c r="CI8" s="138">
        <v>48.26</v>
      </c>
      <c r="CJ8" s="138">
        <v>48.67</v>
      </c>
      <c r="CK8" s="138">
        <v>48.97</v>
      </c>
      <c r="CL8" s="138">
        <v>49.12</v>
      </c>
      <c r="CM8" s="138">
        <v>50.03</v>
      </c>
      <c r="CN8" s="138">
        <v>49.25</v>
      </c>
      <c r="CO8" s="138">
        <v>48.64</v>
      </c>
      <c r="CP8" s="138">
        <v>73.069999999999993</v>
      </c>
      <c r="CQ8" s="138">
        <v>70.37</v>
      </c>
      <c r="CR8" s="138">
        <v>70.3</v>
      </c>
      <c r="CS8" s="138">
        <v>48.1</v>
      </c>
      <c r="CT8" s="139"/>
      <c r="CU8" s="139"/>
      <c r="CV8" s="139"/>
      <c r="CW8" s="140"/>
      <c r="CX8" s="141">
        <f>IF(SUM(B8:CW8)&lt;&gt;0,AVERAGEIF(B8:CW8,"&lt;&gt;"""),"")</f>
        <v>94.758125000000007</v>
      </c>
    </row>
    <row r="9" spans="1:102" ht="24.95" customHeight="1" thickBot="1" x14ac:dyDescent="0.25">
      <c r="A9" s="133" t="s">
        <v>6</v>
      </c>
      <c r="B9" s="42">
        <v>102.85</v>
      </c>
      <c r="C9" s="43">
        <v>102.85</v>
      </c>
      <c r="D9" s="43">
        <v>102.85</v>
      </c>
      <c r="E9" s="43">
        <v>102.85</v>
      </c>
      <c r="F9" s="43">
        <v>103.17749999999999</v>
      </c>
      <c r="G9" s="43">
        <v>103.17749999999999</v>
      </c>
      <c r="H9" s="43">
        <v>103.17749999999999</v>
      </c>
      <c r="I9" s="43">
        <v>103.17749999999999</v>
      </c>
      <c r="J9" s="43">
        <v>101.2675</v>
      </c>
      <c r="K9" s="43">
        <v>101.2675</v>
      </c>
      <c r="L9" s="43">
        <v>101.2675</v>
      </c>
      <c r="M9" s="43">
        <v>101.2675</v>
      </c>
      <c r="N9" s="43">
        <v>97.415000000000006</v>
      </c>
      <c r="O9" s="43">
        <v>97.415000000000006</v>
      </c>
      <c r="P9" s="43">
        <v>97.415000000000006</v>
      </c>
      <c r="Q9" s="43">
        <v>97.415000000000006</v>
      </c>
      <c r="R9" s="43">
        <v>99.237499999999997</v>
      </c>
      <c r="S9" s="43">
        <v>99.237499999999997</v>
      </c>
      <c r="T9" s="43">
        <v>99.237499999999997</v>
      </c>
      <c r="U9" s="43">
        <v>99.237499999999997</v>
      </c>
      <c r="V9" s="43">
        <v>96.935000000000002</v>
      </c>
      <c r="W9" s="43">
        <v>96.935000000000002</v>
      </c>
      <c r="X9" s="43">
        <v>96.935000000000002</v>
      </c>
      <c r="Y9" s="43">
        <v>96.935000000000002</v>
      </c>
      <c r="Z9" s="43">
        <v>97.29</v>
      </c>
      <c r="AA9" s="43">
        <v>97.29</v>
      </c>
      <c r="AB9" s="43">
        <v>97.29</v>
      </c>
      <c r="AC9" s="43">
        <v>97.29</v>
      </c>
      <c r="AD9" s="43">
        <v>102.8775</v>
      </c>
      <c r="AE9" s="43">
        <v>102.8775</v>
      </c>
      <c r="AF9" s="43">
        <v>102.8775</v>
      </c>
      <c r="AG9" s="43">
        <v>102.8775</v>
      </c>
      <c r="AH9" s="43">
        <v>109.685</v>
      </c>
      <c r="AI9" s="43">
        <v>109.685</v>
      </c>
      <c r="AJ9" s="43">
        <v>109.685</v>
      </c>
      <c r="AK9" s="43">
        <v>109.685</v>
      </c>
      <c r="AL9" s="43">
        <v>110.515</v>
      </c>
      <c r="AM9" s="43">
        <v>110.515</v>
      </c>
      <c r="AN9" s="43">
        <v>110.515</v>
      </c>
      <c r="AO9" s="43">
        <v>110.515</v>
      </c>
      <c r="AP9" s="43">
        <v>103.08750000000001</v>
      </c>
      <c r="AQ9" s="43">
        <v>103.08750000000001</v>
      </c>
      <c r="AR9" s="43">
        <v>103.08750000000001</v>
      </c>
      <c r="AS9" s="43">
        <v>103.08750000000001</v>
      </c>
      <c r="AT9" s="43">
        <v>104.8425</v>
      </c>
      <c r="AU9" s="43">
        <v>104.8425</v>
      </c>
      <c r="AV9" s="43">
        <v>104.8425</v>
      </c>
      <c r="AW9" s="43">
        <v>104.8425</v>
      </c>
      <c r="AX9" s="43">
        <v>105.64</v>
      </c>
      <c r="AY9" s="43">
        <v>105.64</v>
      </c>
      <c r="AZ9" s="43">
        <v>105.64</v>
      </c>
      <c r="BA9" s="43">
        <v>105.64</v>
      </c>
      <c r="BB9" s="43">
        <v>87.29</v>
      </c>
      <c r="BC9" s="43">
        <v>87.29</v>
      </c>
      <c r="BD9" s="43">
        <v>87.29</v>
      </c>
      <c r="BE9" s="43">
        <v>87.29</v>
      </c>
      <c r="BF9" s="43">
        <v>84.94</v>
      </c>
      <c r="BG9" s="43">
        <v>84.94</v>
      </c>
      <c r="BH9" s="43">
        <v>84.94</v>
      </c>
      <c r="BI9" s="43">
        <v>84.94</v>
      </c>
      <c r="BJ9" s="43">
        <v>152.55500000000001</v>
      </c>
      <c r="BK9" s="43">
        <v>152.55500000000001</v>
      </c>
      <c r="BL9" s="43">
        <v>152.55500000000001</v>
      </c>
      <c r="BM9" s="43">
        <v>152.55500000000001</v>
      </c>
      <c r="BN9" s="43">
        <v>146.44999999999999</v>
      </c>
      <c r="BO9" s="43">
        <v>146.44999999999999</v>
      </c>
      <c r="BP9" s="43">
        <v>146.44999999999999</v>
      </c>
      <c r="BQ9" s="43">
        <v>146.44999999999999</v>
      </c>
      <c r="BR9" s="43">
        <v>117.2675</v>
      </c>
      <c r="BS9" s="43">
        <v>117.2675</v>
      </c>
      <c r="BT9" s="43">
        <v>117.2675</v>
      </c>
      <c r="BU9" s="43">
        <v>117.2675</v>
      </c>
      <c r="BV9" s="43">
        <v>53.755000000000003</v>
      </c>
      <c r="BW9" s="43">
        <v>53.755000000000003</v>
      </c>
      <c r="BX9" s="43">
        <v>53.755000000000003</v>
      </c>
      <c r="BY9" s="43">
        <v>53.755000000000003</v>
      </c>
      <c r="BZ9" s="43">
        <v>62.877499999999998</v>
      </c>
      <c r="CA9" s="43">
        <v>62.877499999999998</v>
      </c>
      <c r="CB9" s="43">
        <v>62.877499999999998</v>
      </c>
      <c r="CC9" s="43">
        <v>62.877499999999998</v>
      </c>
      <c r="CD9" s="43">
        <v>65.295000000000002</v>
      </c>
      <c r="CE9" s="43">
        <v>65.295000000000002</v>
      </c>
      <c r="CF9" s="43">
        <v>65.295000000000002</v>
      </c>
      <c r="CG9" s="43">
        <v>65.295000000000002</v>
      </c>
      <c r="CH9" s="43">
        <v>54.225000000000001</v>
      </c>
      <c r="CI9" s="43">
        <v>54.225000000000001</v>
      </c>
      <c r="CJ9" s="43">
        <v>54.225000000000001</v>
      </c>
      <c r="CK9" s="43">
        <v>54.225000000000001</v>
      </c>
      <c r="CL9" s="43">
        <v>49.26</v>
      </c>
      <c r="CM9" s="43">
        <v>49.26</v>
      </c>
      <c r="CN9" s="43">
        <v>49.26</v>
      </c>
      <c r="CO9" s="43">
        <v>49.26</v>
      </c>
      <c r="CP9" s="43">
        <v>65.459999999999994</v>
      </c>
      <c r="CQ9" s="43">
        <v>65.459999999999994</v>
      </c>
      <c r="CR9" s="43">
        <v>65.459999999999994</v>
      </c>
      <c r="CS9" s="43">
        <v>65.459999999999994</v>
      </c>
      <c r="CT9" s="44"/>
      <c r="CU9" s="44"/>
      <c r="CV9" s="44"/>
      <c r="CW9" s="45"/>
      <c r="CX9" s="142">
        <f>IF(SUM(B9:CW9)&lt;&gt;0,AVERAGEIF(B9:CW9,"&lt;&gt;"""),"")</f>
        <v>94.758124999999936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>
        <v>22.9</v>
      </c>
      <c r="W14" s="149">
        <v>11.4</v>
      </c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57.4</v>
      </c>
      <c r="BN14" s="149">
        <v>5</v>
      </c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24.174999999999997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22.9</v>
      </c>
      <c r="W17" s="160">
        <f t="shared" si="0"/>
        <v>11.4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57.4</v>
      </c>
      <c r="BN17" s="160">
        <f t="shared" si="0"/>
        <v>5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24.174999999999997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51</v>
      </c>
      <c r="C22" s="149">
        <v>48.7</v>
      </c>
      <c r="D22" s="149">
        <v>27.3</v>
      </c>
      <c r="E22" s="149">
        <v>23.3</v>
      </c>
      <c r="F22" s="149">
        <v>43.4</v>
      </c>
      <c r="G22" s="149">
        <v>72.599999999999994</v>
      </c>
      <c r="H22" s="149">
        <v>105.7</v>
      </c>
      <c r="I22" s="149">
        <v>135</v>
      </c>
      <c r="J22" s="149">
        <v>93</v>
      </c>
      <c r="K22" s="149">
        <v>116.2</v>
      </c>
      <c r="L22" s="149">
        <v>123.4</v>
      </c>
      <c r="M22" s="149">
        <v>109</v>
      </c>
      <c r="N22" s="149">
        <v>122.2</v>
      </c>
      <c r="O22" s="149">
        <v>46.8</v>
      </c>
      <c r="P22" s="149">
        <v>78.5</v>
      </c>
      <c r="Q22" s="149">
        <v>38.200000000000003</v>
      </c>
      <c r="R22" s="149">
        <v>89.8</v>
      </c>
      <c r="S22" s="149">
        <v>81.3</v>
      </c>
      <c r="T22" s="149">
        <v>77.3</v>
      </c>
      <c r="U22" s="149">
        <v>13.4</v>
      </c>
      <c r="V22" s="149"/>
      <c r="W22" s="149"/>
      <c r="X22" s="149">
        <v>80.8</v>
      </c>
      <c r="Y22" s="149">
        <v>79.3</v>
      </c>
      <c r="Z22" s="149"/>
      <c r="AA22" s="149">
        <v>11</v>
      </c>
      <c r="AB22" s="149">
        <v>11</v>
      </c>
      <c r="AC22" s="149"/>
      <c r="AD22" s="149"/>
      <c r="AE22" s="149">
        <v>27</v>
      </c>
      <c r="AF22" s="149">
        <v>6</v>
      </c>
      <c r="AG22" s="149">
        <v>22</v>
      </c>
      <c r="AH22" s="149"/>
      <c r="AI22" s="149">
        <v>0.6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0.7</v>
      </c>
      <c r="BR22" s="149">
        <v>25.2</v>
      </c>
      <c r="BS22" s="149">
        <v>25.8</v>
      </c>
      <c r="BT22" s="149">
        <v>25.8</v>
      </c>
      <c r="BU22" s="149">
        <v>21.2</v>
      </c>
      <c r="BV22" s="149"/>
      <c r="BW22" s="149">
        <v>35.299999999999997</v>
      </c>
      <c r="BX22" s="149"/>
      <c r="BY22" s="149">
        <v>62</v>
      </c>
      <c r="BZ22" s="149">
        <v>45.9</v>
      </c>
      <c r="CA22" s="149"/>
      <c r="CB22" s="149">
        <v>31.3</v>
      </c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501.74999999999994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>
        <v>2</v>
      </c>
      <c r="AI24" s="155">
        <v>2</v>
      </c>
      <c r="AJ24" s="155">
        <v>2</v>
      </c>
      <c r="AK24" s="155">
        <v>2</v>
      </c>
      <c r="AL24" s="155">
        <v>0.5</v>
      </c>
      <c r="AM24" s="155">
        <v>0.5</v>
      </c>
      <c r="AN24" s="155">
        <v>0.5</v>
      </c>
      <c r="AO24" s="155">
        <v>0.5</v>
      </c>
      <c r="AP24" s="155">
        <v>47.8</v>
      </c>
      <c r="AQ24" s="155">
        <v>47.8</v>
      </c>
      <c r="AR24" s="155">
        <v>47.8</v>
      </c>
      <c r="AS24" s="155">
        <v>47.8</v>
      </c>
      <c r="AT24" s="155">
        <v>12.1</v>
      </c>
      <c r="AU24" s="155">
        <v>12.1</v>
      </c>
      <c r="AV24" s="155">
        <v>12.1</v>
      </c>
      <c r="AW24" s="155">
        <v>12.1</v>
      </c>
      <c r="AX24" s="155"/>
      <c r="AY24" s="155"/>
      <c r="AZ24" s="155"/>
      <c r="BA24" s="155"/>
      <c r="BB24" s="155">
        <v>17.600000000000001</v>
      </c>
      <c r="BC24" s="155">
        <v>17.600000000000001</v>
      </c>
      <c r="BD24" s="155">
        <v>17.600000000000001</v>
      </c>
      <c r="BE24" s="155">
        <v>17.600000000000001</v>
      </c>
      <c r="BF24" s="155"/>
      <c r="BG24" s="155"/>
      <c r="BH24" s="155"/>
      <c r="BI24" s="155"/>
      <c r="BJ24" s="155">
        <v>95.6</v>
      </c>
      <c r="BK24" s="155">
        <v>95.6</v>
      </c>
      <c r="BL24" s="155">
        <v>95.6</v>
      </c>
      <c r="BM24" s="155">
        <v>95.6</v>
      </c>
      <c r="BN24" s="155">
        <v>155.6</v>
      </c>
      <c r="BO24" s="155">
        <v>155.6</v>
      </c>
      <c r="BP24" s="155">
        <v>155.6</v>
      </c>
      <c r="BQ24" s="155">
        <v>155.6</v>
      </c>
      <c r="BR24" s="155">
        <v>84.8</v>
      </c>
      <c r="BS24" s="155">
        <v>84.8</v>
      </c>
      <c r="BT24" s="155">
        <v>84.8</v>
      </c>
      <c r="BU24" s="155">
        <v>84.8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415.99999999999994</v>
      </c>
    </row>
    <row r="25" spans="1:102" ht="30" customHeight="1" thickBot="1" x14ac:dyDescent="0.25">
      <c r="A25" s="105" t="s">
        <v>51</v>
      </c>
      <c r="B25" s="159">
        <f>SUM(B20:B24)</f>
        <v>51</v>
      </c>
      <c r="C25" s="160">
        <f t="shared" ref="C25:BN25" si="2">SUM(C20:C24)</f>
        <v>48.7</v>
      </c>
      <c r="D25" s="160">
        <f t="shared" si="2"/>
        <v>27.3</v>
      </c>
      <c r="E25" s="160">
        <f t="shared" si="2"/>
        <v>23.3</v>
      </c>
      <c r="F25" s="160">
        <f t="shared" si="2"/>
        <v>43.4</v>
      </c>
      <c r="G25" s="160">
        <f t="shared" si="2"/>
        <v>72.599999999999994</v>
      </c>
      <c r="H25" s="160">
        <f t="shared" si="2"/>
        <v>105.7</v>
      </c>
      <c r="I25" s="160">
        <f t="shared" si="2"/>
        <v>135</v>
      </c>
      <c r="J25" s="160">
        <f t="shared" si="2"/>
        <v>93</v>
      </c>
      <c r="K25" s="160">
        <f t="shared" si="2"/>
        <v>116.2</v>
      </c>
      <c r="L25" s="160">
        <f t="shared" si="2"/>
        <v>123.4</v>
      </c>
      <c r="M25" s="160">
        <f t="shared" si="2"/>
        <v>109</v>
      </c>
      <c r="N25" s="160">
        <f t="shared" si="2"/>
        <v>122.2</v>
      </c>
      <c r="O25" s="160">
        <f t="shared" si="2"/>
        <v>46.8</v>
      </c>
      <c r="P25" s="160">
        <f t="shared" si="2"/>
        <v>78.5</v>
      </c>
      <c r="Q25" s="160">
        <f t="shared" si="2"/>
        <v>38.200000000000003</v>
      </c>
      <c r="R25" s="160">
        <f t="shared" si="2"/>
        <v>89.8</v>
      </c>
      <c r="S25" s="160">
        <f t="shared" si="2"/>
        <v>81.3</v>
      </c>
      <c r="T25" s="160">
        <f t="shared" si="2"/>
        <v>77.3</v>
      </c>
      <c r="U25" s="160">
        <f t="shared" si="2"/>
        <v>13.4</v>
      </c>
      <c r="V25" s="160">
        <f t="shared" si="2"/>
        <v>0</v>
      </c>
      <c r="W25" s="160">
        <f t="shared" si="2"/>
        <v>0</v>
      </c>
      <c r="X25" s="160">
        <f t="shared" si="2"/>
        <v>80.8</v>
      </c>
      <c r="Y25" s="160">
        <f t="shared" si="2"/>
        <v>79.3</v>
      </c>
      <c r="Z25" s="160">
        <f t="shared" si="2"/>
        <v>0</v>
      </c>
      <c r="AA25" s="160">
        <f t="shared" si="2"/>
        <v>11</v>
      </c>
      <c r="AB25" s="160">
        <f t="shared" si="2"/>
        <v>11</v>
      </c>
      <c r="AC25" s="160">
        <f t="shared" si="2"/>
        <v>0</v>
      </c>
      <c r="AD25" s="160">
        <f t="shared" si="2"/>
        <v>0</v>
      </c>
      <c r="AE25" s="160">
        <f t="shared" si="2"/>
        <v>27</v>
      </c>
      <c r="AF25" s="160">
        <f t="shared" si="2"/>
        <v>6</v>
      </c>
      <c r="AG25" s="160">
        <f t="shared" si="2"/>
        <v>22</v>
      </c>
      <c r="AH25" s="160">
        <f t="shared" si="2"/>
        <v>2</v>
      </c>
      <c r="AI25" s="160">
        <f t="shared" si="2"/>
        <v>2.6</v>
      </c>
      <c r="AJ25" s="160">
        <f t="shared" si="2"/>
        <v>2</v>
      </c>
      <c r="AK25" s="160">
        <f t="shared" si="2"/>
        <v>2</v>
      </c>
      <c r="AL25" s="160">
        <f t="shared" si="2"/>
        <v>0.5</v>
      </c>
      <c r="AM25" s="160">
        <f t="shared" si="2"/>
        <v>0.5</v>
      </c>
      <c r="AN25" s="160">
        <f t="shared" si="2"/>
        <v>0.5</v>
      </c>
      <c r="AO25" s="160">
        <f t="shared" si="2"/>
        <v>0.5</v>
      </c>
      <c r="AP25" s="160">
        <f t="shared" si="2"/>
        <v>47.8</v>
      </c>
      <c r="AQ25" s="160">
        <f t="shared" si="2"/>
        <v>47.8</v>
      </c>
      <c r="AR25" s="160">
        <f t="shared" si="2"/>
        <v>47.8</v>
      </c>
      <c r="AS25" s="160">
        <f t="shared" si="2"/>
        <v>47.8</v>
      </c>
      <c r="AT25" s="160">
        <f t="shared" si="2"/>
        <v>12.1</v>
      </c>
      <c r="AU25" s="160">
        <f t="shared" si="2"/>
        <v>12.1</v>
      </c>
      <c r="AV25" s="160">
        <f t="shared" si="2"/>
        <v>12.1</v>
      </c>
      <c r="AW25" s="160">
        <f t="shared" si="2"/>
        <v>12.1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17.600000000000001</v>
      </c>
      <c r="BC25" s="160">
        <f t="shared" si="2"/>
        <v>17.600000000000001</v>
      </c>
      <c r="BD25" s="160">
        <f t="shared" si="2"/>
        <v>17.600000000000001</v>
      </c>
      <c r="BE25" s="160">
        <f t="shared" si="2"/>
        <v>17.600000000000001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95.6</v>
      </c>
      <c r="BK25" s="160">
        <f t="shared" si="2"/>
        <v>95.6</v>
      </c>
      <c r="BL25" s="160">
        <f t="shared" si="2"/>
        <v>95.6</v>
      </c>
      <c r="BM25" s="160">
        <f t="shared" si="2"/>
        <v>95.6</v>
      </c>
      <c r="BN25" s="160">
        <f t="shared" si="2"/>
        <v>155.6</v>
      </c>
      <c r="BO25" s="160">
        <f t="shared" ref="BO25:CW25" si="3">SUM(BO20:BO24)</f>
        <v>155.6</v>
      </c>
      <c r="BP25" s="160">
        <f t="shared" si="3"/>
        <v>155.6</v>
      </c>
      <c r="BQ25" s="160">
        <f t="shared" si="3"/>
        <v>156.29999999999998</v>
      </c>
      <c r="BR25" s="160">
        <f t="shared" si="3"/>
        <v>110</v>
      </c>
      <c r="BS25" s="160">
        <f t="shared" si="3"/>
        <v>110.6</v>
      </c>
      <c r="BT25" s="160">
        <f t="shared" si="3"/>
        <v>110.6</v>
      </c>
      <c r="BU25" s="160">
        <f t="shared" si="3"/>
        <v>106</v>
      </c>
      <c r="BV25" s="160">
        <f t="shared" si="3"/>
        <v>0</v>
      </c>
      <c r="BW25" s="160">
        <f t="shared" si="3"/>
        <v>35.299999999999997</v>
      </c>
      <c r="BX25" s="160">
        <f t="shared" si="3"/>
        <v>0</v>
      </c>
      <c r="BY25" s="160">
        <f t="shared" si="3"/>
        <v>62</v>
      </c>
      <c r="BZ25" s="160">
        <f t="shared" si="3"/>
        <v>45.9</v>
      </c>
      <c r="CA25" s="160">
        <f t="shared" si="3"/>
        <v>0</v>
      </c>
      <c r="CB25" s="160">
        <f t="shared" si="3"/>
        <v>31.3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917.74999999999989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2026-01-25T21:22:52Z</dcterms:created>
  <dcterms:modified xsi:type="dcterms:W3CDTF">2026-01-25T21:22:54Z</dcterms:modified>
</cp:coreProperties>
</file>