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4" l="1"/>
</calcChain>
</file>

<file path=xl/sharedStrings.xml><?xml version="1.0" encoding="utf-8"?>
<sst xmlns="http://schemas.openxmlformats.org/spreadsheetml/2006/main" count="122" uniqueCount="56">
  <si>
    <t>Publication on: 03/12/2025 16:31:42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</si>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</sst>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31-44C4-A0D6-5336017DD9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0">
                  <c:v>6.3</c:v>
                </c:pt>
                <c:pt idx="21">
                  <c:v>6.3</c:v>
                </c:pt>
                <c:pt idx="22">
                  <c:v>6.3</c:v>
                </c:pt>
                <c:pt idx="23">
                  <c:v>6.3</c:v>
                </c:pt>
                <c:pt idx="24">
                  <c:v>6.3</c:v>
                </c:pt>
                <c:pt idx="25">
                  <c:v>6.3</c:v>
                </c:pt>
                <c:pt idx="26">
                  <c:v>6.3</c:v>
                </c:pt>
                <c:pt idx="27">
                  <c:v>6.3</c:v>
                </c:pt>
                <c:pt idx="28">
                  <c:v>6.3</c:v>
                </c:pt>
                <c:pt idx="29">
                  <c:v>6.3</c:v>
                </c:pt>
                <c:pt idx="30">
                  <c:v>6.3</c:v>
                </c:pt>
                <c:pt idx="31">
                  <c:v>6.3</c:v>
                </c:pt>
                <c:pt idx="32">
                  <c:v>6.3</c:v>
                </c:pt>
                <c:pt idx="33">
                  <c:v>6.3</c:v>
                </c:pt>
                <c:pt idx="34">
                  <c:v>6.3</c:v>
                </c:pt>
                <c:pt idx="35">
                  <c:v>6.3</c:v>
                </c:pt>
                <c:pt idx="36">
                  <c:v>6.3</c:v>
                </c:pt>
                <c:pt idx="37">
                  <c:v>6.3</c:v>
                </c:pt>
                <c:pt idx="38">
                  <c:v>6.3</c:v>
                </c:pt>
                <c:pt idx="39">
                  <c:v>6.3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8">
                  <c:v>6.3</c:v>
                </c:pt>
                <c:pt idx="69">
                  <c:v>6.3</c:v>
                </c:pt>
                <c:pt idx="70">
                  <c:v>6.3</c:v>
                </c:pt>
                <c:pt idx="71">
                  <c:v>6.3</c:v>
                </c:pt>
                <c:pt idx="72">
                  <c:v>6.3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6.3</c:v>
                </c:pt>
                <c:pt idx="77">
                  <c:v>6.3</c:v>
                </c:pt>
                <c:pt idx="78">
                  <c:v>6.3</c:v>
                </c:pt>
                <c:pt idx="79">
                  <c:v>6.3</c:v>
                </c:pt>
                <c:pt idx="80">
                  <c:v>6.3</c:v>
                </c:pt>
                <c:pt idx="81">
                  <c:v>6.3</c:v>
                </c:pt>
                <c:pt idx="82">
                  <c:v>6.3</c:v>
                </c:pt>
                <c:pt idx="83">
                  <c:v>6.3</c:v>
                </c:pt>
                <c:pt idx="84">
                  <c:v>6.3</c:v>
                </c:pt>
                <c:pt idx="85">
                  <c:v>6.3</c:v>
                </c:pt>
                <c:pt idx="86">
                  <c:v>6.3</c:v>
                </c:pt>
                <c:pt idx="87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31-44C4-A0D6-5336017DD9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2.9000000000000001E-2</c:v>
                </c:pt>
                <c:pt idx="33">
                  <c:v>2.7E-2</c:v>
                </c:pt>
                <c:pt idx="54">
                  <c:v>0.28899999999999998</c:v>
                </c:pt>
                <c:pt idx="77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31-44C4-A0D6-5336017DD9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4.9000000000000002E-2</c:v>
                </c:pt>
                <c:pt idx="1">
                  <c:v>0.11</c:v>
                </c:pt>
                <c:pt idx="2">
                  <c:v>0.04</c:v>
                </c:pt>
                <c:pt idx="3">
                  <c:v>8.7999999999999995E-2</c:v>
                </c:pt>
                <c:pt idx="4">
                  <c:v>3.3000000000000002E-2</c:v>
                </c:pt>
                <c:pt idx="5">
                  <c:v>8.4000000000000005E-2</c:v>
                </c:pt>
                <c:pt idx="7">
                  <c:v>2E-3</c:v>
                </c:pt>
                <c:pt idx="8">
                  <c:v>2.5999999999999999E-2</c:v>
                </c:pt>
                <c:pt idx="9">
                  <c:v>8.3000000000000004E-2</c:v>
                </c:pt>
                <c:pt idx="10">
                  <c:v>0.03</c:v>
                </c:pt>
                <c:pt idx="11">
                  <c:v>9.9000000000000005E-2</c:v>
                </c:pt>
                <c:pt idx="12">
                  <c:v>3.0000000000000001E-3</c:v>
                </c:pt>
                <c:pt idx="13">
                  <c:v>9.6000000000000002E-2</c:v>
                </c:pt>
                <c:pt idx="14">
                  <c:v>9.6000000000000002E-2</c:v>
                </c:pt>
                <c:pt idx="15">
                  <c:v>0.13600000000000001</c:v>
                </c:pt>
                <c:pt idx="16">
                  <c:v>0.16</c:v>
                </c:pt>
                <c:pt idx="17">
                  <c:v>0.15</c:v>
                </c:pt>
                <c:pt idx="18">
                  <c:v>7.8E-2</c:v>
                </c:pt>
                <c:pt idx="19">
                  <c:v>0.13</c:v>
                </c:pt>
                <c:pt idx="20">
                  <c:v>8.8999999999999996E-2</c:v>
                </c:pt>
                <c:pt idx="21">
                  <c:v>0.17199999999999999</c:v>
                </c:pt>
                <c:pt idx="22">
                  <c:v>9.1999999999999998E-2</c:v>
                </c:pt>
                <c:pt idx="23">
                  <c:v>0.111</c:v>
                </c:pt>
                <c:pt idx="24">
                  <c:v>0.121</c:v>
                </c:pt>
                <c:pt idx="25">
                  <c:v>0.33</c:v>
                </c:pt>
                <c:pt idx="26">
                  <c:v>0.19900000000000001</c:v>
                </c:pt>
                <c:pt idx="27">
                  <c:v>0.113</c:v>
                </c:pt>
                <c:pt idx="28">
                  <c:v>1.399</c:v>
                </c:pt>
                <c:pt idx="29">
                  <c:v>1.393</c:v>
                </c:pt>
                <c:pt idx="30">
                  <c:v>1.3640000000000001</c:v>
                </c:pt>
                <c:pt idx="31">
                  <c:v>1.0629999999999999</c:v>
                </c:pt>
                <c:pt idx="32">
                  <c:v>0.91200000000000003</c:v>
                </c:pt>
                <c:pt idx="33">
                  <c:v>0.75600000000000001</c:v>
                </c:pt>
                <c:pt idx="34">
                  <c:v>0.60099999999999998</c:v>
                </c:pt>
                <c:pt idx="35">
                  <c:v>0.28999999999999998</c:v>
                </c:pt>
                <c:pt idx="57">
                  <c:v>7.0999999999999994E-2</c:v>
                </c:pt>
                <c:pt idx="58">
                  <c:v>8.2000000000000003E-2</c:v>
                </c:pt>
                <c:pt idx="59">
                  <c:v>8.5000000000000006E-2</c:v>
                </c:pt>
                <c:pt idx="62">
                  <c:v>1.4999999999999999E-2</c:v>
                </c:pt>
                <c:pt idx="63">
                  <c:v>4.1000000000000002E-2</c:v>
                </c:pt>
                <c:pt idx="64">
                  <c:v>6.5000000000000002E-2</c:v>
                </c:pt>
                <c:pt idx="65">
                  <c:v>4.2000000000000003E-2</c:v>
                </c:pt>
                <c:pt idx="66">
                  <c:v>3.4000000000000002E-2</c:v>
                </c:pt>
                <c:pt idx="67">
                  <c:v>0.03</c:v>
                </c:pt>
                <c:pt idx="76">
                  <c:v>2.1999999999999999E-2</c:v>
                </c:pt>
                <c:pt idx="84">
                  <c:v>6.4000000000000001E-2</c:v>
                </c:pt>
                <c:pt idx="87">
                  <c:v>3.1E-2</c:v>
                </c:pt>
                <c:pt idx="93">
                  <c:v>8.5000000000000006E-2</c:v>
                </c:pt>
                <c:pt idx="94">
                  <c:v>0.12</c:v>
                </c:pt>
                <c:pt idx="95">
                  <c:v>7.3999999999999996E-2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31-44C4-A0D6-5336017DD9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31-44C4-A0D6-5336017DD9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31-44C4-A0D6-5336017DD9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31-44C4-A0D6-5336017DD9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9">
                  <c:v>47.793999999999997</c:v>
                </c:pt>
                <c:pt idx="33">
                  <c:v>50</c:v>
                </c:pt>
                <c:pt idx="84">
                  <c:v>25.273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31-44C4-A0D6-5336017DD9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31-44C4-A0D6-5336017DD9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112.658</c:v>
                </c:pt>
                <c:pt idx="1">
                  <c:v>112.155</c:v>
                </c:pt>
                <c:pt idx="2">
                  <c:v>115.944</c:v>
                </c:pt>
                <c:pt idx="3">
                  <c:v>7.8579999999999997</c:v>
                </c:pt>
                <c:pt idx="4">
                  <c:v>20.388999999999999</c:v>
                </c:pt>
                <c:pt idx="5">
                  <c:v>17.22</c:v>
                </c:pt>
                <c:pt idx="8">
                  <c:v>9.8239999999999998</c:v>
                </c:pt>
                <c:pt idx="17">
                  <c:v>24</c:v>
                </c:pt>
                <c:pt idx="18">
                  <c:v>24</c:v>
                </c:pt>
                <c:pt idx="19">
                  <c:v>24</c:v>
                </c:pt>
                <c:pt idx="27">
                  <c:v>43.171999999999997</c:v>
                </c:pt>
                <c:pt idx="32">
                  <c:v>68.031999999999996</c:v>
                </c:pt>
                <c:pt idx="33">
                  <c:v>65</c:v>
                </c:pt>
                <c:pt idx="34">
                  <c:v>112</c:v>
                </c:pt>
                <c:pt idx="35">
                  <c:v>119</c:v>
                </c:pt>
                <c:pt idx="36">
                  <c:v>46</c:v>
                </c:pt>
                <c:pt idx="37">
                  <c:v>46</c:v>
                </c:pt>
                <c:pt idx="38">
                  <c:v>82.427999999999997</c:v>
                </c:pt>
                <c:pt idx="39">
                  <c:v>74.483000000000004</c:v>
                </c:pt>
                <c:pt idx="40">
                  <c:v>28.233000000000001</c:v>
                </c:pt>
                <c:pt idx="41">
                  <c:v>29.158999999999999</c:v>
                </c:pt>
                <c:pt idx="42">
                  <c:v>30.231000000000002</c:v>
                </c:pt>
                <c:pt idx="43">
                  <c:v>30.106999999999999</c:v>
                </c:pt>
                <c:pt idx="44">
                  <c:v>31.056999999999999</c:v>
                </c:pt>
                <c:pt idx="45">
                  <c:v>31.248999999999999</c:v>
                </c:pt>
                <c:pt idx="46">
                  <c:v>33.890999999999998</c:v>
                </c:pt>
                <c:pt idx="47">
                  <c:v>33.533000000000001</c:v>
                </c:pt>
                <c:pt idx="48">
                  <c:v>33.292999999999999</c:v>
                </c:pt>
                <c:pt idx="49">
                  <c:v>33.603999999999999</c:v>
                </c:pt>
                <c:pt idx="50">
                  <c:v>34.642000000000003</c:v>
                </c:pt>
                <c:pt idx="51">
                  <c:v>34.255000000000003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49.94</c:v>
                </c:pt>
                <c:pt idx="60">
                  <c:v>32</c:v>
                </c:pt>
                <c:pt idx="61">
                  <c:v>27</c:v>
                </c:pt>
                <c:pt idx="62">
                  <c:v>27.407</c:v>
                </c:pt>
                <c:pt idx="63">
                  <c:v>29</c:v>
                </c:pt>
                <c:pt idx="64">
                  <c:v>20.77</c:v>
                </c:pt>
                <c:pt idx="65">
                  <c:v>38</c:v>
                </c:pt>
                <c:pt idx="66">
                  <c:v>14.994</c:v>
                </c:pt>
                <c:pt idx="67">
                  <c:v>15.906000000000001</c:v>
                </c:pt>
                <c:pt idx="68">
                  <c:v>37.54</c:v>
                </c:pt>
                <c:pt idx="69">
                  <c:v>33</c:v>
                </c:pt>
                <c:pt idx="70">
                  <c:v>38</c:v>
                </c:pt>
                <c:pt idx="71">
                  <c:v>38</c:v>
                </c:pt>
                <c:pt idx="72">
                  <c:v>32</c:v>
                </c:pt>
                <c:pt idx="73">
                  <c:v>32</c:v>
                </c:pt>
                <c:pt idx="74">
                  <c:v>28</c:v>
                </c:pt>
                <c:pt idx="75">
                  <c:v>20.321999999999999</c:v>
                </c:pt>
                <c:pt idx="76">
                  <c:v>28.99</c:v>
                </c:pt>
                <c:pt idx="77">
                  <c:v>41</c:v>
                </c:pt>
                <c:pt idx="78">
                  <c:v>43</c:v>
                </c:pt>
                <c:pt idx="79">
                  <c:v>98.557999999999993</c:v>
                </c:pt>
                <c:pt idx="80">
                  <c:v>52</c:v>
                </c:pt>
                <c:pt idx="81">
                  <c:v>38.08</c:v>
                </c:pt>
                <c:pt idx="82">
                  <c:v>117.15</c:v>
                </c:pt>
                <c:pt idx="83">
                  <c:v>63</c:v>
                </c:pt>
                <c:pt idx="84">
                  <c:v>57</c:v>
                </c:pt>
                <c:pt idx="85">
                  <c:v>58</c:v>
                </c:pt>
                <c:pt idx="86">
                  <c:v>62</c:v>
                </c:pt>
                <c:pt idx="87">
                  <c:v>65</c:v>
                </c:pt>
                <c:pt idx="88">
                  <c:v>53.640999999999998</c:v>
                </c:pt>
                <c:pt idx="89">
                  <c:v>51.101999999999997</c:v>
                </c:pt>
                <c:pt idx="90">
                  <c:v>53.65</c:v>
                </c:pt>
                <c:pt idx="91">
                  <c:v>63.512999999999998</c:v>
                </c:pt>
                <c:pt idx="92">
                  <c:v>55.472000000000001</c:v>
                </c:pt>
                <c:pt idx="93">
                  <c:v>43.584000000000003</c:v>
                </c:pt>
                <c:pt idx="94">
                  <c:v>63.555</c:v>
                </c:pt>
                <c:pt idx="95">
                  <c:v>69.858000000000004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31-44C4-A0D6-5336017DD9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36.1</c:v>
                </c:pt>
                <c:pt idx="1">
                  <c:v>35.5</c:v>
                </c:pt>
                <c:pt idx="2">
                  <c:v>30.9</c:v>
                </c:pt>
                <c:pt idx="3">
                  <c:v>36.4</c:v>
                </c:pt>
                <c:pt idx="4">
                  <c:v>0</c:v>
                </c:pt>
                <c:pt idx="5">
                  <c:v>1.4</c:v>
                </c:pt>
                <c:pt idx="6">
                  <c:v>16.600000000000001</c:v>
                </c:pt>
                <c:pt idx="7">
                  <c:v>23</c:v>
                </c:pt>
                <c:pt idx="8">
                  <c:v>8.9</c:v>
                </c:pt>
                <c:pt idx="9">
                  <c:v>24</c:v>
                </c:pt>
                <c:pt idx="10">
                  <c:v>38.700000000000003</c:v>
                </c:pt>
                <c:pt idx="11">
                  <c:v>39.4</c:v>
                </c:pt>
                <c:pt idx="12">
                  <c:v>38.4</c:v>
                </c:pt>
                <c:pt idx="13">
                  <c:v>43.3</c:v>
                </c:pt>
                <c:pt idx="14">
                  <c:v>45.6</c:v>
                </c:pt>
                <c:pt idx="15">
                  <c:v>44.9</c:v>
                </c:pt>
                <c:pt idx="16">
                  <c:v>24.2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20.3</c:v>
                </c:pt>
                <c:pt idx="21">
                  <c:v>23.7</c:v>
                </c:pt>
                <c:pt idx="22">
                  <c:v>24.3</c:v>
                </c:pt>
                <c:pt idx="23">
                  <c:v>25.6</c:v>
                </c:pt>
                <c:pt idx="24">
                  <c:v>125.1</c:v>
                </c:pt>
                <c:pt idx="25">
                  <c:v>99</c:v>
                </c:pt>
                <c:pt idx="26">
                  <c:v>99</c:v>
                </c:pt>
                <c:pt idx="27">
                  <c:v>99</c:v>
                </c:pt>
                <c:pt idx="28">
                  <c:v>62.7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9.1</c:v>
                </c:pt>
                <c:pt idx="45">
                  <c:v>9.1</c:v>
                </c:pt>
                <c:pt idx="46">
                  <c:v>9.1</c:v>
                </c:pt>
                <c:pt idx="47">
                  <c:v>9.1</c:v>
                </c:pt>
                <c:pt idx="48">
                  <c:v>9.1999999999999993</c:v>
                </c:pt>
                <c:pt idx="49">
                  <c:v>9.1999999999999993</c:v>
                </c:pt>
                <c:pt idx="50">
                  <c:v>9.1999999999999993</c:v>
                </c:pt>
                <c:pt idx="51">
                  <c:v>9.1999999999999993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81.599999999999994</c:v>
                </c:pt>
                <c:pt idx="57">
                  <c:v>81.599999999999994</c:v>
                </c:pt>
                <c:pt idx="58">
                  <c:v>81.599999999999994</c:v>
                </c:pt>
                <c:pt idx="59">
                  <c:v>81.599999999999994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6.7</c:v>
                </c:pt>
                <c:pt idx="65">
                  <c:v>6.7</c:v>
                </c:pt>
                <c:pt idx="66">
                  <c:v>8</c:v>
                </c:pt>
                <c:pt idx="67">
                  <c:v>6.7</c:v>
                </c:pt>
                <c:pt idx="68">
                  <c:v>42.6</c:v>
                </c:pt>
                <c:pt idx="69">
                  <c:v>42.6</c:v>
                </c:pt>
                <c:pt idx="70">
                  <c:v>42.6</c:v>
                </c:pt>
                <c:pt idx="71">
                  <c:v>42.6</c:v>
                </c:pt>
                <c:pt idx="72">
                  <c:v>8.8000000000000007</c:v>
                </c:pt>
                <c:pt idx="73">
                  <c:v>14.2</c:v>
                </c:pt>
                <c:pt idx="74">
                  <c:v>17.100000000000001</c:v>
                </c:pt>
                <c:pt idx="75">
                  <c:v>35.200000000000003</c:v>
                </c:pt>
                <c:pt idx="76">
                  <c:v>33.700000000000003</c:v>
                </c:pt>
                <c:pt idx="77">
                  <c:v>9.6</c:v>
                </c:pt>
                <c:pt idx="78">
                  <c:v>0.1</c:v>
                </c:pt>
                <c:pt idx="79">
                  <c:v>0</c:v>
                </c:pt>
                <c:pt idx="80">
                  <c:v>0</c:v>
                </c:pt>
                <c:pt idx="81">
                  <c:v>10.5</c:v>
                </c:pt>
                <c:pt idx="82">
                  <c:v>0</c:v>
                </c:pt>
                <c:pt idx="83">
                  <c:v>0</c:v>
                </c:pt>
                <c:pt idx="84">
                  <c:v>19.600000000000001</c:v>
                </c:pt>
                <c:pt idx="85">
                  <c:v>48.4</c:v>
                </c:pt>
                <c:pt idx="86">
                  <c:v>53.6</c:v>
                </c:pt>
                <c:pt idx="87">
                  <c:v>40.9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31-44C4-A0D6-5336017DD9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1E-3</c:v>
                </c:pt>
                <c:pt idx="10">
                  <c:v>1E-3</c:v>
                </c:pt>
                <c:pt idx="11">
                  <c:v>1E-3</c:v>
                </c:pt>
                <c:pt idx="12">
                  <c:v>1E-3</c:v>
                </c:pt>
                <c:pt idx="13">
                  <c:v>1E-3</c:v>
                </c:pt>
                <c:pt idx="14">
                  <c:v>1E-3</c:v>
                </c:pt>
                <c:pt idx="15">
                  <c:v>2E-3</c:v>
                </c:pt>
                <c:pt idx="16">
                  <c:v>7.1070000000000002</c:v>
                </c:pt>
                <c:pt idx="17">
                  <c:v>19.481999999999999</c:v>
                </c:pt>
                <c:pt idx="18">
                  <c:v>18.989000000000001</c:v>
                </c:pt>
                <c:pt idx="19">
                  <c:v>13.432</c:v>
                </c:pt>
                <c:pt idx="20">
                  <c:v>14.212999999999999</c:v>
                </c:pt>
                <c:pt idx="21">
                  <c:v>12.96</c:v>
                </c:pt>
                <c:pt idx="22">
                  <c:v>11.38</c:v>
                </c:pt>
                <c:pt idx="23">
                  <c:v>10.210000000000001</c:v>
                </c:pt>
                <c:pt idx="24">
                  <c:v>0.49</c:v>
                </c:pt>
                <c:pt idx="25">
                  <c:v>7.2089999999999996</c:v>
                </c:pt>
                <c:pt idx="26">
                  <c:v>6.7290000000000001</c:v>
                </c:pt>
                <c:pt idx="28">
                  <c:v>6.5309999999999997</c:v>
                </c:pt>
                <c:pt idx="29">
                  <c:v>21.184999999999999</c:v>
                </c:pt>
                <c:pt idx="30">
                  <c:v>25.887</c:v>
                </c:pt>
                <c:pt idx="31">
                  <c:v>25.317</c:v>
                </c:pt>
                <c:pt idx="32">
                  <c:v>28.187999999999999</c:v>
                </c:pt>
                <c:pt idx="33">
                  <c:v>26.251999999999999</c:v>
                </c:pt>
                <c:pt idx="34">
                  <c:v>28.431000000000001</c:v>
                </c:pt>
                <c:pt idx="35">
                  <c:v>28.83</c:v>
                </c:pt>
                <c:pt idx="36">
                  <c:v>20.216000000000001</c:v>
                </c:pt>
                <c:pt idx="37">
                  <c:v>20.129000000000001</c:v>
                </c:pt>
                <c:pt idx="38">
                  <c:v>6.7439999999999998</c:v>
                </c:pt>
                <c:pt idx="39">
                  <c:v>11.858000000000001</c:v>
                </c:pt>
                <c:pt idx="40">
                  <c:v>0.13</c:v>
                </c:pt>
                <c:pt idx="41">
                  <c:v>0.24199999999999999</c:v>
                </c:pt>
                <c:pt idx="42">
                  <c:v>0.34499999999999997</c:v>
                </c:pt>
                <c:pt idx="43">
                  <c:v>0.42599999999999999</c:v>
                </c:pt>
                <c:pt idx="44">
                  <c:v>0.48799999999999999</c:v>
                </c:pt>
                <c:pt idx="45">
                  <c:v>0.52900000000000003</c:v>
                </c:pt>
                <c:pt idx="46">
                  <c:v>0.57799999999999996</c:v>
                </c:pt>
                <c:pt idx="47">
                  <c:v>0.65200000000000002</c:v>
                </c:pt>
                <c:pt idx="48">
                  <c:v>0.64700000000000002</c:v>
                </c:pt>
                <c:pt idx="49">
                  <c:v>0.51700000000000002</c:v>
                </c:pt>
                <c:pt idx="50">
                  <c:v>0.35199999999999998</c:v>
                </c:pt>
                <c:pt idx="51">
                  <c:v>0.183</c:v>
                </c:pt>
                <c:pt idx="52">
                  <c:v>8.0310000000000006</c:v>
                </c:pt>
                <c:pt idx="53">
                  <c:v>7.6589999999999998</c:v>
                </c:pt>
                <c:pt idx="54">
                  <c:v>4.4580000000000002</c:v>
                </c:pt>
                <c:pt idx="59">
                  <c:v>1.2E-2</c:v>
                </c:pt>
                <c:pt idx="60">
                  <c:v>0.63100000000000001</c:v>
                </c:pt>
                <c:pt idx="61">
                  <c:v>8.6999999999999994E-2</c:v>
                </c:pt>
                <c:pt idx="62">
                  <c:v>7.8E-2</c:v>
                </c:pt>
                <c:pt idx="63">
                  <c:v>6.4000000000000001E-2</c:v>
                </c:pt>
                <c:pt idx="64">
                  <c:v>5.8999999999999997E-2</c:v>
                </c:pt>
                <c:pt idx="65">
                  <c:v>0.184</c:v>
                </c:pt>
                <c:pt idx="66">
                  <c:v>5.0999999999999997E-2</c:v>
                </c:pt>
                <c:pt idx="67">
                  <c:v>4.2999999999999997E-2</c:v>
                </c:pt>
                <c:pt idx="68">
                  <c:v>0.05</c:v>
                </c:pt>
                <c:pt idx="69">
                  <c:v>5.5E-2</c:v>
                </c:pt>
                <c:pt idx="70">
                  <c:v>0.79300000000000004</c:v>
                </c:pt>
                <c:pt idx="71">
                  <c:v>0.29099999999999998</c:v>
                </c:pt>
                <c:pt idx="72">
                  <c:v>0.113</c:v>
                </c:pt>
                <c:pt idx="73">
                  <c:v>0.11899999999999999</c:v>
                </c:pt>
                <c:pt idx="74">
                  <c:v>0.154</c:v>
                </c:pt>
                <c:pt idx="75">
                  <c:v>0.191</c:v>
                </c:pt>
                <c:pt idx="76">
                  <c:v>0.215</c:v>
                </c:pt>
                <c:pt idx="77">
                  <c:v>0.22500000000000001</c:v>
                </c:pt>
                <c:pt idx="78">
                  <c:v>0.23699999999999999</c:v>
                </c:pt>
                <c:pt idx="79">
                  <c:v>0.247</c:v>
                </c:pt>
                <c:pt idx="80">
                  <c:v>0.23</c:v>
                </c:pt>
                <c:pt idx="81">
                  <c:v>0.186</c:v>
                </c:pt>
                <c:pt idx="82">
                  <c:v>0.13800000000000001</c:v>
                </c:pt>
                <c:pt idx="83">
                  <c:v>9.4E-2</c:v>
                </c:pt>
                <c:pt idx="84">
                  <c:v>2.7229999999999999</c:v>
                </c:pt>
                <c:pt idx="85">
                  <c:v>3.0179999999999998</c:v>
                </c:pt>
                <c:pt idx="86">
                  <c:v>2.4929999999999999</c:v>
                </c:pt>
                <c:pt idx="87">
                  <c:v>3.7629999999999999</c:v>
                </c:pt>
                <c:pt idx="88">
                  <c:v>0.26200000000000001</c:v>
                </c:pt>
                <c:pt idx="89">
                  <c:v>0.25</c:v>
                </c:pt>
                <c:pt idx="90">
                  <c:v>0.23599999999999999</c:v>
                </c:pt>
                <c:pt idx="91">
                  <c:v>0.22500000000000001</c:v>
                </c:pt>
                <c:pt idx="92">
                  <c:v>0.22600000000000001</c:v>
                </c:pt>
                <c:pt idx="93">
                  <c:v>0.29199999999999998</c:v>
                </c:pt>
                <c:pt idx="94">
                  <c:v>0.36</c:v>
                </c:pt>
                <c:pt idx="95">
                  <c:v>0.42599999999999999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31-44C4-A0D6-5336017DD9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A31-44C4-A0D6-5336017DD9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A31-44C4-A0D6-5336017DD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100.3</c:v>
                </c:pt>
                <c:pt idx="1">
                  <c:v>98.88</c:v>
                </c:pt>
                <c:pt idx="2">
                  <c:v>95.26</c:v>
                </c:pt>
                <c:pt idx="3">
                  <c:v>89</c:v>
                </c:pt>
                <c:pt idx="4">
                  <c:v>98.22</c:v>
                </c:pt>
                <c:pt idx="5">
                  <c:v>92.61</c:v>
                </c:pt>
                <c:pt idx="6">
                  <c:v>88.88</c:v>
                </c:pt>
                <c:pt idx="7">
                  <c:v>86.11</c:v>
                </c:pt>
                <c:pt idx="8">
                  <c:v>89.33</c:v>
                </c:pt>
                <c:pt idx="9">
                  <c:v>86.63</c:v>
                </c:pt>
                <c:pt idx="10">
                  <c:v>86.13</c:v>
                </c:pt>
                <c:pt idx="11">
                  <c:v>87.51</c:v>
                </c:pt>
                <c:pt idx="12">
                  <c:v>88.8</c:v>
                </c:pt>
                <c:pt idx="13">
                  <c:v>86.3</c:v>
                </c:pt>
                <c:pt idx="14">
                  <c:v>84.69</c:v>
                </c:pt>
                <c:pt idx="15">
                  <c:v>83.88</c:v>
                </c:pt>
                <c:pt idx="16">
                  <c:v>88.26</c:v>
                </c:pt>
                <c:pt idx="17">
                  <c:v>100</c:v>
                </c:pt>
                <c:pt idx="18">
                  <c:v>100</c:v>
                </c:pt>
                <c:pt idx="19">
                  <c:v>100.79</c:v>
                </c:pt>
                <c:pt idx="20">
                  <c:v>94.11</c:v>
                </c:pt>
                <c:pt idx="21">
                  <c:v>95.99</c:v>
                </c:pt>
                <c:pt idx="22">
                  <c:v>103.24</c:v>
                </c:pt>
                <c:pt idx="23">
                  <c:v>111.93</c:v>
                </c:pt>
                <c:pt idx="24">
                  <c:v>105</c:v>
                </c:pt>
                <c:pt idx="25">
                  <c:v>104.36</c:v>
                </c:pt>
                <c:pt idx="26">
                  <c:v>119.41</c:v>
                </c:pt>
                <c:pt idx="27">
                  <c:v>128.16999999999999</c:v>
                </c:pt>
                <c:pt idx="28">
                  <c:v>152.38</c:v>
                </c:pt>
                <c:pt idx="29">
                  <c:v>137.97</c:v>
                </c:pt>
                <c:pt idx="30">
                  <c:v>123.24</c:v>
                </c:pt>
                <c:pt idx="31">
                  <c:v>121.19</c:v>
                </c:pt>
                <c:pt idx="32">
                  <c:v>159.30000000000001</c:v>
                </c:pt>
                <c:pt idx="33">
                  <c:v>141.43</c:v>
                </c:pt>
                <c:pt idx="34">
                  <c:v>130.33000000000001</c:v>
                </c:pt>
                <c:pt idx="35">
                  <c:v>122.33</c:v>
                </c:pt>
                <c:pt idx="36">
                  <c:v>110.83</c:v>
                </c:pt>
                <c:pt idx="37">
                  <c:v>110.82</c:v>
                </c:pt>
                <c:pt idx="38">
                  <c:v>134.03</c:v>
                </c:pt>
                <c:pt idx="39">
                  <c:v>135.68</c:v>
                </c:pt>
                <c:pt idx="40">
                  <c:v>86.08</c:v>
                </c:pt>
                <c:pt idx="41">
                  <c:v>97.87</c:v>
                </c:pt>
                <c:pt idx="42">
                  <c:v>120.15</c:v>
                </c:pt>
                <c:pt idx="43">
                  <c:v>114.95</c:v>
                </c:pt>
                <c:pt idx="44">
                  <c:v>95.23</c:v>
                </c:pt>
                <c:pt idx="45">
                  <c:v>95.72</c:v>
                </c:pt>
                <c:pt idx="46">
                  <c:v>99.97</c:v>
                </c:pt>
                <c:pt idx="47">
                  <c:v>114.24</c:v>
                </c:pt>
                <c:pt idx="48">
                  <c:v>99.22</c:v>
                </c:pt>
                <c:pt idx="49">
                  <c:v>114.32</c:v>
                </c:pt>
                <c:pt idx="50">
                  <c:v>119.36</c:v>
                </c:pt>
                <c:pt idx="51">
                  <c:v>128.69999999999999</c:v>
                </c:pt>
                <c:pt idx="52">
                  <c:v>101.95</c:v>
                </c:pt>
                <c:pt idx="53">
                  <c:v>131.84</c:v>
                </c:pt>
                <c:pt idx="54">
                  <c:v>103.44</c:v>
                </c:pt>
                <c:pt idx="55">
                  <c:v>132.27000000000001</c:v>
                </c:pt>
                <c:pt idx="56">
                  <c:v>127.59</c:v>
                </c:pt>
                <c:pt idx="57">
                  <c:v>129.08000000000001</c:v>
                </c:pt>
                <c:pt idx="58">
                  <c:v>122.14</c:v>
                </c:pt>
                <c:pt idx="59">
                  <c:v>123.86</c:v>
                </c:pt>
                <c:pt idx="60">
                  <c:v>149.58000000000001</c:v>
                </c:pt>
                <c:pt idx="61">
                  <c:v>155.1</c:v>
                </c:pt>
                <c:pt idx="62">
                  <c:v>132.24</c:v>
                </c:pt>
                <c:pt idx="63">
                  <c:v>135.29</c:v>
                </c:pt>
                <c:pt idx="64">
                  <c:v>139.4</c:v>
                </c:pt>
                <c:pt idx="65">
                  <c:v>156.4</c:v>
                </c:pt>
                <c:pt idx="66">
                  <c:v>151.57</c:v>
                </c:pt>
                <c:pt idx="67">
                  <c:v>149.94</c:v>
                </c:pt>
                <c:pt idx="68">
                  <c:v>147.35</c:v>
                </c:pt>
                <c:pt idx="69">
                  <c:v>149.96</c:v>
                </c:pt>
                <c:pt idx="70">
                  <c:v>149.5</c:v>
                </c:pt>
                <c:pt idx="71">
                  <c:v>148.87</c:v>
                </c:pt>
                <c:pt idx="72">
                  <c:v>144.22999999999999</c:v>
                </c:pt>
                <c:pt idx="73">
                  <c:v>141.68</c:v>
                </c:pt>
                <c:pt idx="74">
                  <c:v>146.38999999999999</c:v>
                </c:pt>
                <c:pt idx="75">
                  <c:v>147.97999999999999</c:v>
                </c:pt>
                <c:pt idx="76">
                  <c:v>147.33000000000001</c:v>
                </c:pt>
                <c:pt idx="77">
                  <c:v>141.91999999999999</c:v>
                </c:pt>
                <c:pt idx="78">
                  <c:v>141.65</c:v>
                </c:pt>
                <c:pt idx="79">
                  <c:v>129.02000000000001</c:v>
                </c:pt>
                <c:pt idx="80">
                  <c:v>141.91999999999999</c:v>
                </c:pt>
                <c:pt idx="81">
                  <c:v>131.72</c:v>
                </c:pt>
                <c:pt idx="82">
                  <c:v>125</c:v>
                </c:pt>
                <c:pt idx="83">
                  <c:v>113.97</c:v>
                </c:pt>
                <c:pt idx="84">
                  <c:v>137.66</c:v>
                </c:pt>
                <c:pt idx="85">
                  <c:v>127.85</c:v>
                </c:pt>
                <c:pt idx="86">
                  <c:v>115.47</c:v>
                </c:pt>
                <c:pt idx="87">
                  <c:v>110.58</c:v>
                </c:pt>
                <c:pt idx="88">
                  <c:v>112.88</c:v>
                </c:pt>
                <c:pt idx="89">
                  <c:v>111.59</c:v>
                </c:pt>
                <c:pt idx="90">
                  <c:v>108.22</c:v>
                </c:pt>
                <c:pt idx="91">
                  <c:v>99.19</c:v>
                </c:pt>
                <c:pt idx="92">
                  <c:v>105.93</c:v>
                </c:pt>
                <c:pt idx="93">
                  <c:v>98.85</c:v>
                </c:pt>
                <c:pt idx="94">
                  <c:v>91.86</c:v>
                </c:pt>
                <c:pt idx="95">
                  <c:v>82.37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31-44C4-A0D6-5336017DD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CA-4F41-BE0B-1E212A0D27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">
                  <c:v>4.8</c:v>
                </c:pt>
                <c:pt idx="5">
                  <c:v>2.089</c:v>
                </c:pt>
                <c:pt idx="7">
                  <c:v>4.8</c:v>
                </c:pt>
                <c:pt idx="8">
                  <c:v>4.8</c:v>
                </c:pt>
                <c:pt idx="9">
                  <c:v>4.8</c:v>
                </c:pt>
                <c:pt idx="10">
                  <c:v>4.8</c:v>
                </c:pt>
                <c:pt idx="11">
                  <c:v>4.8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16">
                  <c:v>4.8</c:v>
                </c:pt>
                <c:pt idx="21">
                  <c:v>0.251</c:v>
                </c:pt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28">
                  <c:v>42</c:v>
                </c:pt>
                <c:pt idx="29">
                  <c:v>42</c:v>
                </c:pt>
                <c:pt idx="30">
                  <c:v>0.86</c:v>
                </c:pt>
                <c:pt idx="32">
                  <c:v>10.759</c:v>
                </c:pt>
                <c:pt idx="33">
                  <c:v>51.855000000000004</c:v>
                </c:pt>
                <c:pt idx="34">
                  <c:v>50.265999999999998</c:v>
                </c:pt>
                <c:pt idx="35">
                  <c:v>56.120000000000005</c:v>
                </c:pt>
                <c:pt idx="56">
                  <c:v>4.8</c:v>
                </c:pt>
                <c:pt idx="57">
                  <c:v>4.8</c:v>
                </c:pt>
                <c:pt idx="58">
                  <c:v>5.0599999999999996</c:v>
                </c:pt>
                <c:pt idx="59">
                  <c:v>8.5690000000000008</c:v>
                </c:pt>
                <c:pt idx="62">
                  <c:v>4.8</c:v>
                </c:pt>
                <c:pt idx="63">
                  <c:v>0.496</c:v>
                </c:pt>
                <c:pt idx="64">
                  <c:v>3.2</c:v>
                </c:pt>
                <c:pt idx="91">
                  <c:v>3.2</c:v>
                </c:pt>
                <c:pt idx="93">
                  <c:v>3.2</c:v>
                </c:pt>
                <c:pt idx="94">
                  <c:v>3.2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A-4F41-BE0B-1E212A0D27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1.367</c:v>
                </c:pt>
                <c:pt idx="1">
                  <c:v>1.3220000000000001</c:v>
                </c:pt>
                <c:pt idx="2">
                  <c:v>1.2630000000000001</c:v>
                </c:pt>
                <c:pt idx="3">
                  <c:v>11.3</c:v>
                </c:pt>
                <c:pt idx="4">
                  <c:v>1.3620000000000001</c:v>
                </c:pt>
                <c:pt idx="5">
                  <c:v>1.429</c:v>
                </c:pt>
                <c:pt idx="6">
                  <c:v>1.365</c:v>
                </c:pt>
                <c:pt idx="7">
                  <c:v>1.4159999999999999</c:v>
                </c:pt>
                <c:pt idx="8">
                  <c:v>1.3069999999999999</c:v>
                </c:pt>
                <c:pt idx="9">
                  <c:v>1.2090000000000001</c:v>
                </c:pt>
                <c:pt idx="10">
                  <c:v>11.199</c:v>
                </c:pt>
                <c:pt idx="11">
                  <c:v>11.401</c:v>
                </c:pt>
                <c:pt idx="12">
                  <c:v>11.196</c:v>
                </c:pt>
                <c:pt idx="13">
                  <c:v>11.171000000000001</c:v>
                </c:pt>
                <c:pt idx="14">
                  <c:v>11.06</c:v>
                </c:pt>
                <c:pt idx="15">
                  <c:v>11.127000000000001</c:v>
                </c:pt>
                <c:pt idx="16">
                  <c:v>5.8250000000000002</c:v>
                </c:pt>
                <c:pt idx="17">
                  <c:v>1.27</c:v>
                </c:pt>
                <c:pt idx="18">
                  <c:v>1.196</c:v>
                </c:pt>
                <c:pt idx="19">
                  <c:v>1.2370000000000001</c:v>
                </c:pt>
                <c:pt idx="20">
                  <c:v>1.18</c:v>
                </c:pt>
                <c:pt idx="21">
                  <c:v>1.3220000000000001</c:v>
                </c:pt>
                <c:pt idx="22">
                  <c:v>1.4259999999999999</c:v>
                </c:pt>
                <c:pt idx="23">
                  <c:v>1.3900000000000001</c:v>
                </c:pt>
                <c:pt idx="24">
                  <c:v>1.298</c:v>
                </c:pt>
                <c:pt idx="25">
                  <c:v>1.127</c:v>
                </c:pt>
                <c:pt idx="26">
                  <c:v>1.4239999999999999</c:v>
                </c:pt>
                <c:pt idx="27">
                  <c:v>1.518</c:v>
                </c:pt>
                <c:pt idx="29">
                  <c:v>0.13700000000000001</c:v>
                </c:pt>
                <c:pt idx="30">
                  <c:v>0.17100000000000001</c:v>
                </c:pt>
                <c:pt idx="31">
                  <c:v>0.23699999999999999</c:v>
                </c:pt>
                <c:pt idx="32">
                  <c:v>0.184</c:v>
                </c:pt>
                <c:pt idx="33">
                  <c:v>0.01</c:v>
                </c:pt>
                <c:pt idx="34">
                  <c:v>5.2000000000000005E-2</c:v>
                </c:pt>
                <c:pt idx="35">
                  <c:v>0.30399999999999999</c:v>
                </c:pt>
                <c:pt idx="36">
                  <c:v>0.127</c:v>
                </c:pt>
                <c:pt idx="37">
                  <c:v>1.8000000000000002E-2</c:v>
                </c:pt>
                <c:pt idx="38">
                  <c:v>0.128</c:v>
                </c:pt>
                <c:pt idx="39">
                  <c:v>0.26</c:v>
                </c:pt>
                <c:pt idx="40">
                  <c:v>0.42299999999999999</c:v>
                </c:pt>
                <c:pt idx="41">
                  <c:v>0.23600000000000002</c:v>
                </c:pt>
                <c:pt idx="42">
                  <c:v>0.41000000000000003</c:v>
                </c:pt>
                <c:pt idx="43">
                  <c:v>0.51500000000000001</c:v>
                </c:pt>
                <c:pt idx="44">
                  <c:v>0.49</c:v>
                </c:pt>
                <c:pt idx="45">
                  <c:v>0.52100000000000002</c:v>
                </c:pt>
                <c:pt idx="46">
                  <c:v>0.40399999999999997</c:v>
                </c:pt>
                <c:pt idx="47">
                  <c:v>0.61499999999999999</c:v>
                </c:pt>
                <c:pt idx="48">
                  <c:v>0.40700000000000003</c:v>
                </c:pt>
                <c:pt idx="49">
                  <c:v>0.28000000000000003</c:v>
                </c:pt>
                <c:pt idx="50">
                  <c:v>0.371</c:v>
                </c:pt>
                <c:pt idx="51">
                  <c:v>0.32399999999999995</c:v>
                </c:pt>
                <c:pt idx="52">
                  <c:v>0.153</c:v>
                </c:pt>
                <c:pt idx="53">
                  <c:v>9.1999999999999998E-2</c:v>
                </c:pt>
                <c:pt idx="54">
                  <c:v>0.02</c:v>
                </c:pt>
                <c:pt idx="55">
                  <c:v>6.6000000000000003E-2</c:v>
                </c:pt>
                <c:pt idx="56">
                  <c:v>15.34</c:v>
                </c:pt>
                <c:pt idx="57">
                  <c:v>15.362</c:v>
                </c:pt>
                <c:pt idx="58">
                  <c:v>15.266999999999999</c:v>
                </c:pt>
                <c:pt idx="59">
                  <c:v>15.263999999999999</c:v>
                </c:pt>
                <c:pt idx="60">
                  <c:v>2.3E-2</c:v>
                </c:pt>
                <c:pt idx="61">
                  <c:v>0.3</c:v>
                </c:pt>
                <c:pt idx="62">
                  <c:v>0.36899999999999999</c:v>
                </c:pt>
                <c:pt idx="63">
                  <c:v>0.41500000000000004</c:v>
                </c:pt>
                <c:pt idx="64">
                  <c:v>0.36299999999999999</c:v>
                </c:pt>
                <c:pt idx="65">
                  <c:v>0.33800000000000002</c:v>
                </c:pt>
                <c:pt idx="66">
                  <c:v>1.0109999999999999</c:v>
                </c:pt>
                <c:pt idx="67">
                  <c:v>0.14500000000000002</c:v>
                </c:pt>
                <c:pt idx="68">
                  <c:v>1.8520000000000001</c:v>
                </c:pt>
                <c:pt idx="69">
                  <c:v>1.7130000000000001</c:v>
                </c:pt>
                <c:pt idx="70">
                  <c:v>1.7149999999999999</c:v>
                </c:pt>
                <c:pt idx="71">
                  <c:v>1.758</c:v>
                </c:pt>
                <c:pt idx="72">
                  <c:v>1.7410000000000001</c:v>
                </c:pt>
                <c:pt idx="73">
                  <c:v>1.863</c:v>
                </c:pt>
                <c:pt idx="74">
                  <c:v>1.837</c:v>
                </c:pt>
                <c:pt idx="75">
                  <c:v>1.5270000000000001</c:v>
                </c:pt>
                <c:pt idx="76">
                  <c:v>1.298</c:v>
                </c:pt>
                <c:pt idx="77">
                  <c:v>1.1040000000000001</c:v>
                </c:pt>
                <c:pt idx="78">
                  <c:v>1.617</c:v>
                </c:pt>
                <c:pt idx="79">
                  <c:v>1.3880000000000001</c:v>
                </c:pt>
                <c:pt idx="80">
                  <c:v>1.3140000000000001</c:v>
                </c:pt>
                <c:pt idx="81">
                  <c:v>1.2730000000000001</c:v>
                </c:pt>
                <c:pt idx="82">
                  <c:v>1.298</c:v>
                </c:pt>
                <c:pt idx="83">
                  <c:v>1.4350000000000001</c:v>
                </c:pt>
                <c:pt idx="84">
                  <c:v>1.319</c:v>
                </c:pt>
                <c:pt idx="85">
                  <c:v>1.1460000000000001</c:v>
                </c:pt>
                <c:pt idx="86">
                  <c:v>1.427</c:v>
                </c:pt>
                <c:pt idx="87">
                  <c:v>1.4080000000000001</c:v>
                </c:pt>
                <c:pt idx="88">
                  <c:v>1.381</c:v>
                </c:pt>
                <c:pt idx="89">
                  <c:v>1.484</c:v>
                </c:pt>
                <c:pt idx="90">
                  <c:v>1.4169999999999998</c:v>
                </c:pt>
                <c:pt idx="91">
                  <c:v>1.5189999999999999</c:v>
                </c:pt>
                <c:pt idx="92">
                  <c:v>1.504</c:v>
                </c:pt>
                <c:pt idx="93">
                  <c:v>1.276</c:v>
                </c:pt>
                <c:pt idx="94">
                  <c:v>11.313000000000001</c:v>
                </c:pt>
                <c:pt idx="95">
                  <c:v>11.41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CA-4F41-BE0B-1E212A0D27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6.5359999999999996</c:v>
                </c:pt>
                <c:pt idx="1">
                  <c:v>5.8</c:v>
                </c:pt>
                <c:pt idx="2">
                  <c:v>5.7349999999999994</c:v>
                </c:pt>
                <c:pt idx="3">
                  <c:v>15.185999999999998</c:v>
                </c:pt>
                <c:pt idx="4">
                  <c:v>5.1509999999999998</c:v>
                </c:pt>
                <c:pt idx="5">
                  <c:v>5.1150000000000002</c:v>
                </c:pt>
                <c:pt idx="6">
                  <c:v>5.1530000000000005</c:v>
                </c:pt>
                <c:pt idx="7">
                  <c:v>5.7930000000000001</c:v>
                </c:pt>
                <c:pt idx="8">
                  <c:v>5.7720000000000002</c:v>
                </c:pt>
                <c:pt idx="9">
                  <c:v>11.398999999999999</c:v>
                </c:pt>
                <c:pt idx="10">
                  <c:v>15.853</c:v>
                </c:pt>
                <c:pt idx="11">
                  <c:v>16.434000000000001</c:v>
                </c:pt>
                <c:pt idx="12">
                  <c:v>15.834999999999999</c:v>
                </c:pt>
                <c:pt idx="13">
                  <c:v>15.206999999999999</c:v>
                </c:pt>
                <c:pt idx="14">
                  <c:v>15.158999999999999</c:v>
                </c:pt>
                <c:pt idx="15">
                  <c:v>14.516</c:v>
                </c:pt>
                <c:pt idx="16">
                  <c:v>14.448</c:v>
                </c:pt>
                <c:pt idx="17">
                  <c:v>1.536</c:v>
                </c:pt>
                <c:pt idx="18">
                  <c:v>1.528</c:v>
                </c:pt>
                <c:pt idx="19">
                  <c:v>2.6429999999999998</c:v>
                </c:pt>
                <c:pt idx="20">
                  <c:v>3.8180000000000001</c:v>
                </c:pt>
                <c:pt idx="21">
                  <c:v>3.9260000000000002</c:v>
                </c:pt>
                <c:pt idx="22">
                  <c:v>4.6110000000000007</c:v>
                </c:pt>
                <c:pt idx="23">
                  <c:v>4.5720000000000001</c:v>
                </c:pt>
                <c:pt idx="24">
                  <c:v>2.6120000000000001</c:v>
                </c:pt>
                <c:pt idx="25">
                  <c:v>3.1640000000000001</c:v>
                </c:pt>
                <c:pt idx="26">
                  <c:v>3.7</c:v>
                </c:pt>
                <c:pt idx="27">
                  <c:v>4.0609999999999999</c:v>
                </c:pt>
                <c:pt idx="28">
                  <c:v>2</c:v>
                </c:pt>
                <c:pt idx="29">
                  <c:v>1.96</c:v>
                </c:pt>
                <c:pt idx="30">
                  <c:v>7.6999999999999999E-2</c:v>
                </c:pt>
                <c:pt idx="32">
                  <c:v>0.04</c:v>
                </c:pt>
                <c:pt idx="33">
                  <c:v>4.0209999999999999</c:v>
                </c:pt>
                <c:pt idx="34">
                  <c:v>4.5650000000000004</c:v>
                </c:pt>
                <c:pt idx="35">
                  <c:v>5.5470000000000006</c:v>
                </c:pt>
                <c:pt idx="36">
                  <c:v>6.6210000000000004</c:v>
                </c:pt>
                <c:pt idx="37">
                  <c:v>7.165</c:v>
                </c:pt>
                <c:pt idx="38">
                  <c:v>8.5240000000000009</c:v>
                </c:pt>
                <c:pt idx="39">
                  <c:v>7.1609999999999996</c:v>
                </c:pt>
                <c:pt idx="40">
                  <c:v>5.4110000000000005</c:v>
                </c:pt>
                <c:pt idx="41">
                  <c:v>4.9180000000000001</c:v>
                </c:pt>
                <c:pt idx="42">
                  <c:v>6.077</c:v>
                </c:pt>
                <c:pt idx="43">
                  <c:v>5.4710000000000001</c:v>
                </c:pt>
                <c:pt idx="44">
                  <c:v>5.12</c:v>
                </c:pt>
                <c:pt idx="45">
                  <c:v>5.0939999999999994</c:v>
                </c:pt>
                <c:pt idx="46">
                  <c:v>5.6379999999999999</c:v>
                </c:pt>
                <c:pt idx="47">
                  <c:v>5.9130000000000003</c:v>
                </c:pt>
                <c:pt idx="48">
                  <c:v>5.0120000000000005</c:v>
                </c:pt>
                <c:pt idx="49">
                  <c:v>5.35</c:v>
                </c:pt>
                <c:pt idx="50">
                  <c:v>5.9819999999999993</c:v>
                </c:pt>
                <c:pt idx="51">
                  <c:v>6.5830000000000002</c:v>
                </c:pt>
                <c:pt idx="52">
                  <c:v>4.1779999999999999</c:v>
                </c:pt>
                <c:pt idx="53">
                  <c:v>4.5770000000000008</c:v>
                </c:pt>
                <c:pt idx="54">
                  <c:v>4.984</c:v>
                </c:pt>
                <c:pt idx="55">
                  <c:v>7.2379999999999995</c:v>
                </c:pt>
                <c:pt idx="56">
                  <c:v>19.930999999999997</c:v>
                </c:pt>
                <c:pt idx="57">
                  <c:v>19.280999999999999</c:v>
                </c:pt>
                <c:pt idx="58">
                  <c:v>18.61</c:v>
                </c:pt>
                <c:pt idx="59">
                  <c:v>19.914000000000001</c:v>
                </c:pt>
                <c:pt idx="60">
                  <c:v>6.4660000000000002</c:v>
                </c:pt>
                <c:pt idx="61">
                  <c:v>8.8840000000000003</c:v>
                </c:pt>
                <c:pt idx="62">
                  <c:v>4.6040000000000001</c:v>
                </c:pt>
                <c:pt idx="63">
                  <c:v>11.255000000000001</c:v>
                </c:pt>
                <c:pt idx="64">
                  <c:v>9.9879999999999995</c:v>
                </c:pt>
                <c:pt idx="65">
                  <c:v>4.1560000000000006</c:v>
                </c:pt>
                <c:pt idx="66">
                  <c:v>9.3119999999999994</c:v>
                </c:pt>
                <c:pt idx="67">
                  <c:v>9.2710000000000008</c:v>
                </c:pt>
                <c:pt idx="68">
                  <c:v>12.917999999999999</c:v>
                </c:pt>
                <c:pt idx="69">
                  <c:v>12.427</c:v>
                </c:pt>
                <c:pt idx="70">
                  <c:v>2.9169999999999998</c:v>
                </c:pt>
                <c:pt idx="71">
                  <c:v>2.9359999999999999</c:v>
                </c:pt>
                <c:pt idx="72">
                  <c:v>2.9830000000000001</c:v>
                </c:pt>
                <c:pt idx="73">
                  <c:v>7.2429999999999994</c:v>
                </c:pt>
                <c:pt idx="74">
                  <c:v>7.2199999999999989</c:v>
                </c:pt>
                <c:pt idx="75">
                  <c:v>12.849</c:v>
                </c:pt>
                <c:pt idx="76">
                  <c:v>16.878</c:v>
                </c:pt>
                <c:pt idx="77">
                  <c:v>9.2579999999999991</c:v>
                </c:pt>
                <c:pt idx="78">
                  <c:v>2.9689999999999999</c:v>
                </c:pt>
                <c:pt idx="79">
                  <c:v>17.481999999999999</c:v>
                </c:pt>
                <c:pt idx="80">
                  <c:v>10.629</c:v>
                </c:pt>
                <c:pt idx="81">
                  <c:v>20.688000000000002</c:v>
                </c:pt>
                <c:pt idx="82">
                  <c:v>12.202</c:v>
                </c:pt>
                <c:pt idx="83">
                  <c:v>11.608000000000001</c:v>
                </c:pt>
                <c:pt idx="84">
                  <c:v>3.2</c:v>
                </c:pt>
                <c:pt idx="85">
                  <c:v>3.12</c:v>
                </c:pt>
                <c:pt idx="86">
                  <c:v>11.541</c:v>
                </c:pt>
                <c:pt idx="87">
                  <c:v>3.0880000000000001</c:v>
                </c:pt>
                <c:pt idx="88">
                  <c:v>24.532</c:v>
                </c:pt>
                <c:pt idx="89">
                  <c:v>25.233000000000001</c:v>
                </c:pt>
                <c:pt idx="90">
                  <c:v>24.5</c:v>
                </c:pt>
                <c:pt idx="91">
                  <c:v>24.557000000000002</c:v>
                </c:pt>
                <c:pt idx="92">
                  <c:v>23.896999999999998</c:v>
                </c:pt>
                <c:pt idx="93">
                  <c:v>23.916</c:v>
                </c:pt>
                <c:pt idx="94">
                  <c:v>33.173999999999999</c:v>
                </c:pt>
                <c:pt idx="95">
                  <c:v>33.194000000000003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CA-4F41-BE0B-1E212A0D27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CA-4F41-BE0B-1E212A0D27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CA-4F41-BE0B-1E212A0D27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7CA-4F41-BE0B-1E212A0D27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48</c:v>
                </c:pt>
                <c:pt idx="1">
                  <c:v>48</c:v>
                </c:pt>
                <c:pt idx="2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7CA-4F41-BE0B-1E212A0D27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CA-4F41-BE0B-1E212A0D27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80</c:v>
                </c:pt>
                <c:pt idx="1">
                  <c:v>80</c:v>
                </c:pt>
                <c:pt idx="2">
                  <c:v>80</c:v>
                </c:pt>
                <c:pt idx="2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CA-4F41-BE0B-1E212A0D277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35.799999999999997</c:v>
                </c:pt>
                <c:pt idx="18">
                  <c:v>35.299999999999997</c:v>
                </c:pt>
                <c:pt idx="19">
                  <c:v>28.7</c:v>
                </c:pt>
                <c:pt idx="20">
                  <c:v>30.9</c:v>
                </c:pt>
                <c:pt idx="21">
                  <c:v>30.9</c:v>
                </c:pt>
                <c:pt idx="22">
                  <c:v>30.9</c:v>
                </c:pt>
                <c:pt idx="23">
                  <c:v>30.9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32.4</c:v>
                </c:pt>
                <c:pt idx="29">
                  <c:v>32.4</c:v>
                </c:pt>
                <c:pt idx="30">
                  <c:v>32.4</c:v>
                </c:pt>
                <c:pt idx="31">
                  <c:v>32.4</c:v>
                </c:pt>
                <c:pt idx="32">
                  <c:v>92.4</c:v>
                </c:pt>
                <c:pt idx="33">
                  <c:v>92.4</c:v>
                </c:pt>
                <c:pt idx="34">
                  <c:v>92.4</c:v>
                </c:pt>
                <c:pt idx="35">
                  <c:v>92.4</c:v>
                </c:pt>
                <c:pt idx="36">
                  <c:v>63.1</c:v>
                </c:pt>
                <c:pt idx="37">
                  <c:v>63.1</c:v>
                </c:pt>
                <c:pt idx="38">
                  <c:v>63.1</c:v>
                </c:pt>
                <c:pt idx="39">
                  <c:v>63.1</c:v>
                </c:pt>
                <c:pt idx="40">
                  <c:v>1.3</c:v>
                </c:pt>
                <c:pt idx="41">
                  <c:v>1.3</c:v>
                </c:pt>
                <c:pt idx="42">
                  <c:v>1.3</c:v>
                </c:pt>
                <c:pt idx="43">
                  <c:v>1.3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77.7</c:v>
                </c:pt>
                <c:pt idx="53">
                  <c:v>77.7</c:v>
                </c:pt>
                <c:pt idx="54">
                  <c:v>77.7</c:v>
                </c:pt>
                <c:pt idx="55">
                  <c:v>77.7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49.099999999999994</c:v>
                </c:pt>
                <c:pt idx="61">
                  <c:v>40.9</c:v>
                </c:pt>
                <c:pt idx="62">
                  <c:v>37.299999999999997</c:v>
                </c:pt>
                <c:pt idx="63">
                  <c:v>37.299999999999997</c:v>
                </c:pt>
                <c:pt idx="64">
                  <c:v>2.2999999999999998</c:v>
                </c:pt>
                <c:pt idx="65">
                  <c:v>40.4</c:v>
                </c:pt>
                <c:pt idx="66">
                  <c:v>0</c:v>
                </c:pt>
                <c:pt idx="67">
                  <c:v>0</c:v>
                </c:pt>
                <c:pt idx="68">
                  <c:v>65.3</c:v>
                </c:pt>
                <c:pt idx="69">
                  <c:v>61.7</c:v>
                </c:pt>
                <c:pt idx="70">
                  <c:v>78.099999999999994</c:v>
                </c:pt>
                <c:pt idx="71">
                  <c:v>77.5</c:v>
                </c:pt>
                <c:pt idx="72">
                  <c:v>37.5</c:v>
                </c:pt>
                <c:pt idx="73">
                  <c:v>37.5</c:v>
                </c:pt>
                <c:pt idx="74">
                  <c:v>37.5</c:v>
                </c:pt>
                <c:pt idx="75">
                  <c:v>37.5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78.7</c:v>
                </c:pt>
                <c:pt idx="80">
                  <c:v>41.6</c:v>
                </c:pt>
                <c:pt idx="81">
                  <c:v>22.5</c:v>
                </c:pt>
                <c:pt idx="82">
                  <c:v>105.1</c:v>
                </c:pt>
                <c:pt idx="83">
                  <c:v>50</c:v>
                </c:pt>
                <c:pt idx="84">
                  <c:v>106.5</c:v>
                </c:pt>
                <c:pt idx="85">
                  <c:v>106.5</c:v>
                </c:pt>
                <c:pt idx="86">
                  <c:v>106.5</c:v>
                </c:pt>
                <c:pt idx="87">
                  <c:v>106.5</c:v>
                </c:pt>
                <c:pt idx="88">
                  <c:v>21.3</c:v>
                </c:pt>
                <c:pt idx="89">
                  <c:v>16.8</c:v>
                </c:pt>
                <c:pt idx="90">
                  <c:v>20</c:v>
                </c:pt>
                <c:pt idx="91">
                  <c:v>23.9</c:v>
                </c:pt>
                <c:pt idx="92">
                  <c:v>21.9</c:v>
                </c:pt>
                <c:pt idx="93">
                  <c:v>4.7</c:v>
                </c:pt>
                <c:pt idx="94">
                  <c:v>5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CA-4F41-BE0B-1E212A0D27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12.952</c:v>
                </c:pt>
                <c:pt idx="1">
                  <c:v>12.616</c:v>
                </c:pt>
                <c:pt idx="2">
                  <c:v>11.852</c:v>
                </c:pt>
                <c:pt idx="3">
                  <c:v>13.064</c:v>
                </c:pt>
                <c:pt idx="4">
                  <c:v>8.9030000000000005</c:v>
                </c:pt>
                <c:pt idx="5">
                  <c:v>10.045999999999999</c:v>
                </c:pt>
                <c:pt idx="6">
                  <c:v>10.089</c:v>
                </c:pt>
                <c:pt idx="7">
                  <c:v>10.965</c:v>
                </c:pt>
                <c:pt idx="8">
                  <c:v>6.8579999999999997</c:v>
                </c:pt>
                <c:pt idx="9">
                  <c:v>6.6580000000000004</c:v>
                </c:pt>
                <c:pt idx="10">
                  <c:v>6.923</c:v>
                </c:pt>
                <c:pt idx="11">
                  <c:v>6.87</c:v>
                </c:pt>
                <c:pt idx="12">
                  <c:v>6.59</c:v>
                </c:pt>
                <c:pt idx="13">
                  <c:v>12.215999999999999</c:v>
                </c:pt>
                <c:pt idx="14">
                  <c:v>14.672000000000001</c:v>
                </c:pt>
                <c:pt idx="15">
                  <c:v>14.632999999999999</c:v>
                </c:pt>
                <c:pt idx="16">
                  <c:v>6.3769999999999998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6.7039999999999997</c:v>
                </c:pt>
                <c:pt idx="22">
                  <c:v>5.07</c:v>
                </c:pt>
                <c:pt idx="23">
                  <c:v>5.2729999999999997</c:v>
                </c:pt>
                <c:pt idx="24">
                  <c:v>21.117000000000001</c:v>
                </c:pt>
                <c:pt idx="25">
                  <c:v>1.575</c:v>
                </c:pt>
                <c:pt idx="26">
                  <c:v>0.13100000000000001</c:v>
                </c:pt>
                <c:pt idx="27">
                  <c:v>6.0330000000000004</c:v>
                </c:pt>
                <c:pt idx="28">
                  <c:v>0.54800000000000004</c:v>
                </c:pt>
                <c:pt idx="29">
                  <c:v>0.13200000000000001</c:v>
                </c:pt>
                <c:pt idx="36">
                  <c:v>2.6680000000000001</c:v>
                </c:pt>
                <c:pt idx="37">
                  <c:v>2.1459999999999999</c:v>
                </c:pt>
                <c:pt idx="38">
                  <c:v>23.72</c:v>
                </c:pt>
                <c:pt idx="39">
                  <c:v>23.12</c:v>
                </c:pt>
                <c:pt idx="40">
                  <c:v>21.27</c:v>
                </c:pt>
                <c:pt idx="41">
                  <c:v>22.988</c:v>
                </c:pt>
                <c:pt idx="42">
                  <c:v>22.829000000000001</c:v>
                </c:pt>
                <c:pt idx="43">
                  <c:v>23.288</c:v>
                </c:pt>
                <c:pt idx="44">
                  <c:v>35.058</c:v>
                </c:pt>
                <c:pt idx="45">
                  <c:v>35.286000000000001</c:v>
                </c:pt>
                <c:pt idx="46">
                  <c:v>37.549999999999997</c:v>
                </c:pt>
                <c:pt idx="47">
                  <c:v>36.78</c:v>
                </c:pt>
                <c:pt idx="48">
                  <c:v>37.770000000000003</c:v>
                </c:pt>
                <c:pt idx="49">
                  <c:v>37.74</c:v>
                </c:pt>
                <c:pt idx="50">
                  <c:v>37.89</c:v>
                </c:pt>
                <c:pt idx="51">
                  <c:v>36.78</c:v>
                </c:pt>
                <c:pt idx="52">
                  <c:v>37.04</c:v>
                </c:pt>
                <c:pt idx="53">
                  <c:v>36.33</c:v>
                </c:pt>
                <c:pt idx="54">
                  <c:v>33.082999999999998</c:v>
                </c:pt>
                <c:pt idx="55">
                  <c:v>29.975999999999999</c:v>
                </c:pt>
                <c:pt idx="56">
                  <c:v>41.511000000000003</c:v>
                </c:pt>
                <c:pt idx="57">
                  <c:v>42.21</c:v>
                </c:pt>
                <c:pt idx="58">
                  <c:v>42.726999999999997</c:v>
                </c:pt>
                <c:pt idx="59">
                  <c:v>37.932000000000002</c:v>
                </c:pt>
                <c:pt idx="62">
                  <c:v>3.3849999999999998</c:v>
                </c:pt>
                <c:pt idx="63">
                  <c:v>2.597</c:v>
                </c:pt>
                <c:pt idx="64">
                  <c:v>11.743</c:v>
                </c:pt>
                <c:pt idx="66">
                  <c:v>12.787000000000001</c:v>
                </c:pt>
                <c:pt idx="67">
                  <c:v>13.263</c:v>
                </c:pt>
                <c:pt idx="68">
                  <c:v>6.4690000000000003</c:v>
                </c:pt>
                <c:pt idx="69">
                  <c:v>6.15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5.9749999999999996</c:v>
                </c:pt>
                <c:pt idx="74">
                  <c:v>5</c:v>
                </c:pt>
                <c:pt idx="75">
                  <c:v>10.159000000000001</c:v>
                </c:pt>
                <c:pt idx="76">
                  <c:v>10.964</c:v>
                </c:pt>
                <c:pt idx="77">
                  <c:v>6.7</c:v>
                </c:pt>
                <c:pt idx="78">
                  <c:v>5</c:v>
                </c:pt>
                <c:pt idx="79">
                  <c:v>7.47</c:v>
                </c:pt>
                <c:pt idx="80">
                  <c:v>5</c:v>
                </c:pt>
                <c:pt idx="81">
                  <c:v>10.648</c:v>
                </c:pt>
                <c:pt idx="82">
                  <c:v>5</c:v>
                </c:pt>
                <c:pt idx="83">
                  <c:v>6.3979999999999997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6.7060000000000004</c:v>
                </c:pt>
                <c:pt idx="89">
                  <c:v>7.8769999999999998</c:v>
                </c:pt>
                <c:pt idx="90">
                  <c:v>7.9290000000000003</c:v>
                </c:pt>
                <c:pt idx="91">
                  <c:v>10.597</c:v>
                </c:pt>
                <c:pt idx="92">
                  <c:v>8.4120000000000008</c:v>
                </c:pt>
                <c:pt idx="93">
                  <c:v>10.869</c:v>
                </c:pt>
                <c:pt idx="94">
                  <c:v>11.348000000000001</c:v>
                </c:pt>
                <c:pt idx="95">
                  <c:v>17.454000000000001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CA-4F41-BE0B-1E212A0D27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7CA-4F41-BE0B-1E212A0D27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7CA-4F41-BE0B-1E212A0D2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100.3</c:v>
                </c:pt>
                <c:pt idx="1">
                  <c:v>98.88</c:v>
                </c:pt>
                <c:pt idx="2">
                  <c:v>95.26</c:v>
                </c:pt>
                <c:pt idx="3">
                  <c:v>89</c:v>
                </c:pt>
                <c:pt idx="4">
                  <c:v>98.22</c:v>
                </c:pt>
                <c:pt idx="5">
                  <c:v>92.61</c:v>
                </c:pt>
                <c:pt idx="6">
                  <c:v>88.88</c:v>
                </c:pt>
                <c:pt idx="7">
                  <c:v>86.11</c:v>
                </c:pt>
                <c:pt idx="8">
                  <c:v>89.33</c:v>
                </c:pt>
                <c:pt idx="9">
                  <c:v>86.63</c:v>
                </c:pt>
                <c:pt idx="10">
                  <c:v>86.13</c:v>
                </c:pt>
                <c:pt idx="11">
                  <c:v>87.51</c:v>
                </c:pt>
                <c:pt idx="12">
                  <c:v>88.8</c:v>
                </c:pt>
                <c:pt idx="13">
                  <c:v>86.3</c:v>
                </c:pt>
                <c:pt idx="14">
                  <c:v>84.69</c:v>
                </c:pt>
                <c:pt idx="15">
                  <c:v>83.88</c:v>
                </c:pt>
                <c:pt idx="16">
                  <c:v>88.26</c:v>
                </c:pt>
                <c:pt idx="17">
                  <c:v>100</c:v>
                </c:pt>
                <c:pt idx="18">
                  <c:v>100</c:v>
                </c:pt>
                <c:pt idx="19">
                  <c:v>100.79</c:v>
                </c:pt>
                <c:pt idx="20">
                  <c:v>94.11</c:v>
                </c:pt>
                <c:pt idx="21">
                  <c:v>95.99</c:v>
                </c:pt>
                <c:pt idx="22">
                  <c:v>103.24</c:v>
                </c:pt>
                <c:pt idx="23">
                  <c:v>111.93</c:v>
                </c:pt>
                <c:pt idx="24">
                  <c:v>105</c:v>
                </c:pt>
                <c:pt idx="25">
                  <c:v>104.36</c:v>
                </c:pt>
                <c:pt idx="26">
                  <c:v>119.41</c:v>
                </c:pt>
                <c:pt idx="27">
                  <c:v>128.16999999999999</c:v>
                </c:pt>
                <c:pt idx="28">
                  <c:v>152.38</c:v>
                </c:pt>
                <c:pt idx="29">
                  <c:v>137.97</c:v>
                </c:pt>
                <c:pt idx="30">
                  <c:v>123.24</c:v>
                </c:pt>
                <c:pt idx="31">
                  <c:v>121.19</c:v>
                </c:pt>
                <c:pt idx="32">
                  <c:v>159.30000000000001</c:v>
                </c:pt>
                <c:pt idx="33">
                  <c:v>141.43</c:v>
                </c:pt>
                <c:pt idx="34">
                  <c:v>130.33000000000001</c:v>
                </c:pt>
                <c:pt idx="35">
                  <c:v>122.33</c:v>
                </c:pt>
                <c:pt idx="36">
                  <c:v>110.83</c:v>
                </c:pt>
                <c:pt idx="37">
                  <c:v>110.82</c:v>
                </c:pt>
                <c:pt idx="38">
                  <c:v>134.03</c:v>
                </c:pt>
                <c:pt idx="39">
                  <c:v>135.68</c:v>
                </c:pt>
                <c:pt idx="40">
                  <c:v>86.08</c:v>
                </c:pt>
                <c:pt idx="41">
                  <c:v>97.87</c:v>
                </c:pt>
                <c:pt idx="42">
                  <c:v>120.15</c:v>
                </c:pt>
                <c:pt idx="43">
                  <c:v>114.95</c:v>
                </c:pt>
                <c:pt idx="44">
                  <c:v>95.23</c:v>
                </c:pt>
                <c:pt idx="45">
                  <c:v>95.72</c:v>
                </c:pt>
                <c:pt idx="46">
                  <c:v>99.97</c:v>
                </c:pt>
                <c:pt idx="47">
                  <c:v>114.24</c:v>
                </c:pt>
                <c:pt idx="48">
                  <c:v>99.22</c:v>
                </c:pt>
                <c:pt idx="49">
                  <c:v>114.32</c:v>
                </c:pt>
                <c:pt idx="50">
                  <c:v>119.36</c:v>
                </c:pt>
                <c:pt idx="51">
                  <c:v>128.69999999999999</c:v>
                </c:pt>
                <c:pt idx="52">
                  <c:v>101.95</c:v>
                </c:pt>
                <c:pt idx="53">
                  <c:v>131.84</c:v>
                </c:pt>
                <c:pt idx="54">
                  <c:v>103.44</c:v>
                </c:pt>
                <c:pt idx="55">
                  <c:v>132.27000000000001</c:v>
                </c:pt>
                <c:pt idx="56">
                  <c:v>127.59</c:v>
                </c:pt>
                <c:pt idx="57">
                  <c:v>129.08000000000001</c:v>
                </c:pt>
                <c:pt idx="58">
                  <c:v>122.14</c:v>
                </c:pt>
                <c:pt idx="59">
                  <c:v>123.86</c:v>
                </c:pt>
                <c:pt idx="60">
                  <c:v>149.58000000000001</c:v>
                </c:pt>
                <c:pt idx="61">
                  <c:v>155.1</c:v>
                </c:pt>
                <c:pt idx="62">
                  <c:v>132.24</c:v>
                </c:pt>
                <c:pt idx="63">
                  <c:v>135.29</c:v>
                </c:pt>
                <c:pt idx="64">
                  <c:v>139.4</c:v>
                </c:pt>
                <c:pt idx="65">
                  <c:v>156.4</c:v>
                </c:pt>
                <c:pt idx="66">
                  <c:v>151.57</c:v>
                </c:pt>
                <c:pt idx="67">
                  <c:v>149.94</c:v>
                </c:pt>
                <c:pt idx="68">
                  <c:v>147.35</c:v>
                </c:pt>
                <c:pt idx="69">
                  <c:v>149.96</c:v>
                </c:pt>
                <c:pt idx="70">
                  <c:v>149.5</c:v>
                </c:pt>
                <c:pt idx="71">
                  <c:v>148.87</c:v>
                </c:pt>
                <c:pt idx="72">
                  <c:v>144.22999999999999</c:v>
                </c:pt>
                <c:pt idx="73">
                  <c:v>141.68</c:v>
                </c:pt>
                <c:pt idx="74">
                  <c:v>146.38999999999999</c:v>
                </c:pt>
                <c:pt idx="75">
                  <c:v>147.97999999999999</c:v>
                </c:pt>
                <c:pt idx="76">
                  <c:v>147.33000000000001</c:v>
                </c:pt>
                <c:pt idx="77">
                  <c:v>141.91999999999999</c:v>
                </c:pt>
                <c:pt idx="78">
                  <c:v>141.65</c:v>
                </c:pt>
                <c:pt idx="79">
                  <c:v>129.02000000000001</c:v>
                </c:pt>
                <c:pt idx="80">
                  <c:v>141.91999999999999</c:v>
                </c:pt>
                <c:pt idx="81">
                  <c:v>131.72</c:v>
                </c:pt>
                <c:pt idx="82">
                  <c:v>125</c:v>
                </c:pt>
                <c:pt idx="83">
                  <c:v>113.97</c:v>
                </c:pt>
                <c:pt idx="84">
                  <c:v>137.66</c:v>
                </c:pt>
                <c:pt idx="85">
                  <c:v>127.85</c:v>
                </c:pt>
                <c:pt idx="86">
                  <c:v>115.47</c:v>
                </c:pt>
                <c:pt idx="87">
                  <c:v>110.58</c:v>
                </c:pt>
                <c:pt idx="88">
                  <c:v>112.88</c:v>
                </c:pt>
                <c:pt idx="89">
                  <c:v>111.59</c:v>
                </c:pt>
                <c:pt idx="90">
                  <c:v>108.22</c:v>
                </c:pt>
                <c:pt idx="91">
                  <c:v>99.19</c:v>
                </c:pt>
                <c:pt idx="92">
                  <c:v>105.93</c:v>
                </c:pt>
                <c:pt idx="93">
                  <c:v>98.85</c:v>
                </c:pt>
                <c:pt idx="94">
                  <c:v>91.86</c:v>
                </c:pt>
                <c:pt idx="95">
                  <c:v>82.37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CA-4F41-BE0B-1E212A0D2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148.80699999999999</v>
      </c>
      <c r="C5" s="25">
        <v>147.76499999999999</v>
      </c>
      <c r="D5" s="25">
        <v>146.88399999999999</v>
      </c>
      <c r="E5" s="25">
        <v>44.347000000000001</v>
      </c>
      <c r="F5" s="25">
        <v>20.422000000000001</v>
      </c>
      <c r="G5" s="25">
        <v>18.704000000000001</v>
      </c>
      <c r="H5" s="25">
        <v>16.600000000000001</v>
      </c>
      <c r="I5" s="25">
        <v>23.001999999999999</v>
      </c>
      <c r="J5" s="25">
        <v>18.75</v>
      </c>
      <c r="K5" s="25">
        <v>24.082999999999998</v>
      </c>
      <c r="L5" s="25">
        <v>38.731000000000002</v>
      </c>
      <c r="M5" s="25">
        <v>39.5</v>
      </c>
      <c r="N5" s="25">
        <v>38.404000000000003</v>
      </c>
      <c r="O5" s="25">
        <v>43.396999999999998</v>
      </c>
      <c r="P5" s="25">
        <v>45.697000000000003</v>
      </c>
      <c r="Q5" s="25">
        <v>45.037999999999997</v>
      </c>
      <c r="R5" s="25">
        <v>31.466999999999999</v>
      </c>
      <c r="S5" s="25">
        <v>43.631999999999998</v>
      </c>
      <c r="T5" s="25">
        <v>43.067</v>
      </c>
      <c r="U5" s="25">
        <v>37.561999999999998</v>
      </c>
      <c r="V5" s="25">
        <v>40.902000000000001</v>
      </c>
      <c r="W5" s="25">
        <v>43.131999999999998</v>
      </c>
      <c r="X5" s="25">
        <v>42.072000000000003</v>
      </c>
      <c r="Y5" s="25">
        <v>42.220999999999997</v>
      </c>
      <c r="Z5" s="25">
        <v>132.011</v>
      </c>
      <c r="AA5" s="25">
        <v>112.839</v>
      </c>
      <c r="AB5" s="25">
        <v>112.22799999999999</v>
      </c>
      <c r="AC5" s="25">
        <v>148.58500000000001</v>
      </c>
      <c r="AD5" s="25">
        <v>76.959000000000003</v>
      </c>
      <c r="AE5" s="25">
        <v>76.671999999999997</v>
      </c>
      <c r="AF5" s="25">
        <v>33.551000000000002</v>
      </c>
      <c r="AG5" s="25">
        <v>32.68</v>
      </c>
      <c r="AH5" s="25">
        <v>103.432</v>
      </c>
      <c r="AI5" s="25">
        <v>148.33500000000001</v>
      </c>
      <c r="AJ5" s="25">
        <v>147.33199999999999</v>
      </c>
      <c r="AK5" s="25">
        <v>154.41999999999999</v>
      </c>
      <c r="AL5" s="25">
        <v>72.516000000000005</v>
      </c>
      <c r="AM5" s="25">
        <v>72.429000000000002</v>
      </c>
      <c r="AN5" s="25">
        <v>95.471999999999994</v>
      </c>
      <c r="AO5" s="25">
        <v>93.641000000000005</v>
      </c>
      <c r="AP5" s="25">
        <v>28.363</v>
      </c>
      <c r="AQ5" s="25">
        <v>29.401</v>
      </c>
      <c r="AR5" s="25">
        <v>30.576000000000001</v>
      </c>
      <c r="AS5" s="25">
        <v>30.533000000000001</v>
      </c>
      <c r="AT5" s="25">
        <v>40.645000000000003</v>
      </c>
      <c r="AU5" s="25">
        <v>40.878</v>
      </c>
      <c r="AV5" s="25">
        <v>43.569000000000003</v>
      </c>
      <c r="AW5" s="25">
        <v>43.284999999999997</v>
      </c>
      <c r="AX5" s="25">
        <v>43.14</v>
      </c>
      <c r="AY5" s="25">
        <v>43.320999999999998</v>
      </c>
      <c r="AZ5" s="25">
        <v>44.194000000000003</v>
      </c>
      <c r="BA5" s="25">
        <v>43.637999999999998</v>
      </c>
      <c r="BB5" s="25">
        <v>119.03100000000001</v>
      </c>
      <c r="BC5" s="25">
        <v>118.65900000000001</v>
      </c>
      <c r="BD5" s="25">
        <v>115.747</v>
      </c>
      <c r="BE5" s="25">
        <v>114.94</v>
      </c>
      <c r="BF5" s="25">
        <v>81.599999999999994</v>
      </c>
      <c r="BG5" s="25">
        <v>81.671000000000006</v>
      </c>
      <c r="BH5" s="25">
        <v>81.682000000000002</v>
      </c>
      <c r="BI5" s="25">
        <v>81.697000000000003</v>
      </c>
      <c r="BJ5" s="25">
        <v>55.631</v>
      </c>
      <c r="BK5" s="25">
        <v>50.087000000000003</v>
      </c>
      <c r="BL5" s="25">
        <v>50.5</v>
      </c>
      <c r="BM5" s="25">
        <v>52.104999999999997</v>
      </c>
      <c r="BN5" s="25">
        <v>27.594000000000001</v>
      </c>
      <c r="BO5" s="25">
        <v>44.926000000000002</v>
      </c>
      <c r="BP5" s="25">
        <v>23.079000000000001</v>
      </c>
      <c r="BQ5" s="25">
        <v>22.678999999999998</v>
      </c>
      <c r="BR5" s="25">
        <v>86.49</v>
      </c>
      <c r="BS5" s="25">
        <v>81.954999999999998</v>
      </c>
      <c r="BT5" s="25">
        <v>87.692999999999998</v>
      </c>
      <c r="BU5" s="25">
        <v>87.191000000000003</v>
      </c>
      <c r="BV5" s="25">
        <v>47.213000000000001</v>
      </c>
      <c r="BW5" s="25">
        <v>52.619</v>
      </c>
      <c r="BX5" s="25">
        <v>51.554000000000002</v>
      </c>
      <c r="BY5" s="25">
        <v>62.012999999999998</v>
      </c>
      <c r="BZ5" s="25">
        <v>69.227000000000004</v>
      </c>
      <c r="CA5" s="25">
        <v>57.131999999999998</v>
      </c>
      <c r="CB5" s="25">
        <v>49.637</v>
      </c>
      <c r="CC5" s="25">
        <v>105.105</v>
      </c>
      <c r="CD5" s="25">
        <v>58.53</v>
      </c>
      <c r="CE5" s="25">
        <v>55.066000000000003</v>
      </c>
      <c r="CF5" s="25">
        <v>123.58799999999999</v>
      </c>
      <c r="CG5" s="25">
        <v>69.394000000000005</v>
      </c>
      <c r="CH5" s="25">
        <v>110.96</v>
      </c>
      <c r="CI5" s="25">
        <v>115.718</v>
      </c>
      <c r="CJ5" s="25">
        <v>124.393</v>
      </c>
      <c r="CK5" s="25">
        <v>115.994</v>
      </c>
      <c r="CL5" s="25">
        <v>53.902999999999999</v>
      </c>
      <c r="CM5" s="25">
        <v>51.351999999999997</v>
      </c>
      <c r="CN5" s="25">
        <v>53.886000000000003</v>
      </c>
      <c r="CO5" s="25">
        <v>63.738</v>
      </c>
      <c r="CP5" s="25">
        <v>55.698</v>
      </c>
      <c r="CQ5" s="25">
        <v>43.960999999999999</v>
      </c>
      <c r="CR5" s="25">
        <v>64.034999999999997</v>
      </c>
      <c r="CS5" s="25">
        <v>70.358000000000004</v>
      </c>
      <c r="CT5" s="26"/>
      <c r="CU5" s="26"/>
      <c r="CV5" s="26"/>
      <c r="CW5" s="27"/>
      <c r="CX5" s="28">
        <f t="array" ref="CX5">SUMPRODUCT(B5:CW5*0.25)</f>
        <v>1612.2154999999996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100.3</v>
      </c>
      <c r="C8" s="37">
        <v>98.88</v>
      </c>
      <c r="D8" s="37">
        <v>95.26</v>
      </c>
      <c r="E8" s="37">
        <v>89</v>
      </c>
      <c r="F8" s="37">
        <v>98.22</v>
      </c>
      <c r="G8" s="37">
        <v>92.61</v>
      </c>
      <c r="H8" s="37">
        <v>88.88</v>
      </c>
      <c r="I8" s="37">
        <v>86.11</v>
      </c>
      <c r="J8" s="37">
        <v>89.33</v>
      </c>
      <c r="K8" s="37">
        <v>86.63</v>
      </c>
      <c r="L8" s="37">
        <v>86.13</v>
      </c>
      <c r="M8" s="37">
        <v>87.51</v>
      </c>
      <c r="N8" s="37">
        <v>88.8</v>
      </c>
      <c r="O8" s="37">
        <v>86.3</v>
      </c>
      <c r="P8" s="37">
        <v>84.69</v>
      </c>
      <c r="Q8" s="37">
        <v>83.88</v>
      </c>
      <c r="R8" s="37">
        <v>88.26</v>
      </c>
      <c r="S8" s="37">
        <v>100</v>
      </c>
      <c r="T8" s="37">
        <v>100</v>
      </c>
      <c r="U8" s="37">
        <v>100.79</v>
      </c>
      <c r="V8" s="37">
        <v>94.11</v>
      </c>
      <c r="W8" s="37">
        <v>95.99</v>
      </c>
      <c r="X8" s="37">
        <v>103.24</v>
      </c>
      <c r="Y8" s="37">
        <v>111.93</v>
      </c>
      <c r="Z8" s="37">
        <v>105</v>
      </c>
      <c r="AA8" s="37">
        <v>104.36</v>
      </c>
      <c r="AB8" s="37">
        <v>119.41</v>
      </c>
      <c r="AC8" s="37">
        <v>128.16999999999999</v>
      </c>
      <c r="AD8" s="37">
        <v>152.38</v>
      </c>
      <c r="AE8" s="37">
        <v>137.97</v>
      </c>
      <c r="AF8" s="37">
        <v>123.24</v>
      </c>
      <c r="AG8" s="37">
        <v>121.19</v>
      </c>
      <c r="AH8" s="37">
        <v>159.30000000000001</v>
      </c>
      <c r="AI8" s="37">
        <v>141.43</v>
      </c>
      <c r="AJ8" s="37">
        <v>130.33000000000001</v>
      </c>
      <c r="AK8" s="37">
        <v>122.33</v>
      </c>
      <c r="AL8" s="37">
        <v>110.83</v>
      </c>
      <c r="AM8" s="37">
        <v>110.82</v>
      </c>
      <c r="AN8" s="37">
        <v>134.03</v>
      </c>
      <c r="AO8" s="37">
        <v>135.68</v>
      </c>
      <c r="AP8" s="37">
        <v>86.08</v>
      </c>
      <c r="AQ8" s="37">
        <v>97.87</v>
      </c>
      <c r="AR8" s="37">
        <v>120.15</v>
      </c>
      <c r="AS8" s="37">
        <v>114.95</v>
      </c>
      <c r="AT8" s="37">
        <v>95.23</v>
      </c>
      <c r="AU8" s="37">
        <v>95.72</v>
      </c>
      <c r="AV8" s="37">
        <v>99.97</v>
      </c>
      <c r="AW8" s="37">
        <v>114.24</v>
      </c>
      <c r="AX8" s="37">
        <v>99.22</v>
      </c>
      <c r="AY8" s="37">
        <v>114.32</v>
      </c>
      <c r="AZ8" s="37">
        <v>119.36</v>
      </c>
      <c r="BA8" s="37">
        <v>128.69999999999999</v>
      </c>
      <c r="BB8" s="37">
        <v>101.95</v>
      </c>
      <c r="BC8" s="37">
        <v>131.84</v>
      </c>
      <c r="BD8" s="37">
        <v>103.44</v>
      </c>
      <c r="BE8" s="37">
        <v>132.27000000000001</v>
      </c>
      <c r="BF8" s="37">
        <v>127.59</v>
      </c>
      <c r="BG8" s="37">
        <v>129.08000000000001</v>
      </c>
      <c r="BH8" s="37">
        <v>122.14</v>
      </c>
      <c r="BI8" s="37">
        <v>123.86</v>
      </c>
      <c r="BJ8" s="37">
        <v>149.58000000000001</v>
      </c>
      <c r="BK8" s="37">
        <v>155.1</v>
      </c>
      <c r="BL8" s="37">
        <v>132.24</v>
      </c>
      <c r="BM8" s="37">
        <v>135.29</v>
      </c>
      <c r="BN8" s="37">
        <v>139.4</v>
      </c>
      <c r="BO8" s="37">
        <v>156.4</v>
      </c>
      <c r="BP8" s="37">
        <v>151.57</v>
      </c>
      <c r="BQ8" s="37">
        <v>149.94</v>
      </c>
      <c r="BR8" s="37">
        <v>147.35</v>
      </c>
      <c r="BS8" s="37">
        <v>149.96</v>
      </c>
      <c r="BT8" s="37">
        <v>149.5</v>
      </c>
      <c r="BU8" s="37">
        <v>148.87</v>
      </c>
      <c r="BV8" s="37">
        <v>144.22999999999999</v>
      </c>
      <c r="BW8" s="37">
        <v>141.68</v>
      </c>
      <c r="BX8" s="37">
        <v>146.38999999999999</v>
      </c>
      <c r="BY8" s="37">
        <v>147.97999999999999</v>
      </c>
      <c r="BZ8" s="37">
        <v>147.33000000000001</v>
      </c>
      <c r="CA8" s="37">
        <v>141.91999999999999</v>
      </c>
      <c r="CB8" s="37">
        <v>141.65</v>
      </c>
      <c r="CC8" s="37">
        <v>129.02000000000001</v>
      </c>
      <c r="CD8" s="37">
        <v>141.91999999999999</v>
      </c>
      <c r="CE8" s="37">
        <v>131.72</v>
      </c>
      <c r="CF8" s="37">
        <v>125</v>
      </c>
      <c r="CG8" s="37">
        <v>113.97</v>
      </c>
      <c r="CH8" s="37">
        <v>137.66</v>
      </c>
      <c r="CI8" s="37">
        <v>127.85</v>
      </c>
      <c r="CJ8" s="37">
        <v>115.47</v>
      </c>
      <c r="CK8" s="37">
        <v>110.58</v>
      </c>
      <c r="CL8" s="37">
        <v>112.88</v>
      </c>
      <c r="CM8" s="37">
        <v>111.59</v>
      </c>
      <c r="CN8" s="37">
        <v>108.22</v>
      </c>
      <c r="CO8" s="37">
        <v>99.19</v>
      </c>
      <c r="CP8" s="37">
        <v>105.93</v>
      </c>
      <c r="CQ8" s="37">
        <v>98.85</v>
      </c>
      <c r="CR8" s="37">
        <v>91.86</v>
      </c>
      <c r="CS8" s="37">
        <v>82.37</v>
      </c>
      <c r="CT8" s="38"/>
      <c r="CU8" s="38"/>
      <c r="CV8" s="38"/>
      <c r="CW8" s="39"/>
      <c r="CX8" s="40">
        <f>IF(SUM(B8:CW8)&lt;&gt;0,AVERAGEIF(B8:CW8,"&lt;&gt;"""),"")</f>
        <v>117.2058333333333</v>
      </c>
    </row>
    <row r="9" spans="1:102" ht="24.95" customHeight="1" thickBot="1" x14ac:dyDescent="0.25">
      <c r="A9" s="41" t="s">
        <v>6</v>
      </c>
      <c r="B9" s="42">
        <v>95.86</v>
      </c>
      <c r="C9" s="43">
        <v>95.86</v>
      </c>
      <c r="D9" s="43">
        <v>95.86</v>
      </c>
      <c r="E9" s="43">
        <v>95.86</v>
      </c>
      <c r="F9" s="43">
        <v>91.454999999999998</v>
      </c>
      <c r="G9" s="43">
        <v>91.454999999999998</v>
      </c>
      <c r="H9" s="43">
        <v>91.454999999999998</v>
      </c>
      <c r="I9" s="43">
        <v>91.454999999999998</v>
      </c>
      <c r="J9" s="43">
        <v>87.4</v>
      </c>
      <c r="K9" s="43">
        <v>87.4</v>
      </c>
      <c r="L9" s="43">
        <v>87.4</v>
      </c>
      <c r="M9" s="43">
        <v>87.4</v>
      </c>
      <c r="N9" s="43">
        <v>85.917500000000004</v>
      </c>
      <c r="O9" s="43">
        <v>85.917500000000004</v>
      </c>
      <c r="P9" s="43">
        <v>85.917500000000004</v>
      </c>
      <c r="Q9" s="43">
        <v>85.917500000000004</v>
      </c>
      <c r="R9" s="43">
        <v>97.262500000000003</v>
      </c>
      <c r="S9" s="43">
        <v>97.262500000000003</v>
      </c>
      <c r="T9" s="43">
        <v>97.262500000000003</v>
      </c>
      <c r="U9" s="43">
        <v>97.262500000000003</v>
      </c>
      <c r="V9" s="43">
        <v>101.3175</v>
      </c>
      <c r="W9" s="43">
        <v>101.3175</v>
      </c>
      <c r="X9" s="43">
        <v>101.3175</v>
      </c>
      <c r="Y9" s="43">
        <v>101.3175</v>
      </c>
      <c r="Z9" s="43">
        <v>114.235</v>
      </c>
      <c r="AA9" s="43">
        <v>114.235</v>
      </c>
      <c r="AB9" s="43">
        <v>114.235</v>
      </c>
      <c r="AC9" s="43">
        <v>114.235</v>
      </c>
      <c r="AD9" s="43">
        <v>133.69499999999999</v>
      </c>
      <c r="AE9" s="43">
        <v>133.69499999999999</v>
      </c>
      <c r="AF9" s="43">
        <v>133.69499999999999</v>
      </c>
      <c r="AG9" s="43">
        <v>133.69499999999999</v>
      </c>
      <c r="AH9" s="43">
        <v>138.3475</v>
      </c>
      <c r="AI9" s="43">
        <v>138.3475</v>
      </c>
      <c r="AJ9" s="43">
        <v>138.3475</v>
      </c>
      <c r="AK9" s="43">
        <v>138.3475</v>
      </c>
      <c r="AL9" s="43">
        <v>122.84</v>
      </c>
      <c r="AM9" s="43">
        <v>122.84</v>
      </c>
      <c r="AN9" s="43">
        <v>122.84</v>
      </c>
      <c r="AO9" s="43">
        <v>122.84</v>
      </c>
      <c r="AP9" s="43">
        <v>104.7625</v>
      </c>
      <c r="AQ9" s="43">
        <v>104.7625</v>
      </c>
      <c r="AR9" s="43">
        <v>104.7625</v>
      </c>
      <c r="AS9" s="43">
        <v>104.7625</v>
      </c>
      <c r="AT9" s="43">
        <v>101.29</v>
      </c>
      <c r="AU9" s="43">
        <v>101.29</v>
      </c>
      <c r="AV9" s="43">
        <v>101.29</v>
      </c>
      <c r="AW9" s="43">
        <v>101.29</v>
      </c>
      <c r="AX9" s="43">
        <v>115.4</v>
      </c>
      <c r="AY9" s="43">
        <v>115.4</v>
      </c>
      <c r="AZ9" s="43">
        <v>115.4</v>
      </c>
      <c r="BA9" s="43">
        <v>115.4</v>
      </c>
      <c r="BB9" s="43">
        <v>117.375</v>
      </c>
      <c r="BC9" s="43">
        <v>117.375</v>
      </c>
      <c r="BD9" s="43">
        <v>117.375</v>
      </c>
      <c r="BE9" s="43">
        <v>117.375</v>
      </c>
      <c r="BF9" s="43">
        <v>125.6675</v>
      </c>
      <c r="BG9" s="43">
        <v>125.6675</v>
      </c>
      <c r="BH9" s="43">
        <v>125.6675</v>
      </c>
      <c r="BI9" s="43">
        <v>125.6675</v>
      </c>
      <c r="BJ9" s="43">
        <v>143.05250000000001</v>
      </c>
      <c r="BK9" s="43">
        <v>143.05250000000001</v>
      </c>
      <c r="BL9" s="43">
        <v>143.05250000000001</v>
      </c>
      <c r="BM9" s="43">
        <v>143.05250000000001</v>
      </c>
      <c r="BN9" s="43">
        <v>149.32749999999999</v>
      </c>
      <c r="BO9" s="43">
        <v>149.32749999999999</v>
      </c>
      <c r="BP9" s="43">
        <v>149.32749999999999</v>
      </c>
      <c r="BQ9" s="43">
        <v>149.32749999999999</v>
      </c>
      <c r="BR9" s="43">
        <v>148.91999999999999</v>
      </c>
      <c r="BS9" s="43">
        <v>148.91999999999999</v>
      </c>
      <c r="BT9" s="43">
        <v>148.91999999999999</v>
      </c>
      <c r="BU9" s="43">
        <v>148.91999999999999</v>
      </c>
      <c r="BV9" s="43">
        <v>145.07</v>
      </c>
      <c r="BW9" s="43">
        <v>145.07</v>
      </c>
      <c r="BX9" s="43">
        <v>145.07</v>
      </c>
      <c r="BY9" s="43">
        <v>145.07</v>
      </c>
      <c r="BZ9" s="43">
        <v>139.97999999999999</v>
      </c>
      <c r="CA9" s="43">
        <v>139.97999999999999</v>
      </c>
      <c r="CB9" s="43">
        <v>139.97999999999999</v>
      </c>
      <c r="CC9" s="43">
        <v>139.97999999999999</v>
      </c>
      <c r="CD9" s="43">
        <v>128.1525</v>
      </c>
      <c r="CE9" s="43">
        <v>128.1525</v>
      </c>
      <c r="CF9" s="43">
        <v>128.1525</v>
      </c>
      <c r="CG9" s="43">
        <v>128.1525</v>
      </c>
      <c r="CH9" s="43">
        <v>122.89</v>
      </c>
      <c r="CI9" s="43">
        <v>122.89</v>
      </c>
      <c r="CJ9" s="43">
        <v>122.89</v>
      </c>
      <c r="CK9" s="43">
        <v>122.89</v>
      </c>
      <c r="CL9" s="43">
        <v>107.97</v>
      </c>
      <c r="CM9" s="43">
        <v>107.97</v>
      </c>
      <c r="CN9" s="43">
        <v>107.97</v>
      </c>
      <c r="CO9" s="43">
        <v>107.97</v>
      </c>
      <c r="CP9" s="43">
        <v>94.752499999999998</v>
      </c>
      <c r="CQ9" s="43">
        <v>94.752499999999998</v>
      </c>
      <c r="CR9" s="43">
        <v>94.752499999999998</v>
      </c>
      <c r="CS9" s="43">
        <v>94.752499999999998</v>
      </c>
      <c r="CT9" s="44"/>
      <c r="CU9" s="44"/>
      <c r="CV9" s="44"/>
      <c r="CW9" s="45"/>
      <c r="CX9" s="46">
        <f>IF(SUM(B9:CW9)&lt;&gt;0,AVERAGEIF(B9:CW9,"&lt;&gt;"""),"")</f>
        <v>117.20583333333326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47.793999999999997</v>
      </c>
      <c r="AF11" s="53"/>
      <c r="AG11" s="53"/>
      <c r="AH11" s="53"/>
      <c r="AI11" s="53">
        <v>50</v>
      </c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25.273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30.766749999999998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112.658</v>
      </c>
      <c r="C13" s="65">
        <v>112.155</v>
      </c>
      <c r="D13" s="65">
        <v>115.944</v>
      </c>
      <c r="E13" s="65">
        <v>7.8579999999999997</v>
      </c>
      <c r="F13" s="65">
        <v>20.388999999999999</v>
      </c>
      <c r="G13" s="65">
        <v>17.22</v>
      </c>
      <c r="H13" s="65"/>
      <c r="I13" s="65"/>
      <c r="J13" s="65">
        <v>9.8239999999999998</v>
      </c>
      <c r="K13" s="65"/>
      <c r="L13" s="65"/>
      <c r="M13" s="65"/>
      <c r="N13" s="65"/>
      <c r="O13" s="65"/>
      <c r="P13" s="65"/>
      <c r="Q13" s="65"/>
      <c r="R13" s="65"/>
      <c r="S13" s="65">
        <v>24</v>
      </c>
      <c r="T13" s="65">
        <v>24</v>
      </c>
      <c r="U13" s="65">
        <v>24</v>
      </c>
      <c r="V13" s="65"/>
      <c r="W13" s="65"/>
      <c r="X13" s="65"/>
      <c r="Y13" s="65"/>
      <c r="Z13" s="65"/>
      <c r="AA13" s="65"/>
      <c r="AB13" s="65"/>
      <c r="AC13" s="65">
        <v>43.171999999999997</v>
      </c>
      <c r="AD13" s="65"/>
      <c r="AE13" s="65"/>
      <c r="AF13" s="65"/>
      <c r="AG13" s="65"/>
      <c r="AH13" s="65">
        <v>68.031999999999996</v>
      </c>
      <c r="AI13" s="65">
        <v>65</v>
      </c>
      <c r="AJ13" s="65">
        <v>112</v>
      </c>
      <c r="AK13" s="65">
        <v>119</v>
      </c>
      <c r="AL13" s="65">
        <v>46</v>
      </c>
      <c r="AM13" s="65">
        <v>46</v>
      </c>
      <c r="AN13" s="65">
        <v>82.427999999999997</v>
      </c>
      <c r="AO13" s="65">
        <v>74.483000000000004</v>
      </c>
      <c r="AP13" s="65">
        <v>28.233000000000001</v>
      </c>
      <c r="AQ13" s="65">
        <v>29.158999999999999</v>
      </c>
      <c r="AR13" s="65">
        <v>30.231000000000002</v>
      </c>
      <c r="AS13" s="65">
        <v>30.106999999999999</v>
      </c>
      <c r="AT13" s="65">
        <v>31.056999999999999</v>
      </c>
      <c r="AU13" s="65">
        <v>31.248999999999999</v>
      </c>
      <c r="AV13" s="65">
        <v>33.890999999999998</v>
      </c>
      <c r="AW13" s="65">
        <v>33.533000000000001</v>
      </c>
      <c r="AX13" s="65">
        <v>33.292999999999999</v>
      </c>
      <c r="AY13" s="65">
        <v>33.603999999999999</v>
      </c>
      <c r="AZ13" s="65">
        <v>34.642000000000003</v>
      </c>
      <c r="BA13" s="65">
        <v>34.255000000000003</v>
      </c>
      <c r="BB13" s="65">
        <v>46</v>
      </c>
      <c r="BC13" s="65">
        <v>46</v>
      </c>
      <c r="BD13" s="65">
        <v>46</v>
      </c>
      <c r="BE13" s="65">
        <v>49.94</v>
      </c>
      <c r="BF13" s="65"/>
      <c r="BG13" s="65"/>
      <c r="BH13" s="65"/>
      <c r="BI13" s="65"/>
      <c r="BJ13" s="65">
        <v>32</v>
      </c>
      <c r="BK13" s="65">
        <v>27</v>
      </c>
      <c r="BL13" s="65">
        <v>27.407</v>
      </c>
      <c r="BM13" s="65">
        <v>29</v>
      </c>
      <c r="BN13" s="65">
        <v>20.77</v>
      </c>
      <c r="BO13" s="65">
        <v>38</v>
      </c>
      <c r="BP13" s="65">
        <v>14.994</v>
      </c>
      <c r="BQ13" s="65">
        <v>15.906000000000001</v>
      </c>
      <c r="BR13" s="65">
        <v>37.54</v>
      </c>
      <c r="BS13" s="65">
        <v>33</v>
      </c>
      <c r="BT13" s="65">
        <v>38</v>
      </c>
      <c r="BU13" s="65">
        <v>38</v>
      </c>
      <c r="BV13" s="65">
        <v>32</v>
      </c>
      <c r="BW13" s="65">
        <v>32</v>
      </c>
      <c r="BX13" s="65">
        <v>28</v>
      </c>
      <c r="BY13" s="65">
        <v>20.321999999999999</v>
      </c>
      <c r="BZ13" s="65">
        <v>28.99</v>
      </c>
      <c r="CA13" s="65">
        <v>41</v>
      </c>
      <c r="CB13" s="65">
        <v>43</v>
      </c>
      <c r="CC13" s="65">
        <v>98.557999999999993</v>
      </c>
      <c r="CD13" s="65">
        <v>52</v>
      </c>
      <c r="CE13" s="65">
        <v>38.08</v>
      </c>
      <c r="CF13" s="65">
        <v>117.15</v>
      </c>
      <c r="CG13" s="65">
        <v>63</v>
      </c>
      <c r="CH13" s="65">
        <v>57</v>
      </c>
      <c r="CI13" s="65">
        <v>58</v>
      </c>
      <c r="CJ13" s="65">
        <v>62</v>
      </c>
      <c r="CK13" s="65">
        <v>65</v>
      </c>
      <c r="CL13" s="65">
        <v>53.640999999999998</v>
      </c>
      <c r="CM13" s="65">
        <v>51.101999999999997</v>
      </c>
      <c r="CN13" s="65">
        <v>53.65</v>
      </c>
      <c r="CO13" s="65">
        <v>63.512999999999998</v>
      </c>
      <c r="CP13" s="65">
        <v>55.472000000000001</v>
      </c>
      <c r="CQ13" s="65">
        <v>43.584000000000003</v>
      </c>
      <c r="CR13" s="65">
        <v>63.555</v>
      </c>
      <c r="CS13" s="65">
        <v>69.858000000000004</v>
      </c>
      <c r="CT13" s="66"/>
      <c r="CU13" s="66"/>
      <c r="CV13" s="66"/>
      <c r="CW13" s="67"/>
      <c r="CX13" s="68">
        <f t="array" ref="CX13">SUMPRODUCT(B13:CW13*0.25)</f>
        <v>834.36225000000002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1E-3</v>
      </c>
      <c r="F15" s="71"/>
      <c r="G15" s="71"/>
      <c r="H15" s="71"/>
      <c r="I15" s="71"/>
      <c r="J15" s="71"/>
      <c r="K15" s="71"/>
      <c r="L15" s="71">
        <v>1E-3</v>
      </c>
      <c r="M15" s="71">
        <v>1E-3</v>
      </c>
      <c r="N15" s="71">
        <v>1E-3</v>
      </c>
      <c r="O15" s="71">
        <v>1E-3</v>
      </c>
      <c r="P15" s="71">
        <v>1E-3</v>
      </c>
      <c r="Q15" s="71">
        <v>2E-3</v>
      </c>
      <c r="R15" s="71">
        <v>7.1070000000000002</v>
      </c>
      <c r="S15" s="71">
        <v>19.481999999999999</v>
      </c>
      <c r="T15" s="71">
        <v>18.989000000000001</v>
      </c>
      <c r="U15" s="71">
        <v>13.432</v>
      </c>
      <c r="V15" s="71">
        <v>14.212999999999999</v>
      </c>
      <c r="W15" s="71">
        <v>12.96</v>
      </c>
      <c r="X15" s="71">
        <v>11.38</v>
      </c>
      <c r="Y15" s="71">
        <v>10.210000000000001</v>
      </c>
      <c r="Z15" s="71">
        <v>0.49</v>
      </c>
      <c r="AA15" s="71">
        <v>7.2089999999999996</v>
      </c>
      <c r="AB15" s="71">
        <v>6.7290000000000001</v>
      </c>
      <c r="AC15" s="71"/>
      <c r="AD15" s="71">
        <v>6.5309999999999997</v>
      </c>
      <c r="AE15" s="71">
        <v>21.184999999999999</v>
      </c>
      <c r="AF15" s="71">
        <v>25.887</v>
      </c>
      <c r="AG15" s="71">
        <v>25.317</v>
      </c>
      <c r="AH15" s="71">
        <v>28.187999999999999</v>
      </c>
      <c r="AI15" s="71">
        <v>26.251999999999999</v>
      </c>
      <c r="AJ15" s="71">
        <v>28.431000000000001</v>
      </c>
      <c r="AK15" s="71">
        <v>28.83</v>
      </c>
      <c r="AL15" s="71">
        <v>20.216000000000001</v>
      </c>
      <c r="AM15" s="71">
        <v>20.129000000000001</v>
      </c>
      <c r="AN15" s="71">
        <v>6.7439999999999998</v>
      </c>
      <c r="AO15" s="71">
        <v>11.858000000000001</v>
      </c>
      <c r="AP15" s="71">
        <v>0.13</v>
      </c>
      <c r="AQ15" s="71">
        <v>0.24199999999999999</v>
      </c>
      <c r="AR15" s="71">
        <v>0.34499999999999997</v>
      </c>
      <c r="AS15" s="71">
        <v>0.42599999999999999</v>
      </c>
      <c r="AT15" s="71">
        <v>0.48799999999999999</v>
      </c>
      <c r="AU15" s="71">
        <v>0.52900000000000003</v>
      </c>
      <c r="AV15" s="71">
        <v>0.57799999999999996</v>
      </c>
      <c r="AW15" s="71">
        <v>0.65200000000000002</v>
      </c>
      <c r="AX15" s="71">
        <v>0.64700000000000002</v>
      </c>
      <c r="AY15" s="71">
        <v>0.51700000000000002</v>
      </c>
      <c r="AZ15" s="71">
        <v>0.35199999999999998</v>
      </c>
      <c r="BA15" s="71">
        <v>0.183</v>
      </c>
      <c r="BB15" s="71">
        <v>8.0310000000000006</v>
      </c>
      <c r="BC15" s="71">
        <v>7.6589999999999998</v>
      </c>
      <c r="BD15" s="71">
        <v>4.4580000000000002</v>
      </c>
      <c r="BE15" s="71"/>
      <c r="BF15" s="71"/>
      <c r="BG15" s="71"/>
      <c r="BH15" s="71"/>
      <c r="BI15" s="71">
        <v>1.2E-2</v>
      </c>
      <c r="BJ15" s="71">
        <v>0.63100000000000001</v>
      </c>
      <c r="BK15" s="71">
        <v>8.6999999999999994E-2</v>
      </c>
      <c r="BL15" s="71">
        <v>7.8E-2</v>
      </c>
      <c r="BM15" s="71">
        <v>6.4000000000000001E-2</v>
      </c>
      <c r="BN15" s="71">
        <v>5.8999999999999997E-2</v>
      </c>
      <c r="BO15" s="71">
        <v>0.184</v>
      </c>
      <c r="BP15" s="71">
        <v>5.0999999999999997E-2</v>
      </c>
      <c r="BQ15" s="71">
        <v>4.2999999999999997E-2</v>
      </c>
      <c r="BR15" s="71">
        <v>0.05</v>
      </c>
      <c r="BS15" s="71">
        <v>5.5E-2</v>
      </c>
      <c r="BT15" s="71">
        <v>0.79300000000000004</v>
      </c>
      <c r="BU15" s="71">
        <v>0.29099999999999998</v>
      </c>
      <c r="BV15" s="71">
        <v>0.113</v>
      </c>
      <c r="BW15" s="71">
        <v>0.11899999999999999</v>
      </c>
      <c r="BX15" s="71">
        <v>0.154</v>
      </c>
      <c r="BY15" s="71">
        <v>0.191</v>
      </c>
      <c r="BZ15" s="71">
        <v>0.215</v>
      </c>
      <c r="CA15" s="71">
        <v>0.22500000000000001</v>
      </c>
      <c r="CB15" s="71">
        <v>0.23699999999999999</v>
      </c>
      <c r="CC15" s="71">
        <v>0.247</v>
      </c>
      <c r="CD15" s="71">
        <v>0.23</v>
      </c>
      <c r="CE15" s="71">
        <v>0.186</v>
      </c>
      <c r="CF15" s="71">
        <v>0.13800000000000001</v>
      </c>
      <c r="CG15" s="71">
        <v>9.4E-2</v>
      </c>
      <c r="CH15" s="71">
        <v>2.7229999999999999</v>
      </c>
      <c r="CI15" s="71">
        <v>3.0179999999999998</v>
      </c>
      <c r="CJ15" s="71">
        <v>2.4929999999999999</v>
      </c>
      <c r="CK15" s="71">
        <v>3.7629999999999999</v>
      </c>
      <c r="CL15" s="71">
        <v>0.26200000000000001</v>
      </c>
      <c r="CM15" s="71">
        <v>0.25</v>
      </c>
      <c r="CN15" s="71">
        <v>0.23599999999999999</v>
      </c>
      <c r="CO15" s="71">
        <v>0.22500000000000001</v>
      </c>
      <c r="CP15" s="71">
        <v>0.22600000000000001</v>
      </c>
      <c r="CQ15" s="71">
        <v>0.29199999999999998</v>
      </c>
      <c r="CR15" s="71">
        <v>0.36</v>
      </c>
      <c r="CS15" s="71">
        <v>0.42599999999999999</v>
      </c>
      <c r="CT15" s="72"/>
      <c r="CU15" s="72"/>
      <c r="CV15" s="72"/>
      <c r="CW15" s="73"/>
      <c r="CX15" s="74">
        <f t="array" ref="CX15">SUMPRODUCT(B15:CW15*0.25)</f>
        <v>103.95874999999998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112.658</v>
      </c>
      <c r="C17" s="77">
        <f t="shared" ref="C17:BN17" si="0">SUM(C11:C16)</f>
        <v>112.155</v>
      </c>
      <c r="D17" s="77">
        <f t="shared" si="0"/>
        <v>115.944</v>
      </c>
      <c r="E17" s="77">
        <f t="shared" si="0"/>
        <v>7.859</v>
      </c>
      <c r="F17" s="77">
        <f t="shared" si="0"/>
        <v>20.388999999999999</v>
      </c>
      <c r="G17" s="77">
        <f t="shared" si="0"/>
        <v>17.22</v>
      </c>
      <c r="H17" s="77">
        <f t="shared" si="0"/>
        <v>0</v>
      </c>
      <c r="I17" s="77">
        <f t="shared" si="0"/>
        <v>0</v>
      </c>
      <c r="J17" s="77">
        <f t="shared" si="0"/>
        <v>9.8239999999999998</v>
      </c>
      <c r="K17" s="77">
        <f t="shared" si="0"/>
        <v>0</v>
      </c>
      <c r="L17" s="77">
        <f t="shared" si="0"/>
        <v>1E-3</v>
      </c>
      <c r="M17" s="77">
        <f t="shared" si="0"/>
        <v>1E-3</v>
      </c>
      <c r="N17" s="77">
        <f t="shared" si="0"/>
        <v>1E-3</v>
      </c>
      <c r="O17" s="77">
        <f t="shared" si="0"/>
        <v>1E-3</v>
      </c>
      <c r="P17" s="77">
        <f t="shared" si="0"/>
        <v>1E-3</v>
      </c>
      <c r="Q17" s="77">
        <f t="shared" si="0"/>
        <v>2E-3</v>
      </c>
      <c r="R17" s="77">
        <f t="shared" si="0"/>
        <v>7.1070000000000002</v>
      </c>
      <c r="S17" s="77">
        <f t="shared" si="0"/>
        <v>43.481999999999999</v>
      </c>
      <c r="T17" s="77">
        <f t="shared" si="0"/>
        <v>42.989000000000004</v>
      </c>
      <c r="U17" s="77">
        <f t="shared" si="0"/>
        <v>37.432000000000002</v>
      </c>
      <c r="V17" s="77">
        <f t="shared" si="0"/>
        <v>14.212999999999999</v>
      </c>
      <c r="W17" s="77">
        <f t="shared" si="0"/>
        <v>12.96</v>
      </c>
      <c r="X17" s="77">
        <f t="shared" si="0"/>
        <v>11.38</v>
      </c>
      <c r="Y17" s="77">
        <f t="shared" si="0"/>
        <v>10.210000000000001</v>
      </c>
      <c r="Z17" s="77">
        <f t="shared" si="0"/>
        <v>0.49</v>
      </c>
      <c r="AA17" s="77">
        <f t="shared" si="0"/>
        <v>7.2089999999999996</v>
      </c>
      <c r="AB17" s="77">
        <f t="shared" si="0"/>
        <v>6.7290000000000001</v>
      </c>
      <c r="AC17" s="77">
        <f t="shared" si="0"/>
        <v>43.171999999999997</v>
      </c>
      <c r="AD17" s="77">
        <f t="shared" si="0"/>
        <v>6.5309999999999997</v>
      </c>
      <c r="AE17" s="77">
        <f t="shared" si="0"/>
        <v>68.978999999999999</v>
      </c>
      <c r="AF17" s="77">
        <f t="shared" si="0"/>
        <v>25.887</v>
      </c>
      <c r="AG17" s="77">
        <f t="shared" si="0"/>
        <v>25.317</v>
      </c>
      <c r="AH17" s="77">
        <f t="shared" si="0"/>
        <v>96.22</v>
      </c>
      <c r="AI17" s="77">
        <f t="shared" si="0"/>
        <v>141.25200000000001</v>
      </c>
      <c r="AJ17" s="77">
        <f t="shared" si="0"/>
        <v>140.43100000000001</v>
      </c>
      <c r="AK17" s="77">
        <f t="shared" si="0"/>
        <v>147.82999999999998</v>
      </c>
      <c r="AL17" s="77">
        <f t="shared" si="0"/>
        <v>66.216000000000008</v>
      </c>
      <c r="AM17" s="77">
        <f t="shared" si="0"/>
        <v>66.129000000000005</v>
      </c>
      <c r="AN17" s="77">
        <f t="shared" si="0"/>
        <v>89.171999999999997</v>
      </c>
      <c r="AO17" s="77">
        <f t="shared" si="0"/>
        <v>86.341000000000008</v>
      </c>
      <c r="AP17" s="77">
        <f t="shared" si="0"/>
        <v>28.363</v>
      </c>
      <c r="AQ17" s="77">
        <f t="shared" si="0"/>
        <v>29.401</v>
      </c>
      <c r="AR17" s="77">
        <f t="shared" si="0"/>
        <v>30.576000000000001</v>
      </c>
      <c r="AS17" s="77">
        <f t="shared" si="0"/>
        <v>30.532999999999998</v>
      </c>
      <c r="AT17" s="77">
        <f t="shared" si="0"/>
        <v>31.544999999999998</v>
      </c>
      <c r="AU17" s="77">
        <f t="shared" si="0"/>
        <v>31.777999999999999</v>
      </c>
      <c r="AV17" s="77">
        <f t="shared" si="0"/>
        <v>34.469000000000001</v>
      </c>
      <c r="AW17" s="77">
        <f t="shared" si="0"/>
        <v>34.185000000000002</v>
      </c>
      <c r="AX17" s="77">
        <f t="shared" si="0"/>
        <v>33.94</v>
      </c>
      <c r="AY17" s="77">
        <f t="shared" si="0"/>
        <v>34.121000000000002</v>
      </c>
      <c r="AZ17" s="77">
        <f t="shared" si="0"/>
        <v>34.994</v>
      </c>
      <c r="BA17" s="77">
        <f t="shared" si="0"/>
        <v>34.438000000000002</v>
      </c>
      <c r="BB17" s="77">
        <f t="shared" si="0"/>
        <v>54.030999999999999</v>
      </c>
      <c r="BC17" s="77">
        <f t="shared" si="0"/>
        <v>53.658999999999999</v>
      </c>
      <c r="BD17" s="77">
        <f t="shared" si="0"/>
        <v>50.457999999999998</v>
      </c>
      <c r="BE17" s="77">
        <f t="shared" si="0"/>
        <v>49.94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1.2E-2</v>
      </c>
      <c r="BJ17" s="77">
        <f t="shared" si="0"/>
        <v>32.631</v>
      </c>
      <c r="BK17" s="77">
        <f t="shared" si="0"/>
        <v>27.087</v>
      </c>
      <c r="BL17" s="77">
        <f t="shared" si="0"/>
        <v>27.484999999999999</v>
      </c>
      <c r="BM17" s="77">
        <f t="shared" si="0"/>
        <v>29.064</v>
      </c>
      <c r="BN17" s="77">
        <f t="shared" si="0"/>
        <v>20.829000000000001</v>
      </c>
      <c r="BO17" s="77">
        <f t="shared" ref="BO17:CW17" si="1">SUM(BO11:BO16)</f>
        <v>38.183999999999997</v>
      </c>
      <c r="BP17" s="77">
        <f t="shared" si="1"/>
        <v>15.045</v>
      </c>
      <c r="BQ17" s="77">
        <f t="shared" si="1"/>
        <v>15.949</v>
      </c>
      <c r="BR17" s="77">
        <f t="shared" si="1"/>
        <v>37.589999999999996</v>
      </c>
      <c r="BS17" s="77">
        <f t="shared" si="1"/>
        <v>33.055</v>
      </c>
      <c r="BT17" s="77">
        <f t="shared" si="1"/>
        <v>38.792999999999999</v>
      </c>
      <c r="BU17" s="77">
        <f t="shared" si="1"/>
        <v>38.290999999999997</v>
      </c>
      <c r="BV17" s="77">
        <f t="shared" si="1"/>
        <v>32.113</v>
      </c>
      <c r="BW17" s="77">
        <f t="shared" si="1"/>
        <v>32.119</v>
      </c>
      <c r="BX17" s="77">
        <f t="shared" si="1"/>
        <v>28.154</v>
      </c>
      <c r="BY17" s="77">
        <f t="shared" si="1"/>
        <v>20.512999999999998</v>
      </c>
      <c r="BZ17" s="77">
        <f t="shared" si="1"/>
        <v>29.204999999999998</v>
      </c>
      <c r="CA17" s="77">
        <f t="shared" si="1"/>
        <v>41.225000000000001</v>
      </c>
      <c r="CB17" s="77">
        <f t="shared" si="1"/>
        <v>43.237000000000002</v>
      </c>
      <c r="CC17" s="77">
        <f t="shared" si="1"/>
        <v>98.804999999999993</v>
      </c>
      <c r="CD17" s="77">
        <f t="shared" si="1"/>
        <v>52.23</v>
      </c>
      <c r="CE17" s="77">
        <f t="shared" si="1"/>
        <v>38.265999999999998</v>
      </c>
      <c r="CF17" s="77">
        <f t="shared" si="1"/>
        <v>117.28800000000001</v>
      </c>
      <c r="CG17" s="77">
        <f t="shared" si="1"/>
        <v>63.094000000000001</v>
      </c>
      <c r="CH17" s="77">
        <f t="shared" si="1"/>
        <v>84.995999999999995</v>
      </c>
      <c r="CI17" s="77">
        <f t="shared" si="1"/>
        <v>61.018000000000001</v>
      </c>
      <c r="CJ17" s="77">
        <f t="shared" si="1"/>
        <v>64.492999999999995</v>
      </c>
      <c r="CK17" s="77">
        <f t="shared" si="1"/>
        <v>68.763000000000005</v>
      </c>
      <c r="CL17" s="77">
        <f t="shared" si="1"/>
        <v>53.902999999999999</v>
      </c>
      <c r="CM17" s="77">
        <f t="shared" si="1"/>
        <v>51.351999999999997</v>
      </c>
      <c r="CN17" s="77">
        <f t="shared" si="1"/>
        <v>53.885999999999996</v>
      </c>
      <c r="CO17" s="77">
        <f t="shared" si="1"/>
        <v>63.738</v>
      </c>
      <c r="CP17" s="77">
        <f t="shared" si="1"/>
        <v>55.698</v>
      </c>
      <c r="CQ17" s="77">
        <f t="shared" si="1"/>
        <v>43.876000000000005</v>
      </c>
      <c r="CR17" s="77">
        <f t="shared" si="1"/>
        <v>63.914999999999999</v>
      </c>
      <c r="CS17" s="77">
        <f t="shared" si="1"/>
        <v>70.284000000000006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969.08775000000003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>
        <v>6.3</v>
      </c>
      <c r="W20" s="88">
        <v>6.3</v>
      </c>
      <c r="X20" s="88">
        <v>6.3</v>
      </c>
      <c r="Y20" s="88">
        <v>6.3</v>
      </c>
      <c r="Z20" s="88">
        <v>6.3</v>
      </c>
      <c r="AA20" s="88">
        <v>6.3</v>
      </c>
      <c r="AB20" s="88">
        <v>6.3</v>
      </c>
      <c r="AC20" s="88">
        <v>6.3</v>
      </c>
      <c r="AD20" s="88">
        <v>6.3</v>
      </c>
      <c r="AE20" s="88">
        <v>6.3</v>
      </c>
      <c r="AF20" s="88">
        <v>6.3</v>
      </c>
      <c r="AG20" s="88">
        <v>6.3</v>
      </c>
      <c r="AH20" s="88">
        <v>6.3</v>
      </c>
      <c r="AI20" s="88">
        <v>6.3</v>
      </c>
      <c r="AJ20" s="88">
        <v>6.3</v>
      </c>
      <c r="AK20" s="88">
        <v>6.3</v>
      </c>
      <c r="AL20" s="88">
        <v>6.3</v>
      </c>
      <c r="AM20" s="88">
        <v>6.3</v>
      </c>
      <c r="AN20" s="88">
        <v>6.3</v>
      </c>
      <c r="AO20" s="88">
        <v>6.3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65</v>
      </c>
      <c r="BC20" s="88">
        <v>65</v>
      </c>
      <c r="BD20" s="88">
        <v>65</v>
      </c>
      <c r="BE20" s="88">
        <v>65</v>
      </c>
      <c r="BF20" s="88"/>
      <c r="BG20" s="88"/>
      <c r="BH20" s="88"/>
      <c r="BI20" s="88"/>
      <c r="BJ20" s="88">
        <v>23</v>
      </c>
      <c r="BK20" s="88">
        <v>23</v>
      </c>
      <c r="BL20" s="88">
        <v>23</v>
      </c>
      <c r="BM20" s="88">
        <v>23</v>
      </c>
      <c r="BN20" s="88"/>
      <c r="BO20" s="88"/>
      <c r="BP20" s="88"/>
      <c r="BQ20" s="88"/>
      <c r="BR20" s="88">
        <v>6.3</v>
      </c>
      <c r="BS20" s="88">
        <v>6.3</v>
      </c>
      <c r="BT20" s="88">
        <v>6.3</v>
      </c>
      <c r="BU20" s="88">
        <v>6.3</v>
      </c>
      <c r="BV20" s="88">
        <v>6.3</v>
      </c>
      <c r="BW20" s="88">
        <v>6.3</v>
      </c>
      <c r="BX20" s="88">
        <v>6.3</v>
      </c>
      <c r="BY20" s="88">
        <v>6.3</v>
      </c>
      <c r="BZ20" s="88">
        <v>6.3</v>
      </c>
      <c r="CA20" s="88">
        <v>6.3</v>
      </c>
      <c r="CB20" s="88">
        <v>6.3</v>
      </c>
      <c r="CC20" s="88">
        <v>6.3</v>
      </c>
      <c r="CD20" s="88">
        <v>6.3</v>
      </c>
      <c r="CE20" s="88">
        <v>6.3</v>
      </c>
      <c r="CF20" s="88">
        <v>6.3</v>
      </c>
      <c r="CG20" s="88">
        <v>6.3</v>
      </c>
      <c r="CH20" s="88">
        <v>6.3</v>
      </c>
      <c r="CI20" s="88">
        <v>6.3</v>
      </c>
      <c r="CJ20" s="88">
        <v>6.3</v>
      </c>
      <c r="CK20" s="88">
        <v>6.3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150.99999999999983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2.9000000000000001E-2</v>
      </c>
      <c r="AE21" s="94"/>
      <c r="AF21" s="94"/>
      <c r="AG21" s="94"/>
      <c r="AH21" s="94"/>
      <c r="AI21" s="94">
        <v>2.7E-2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0.28899999999999998</v>
      </c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7.0000000000000001E-3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8.7999999999999995E-2</v>
      </c>
    </row>
    <row r="22" spans="1:102" ht="24.95" customHeight="1" x14ac:dyDescent="0.2">
      <c r="A22" s="92" t="s">
        <v>18</v>
      </c>
      <c r="B22" s="98">
        <v>4.9000000000000002E-2</v>
      </c>
      <c r="C22" s="99">
        <v>0.11</v>
      </c>
      <c r="D22" s="99">
        <v>0.04</v>
      </c>
      <c r="E22" s="99">
        <v>8.7999999999999995E-2</v>
      </c>
      <c r="F22" s="99">
        <v>3.3000000000000002E-2</v>
      </c>
      <c r="G22" s="99">
        <v>8.4000000000000005E-2</v>
      </c>
      <c r="H22" s="99"/>
      <c r="I22" s="99">
        <v>2E-3</v>
      </c>
      <c r="J22" s="99">
        <v>2.5999999999999999E-2</v>
      </c>
      <c r="K22" s="99">
        <v>8.3000000000000004E-2</v>
      </c>
      <c r="L22" s="99">
        <v>0.03</v>
      </c>
      <c r="M22" s="99">
        <v>9.9000000000000005E-2</v>
      </c>
      <c r="N22" s="99">
        <v>3.0000000000000001E-3</v>
      </c>
      <c r="O22" s="99">
        <v>9.6000000000000002E-2</v>
      </c>
      <c r="P22" s="99">
        <v>9.6000000000000002E-2</v>
      </c>
      <c r="Q22" s="99">
        <v>0.13600000000000001</v>
      </c>
      <c r="R22" s="99">
        <v>0.16</v>
      </c>
      <c r="S22" s="99">
        <v>0.15</v>
      </c>
      <c r="T22" s="99">
        <v>7.8E-2</v>
      </c>
      <c r="U22" s="99">
        <v>0.13</v>
      </c>
      <c r="V22" s="99">
        <v>8.8999999999999996E-2</v>
      </c>
      <c r="W22" s="99">
        <v>0.17199999999999999</v>
      </c>
      <c r="X22" s="99">
        <v>9.1999999999999998E-2</v>
      </c>
      <c r="Y22" s="99">
        <v>0.111</v>
      </c>
      <c r="Z22" s="99">
        <v>0.121</v>
      </c>
      <c r="AA22" s="99">
        <v>0.33</v>
      </c>
      <c r="AB22" s="99">
        <v>0.19900000000000001</v>
      </c>
      <c r="AC22" s="99">
        <v>0.113</v>
      </c>
      <c r="AD22" s="99">
        <v>1.399</v>
      </c>
      <c r="AE22" s="99">
        <v>1.393</v>
      </c>
      <c r="AF22" s="99">
        <v>1.3640000000000001</v>
      </c>
      <c r="AG22" s="99">
        <v>1.0629999999999999</v>
      </c>
      <c r="AH22" s="99">
        <v>0.91200000000000003</v>
      </c>
      <c r="AI22" s="99">
        <v>0.75600000000000001</v>
      </c>
      <c r="AJ22" s="99">
        <v>0.60099999999999998</v>
      </c>
      <c r="AK22" s="99">
        <v>0.28999999999999998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7.0999999999999994E-2</v>
      </c>
      <c r="BH22" s="99">
        <v>8.2000000000000003E-2</v>
      </c>
      <c r="BI22" s="99">
        <v>8.5000000000000006E-2</v>
      </c>
      <c r="BJ22" s="99"/>
      <c r="BK22" s="99"/>
      <c r="BL22" s="99">
        <v>1.4999999999999999E-2</v>
      </c>
      <c r="BM22" s="99">
        <v>4.1000000000000002E-2</v>
      </c>
      <c r="BN22" s="99">
        <v>6.5000000000000002E-2</v>
      </c>
      <c r="BO22" s="99">
        <v>4.2000000000000003E-2</v>
      </c>
      <c r="BP22" s="99">
        <v>3.4000000000000002E-2</v>
      </c>
      <c r="BQ22" s="99">
        <v>0.03</v>
      </c>
      <c r="BR22" s="99"/>
      <c r="BS22" s="99"/>
      <c r="BT22" s="99"/>
      <c r="BU22" s="99"/>
      <c r="BV22" s="99"/>
      <c r="BW22" s="99"/>
      <c r="BX22" s="99"/>
      <c r="BY22" s="99"/>
      <c r="BZ22" s="99">
        <v>2.1999999999999999E-2</v>
      </c>
      <c r="CA22" s="99"/>
      <c r="CB22" s="99"/>
      <c r="CC22" s="99"/>
      <c r="CD22" s="99"/>
      <c r="CE22" s="99"/>
      <c r="CF22" s="99"/>
      <c r="CG22" s="99"/>
      <c r="CH22" s="99">
        <v>6.4000000000000001E-2</v>
      </c>
      <c r="CI22" s="99"/>
      <c r="CJ22" s="99"/>
      <c r="CK22" s="99">
        <v>3.1E-2</v>
      </c>
      <c r="CL22" s="99"/>
      <c r="CM22" s="99"/>
      <c r="CN22" s="99"/>
      <c r="CO22" s="99"/>
      <c r="CP22" s="99"/>
      <c r="CQ22" s="99">
        <v>8.5000000000000006E-2</v>
      </c>
      <c r="CR22" s="99">
        <v>0.12</v>
      </c>
      <c r="CS22" s="99">
        <v>7.3999999999999996E-2</v>
      </c>
      <c r="CT22" s="100"/>
      <c r="CU22" s="100"/>
      <c r="CV22" s="100"/>
      <c r="CW22" s="96"/>
      <c r="CX22" s="97">
        <f t="array" ref="CX22">SUMPRODUCT(B22:CW22*0.25)</f>
        <v>2.83975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4.9000000000000002E-2</v>
      </c>
      <c r="C27" s="107">
        <f t="shared" si="2"/>
        <v>0.11</v>
      </c>
      <c r="D27" s="107">
        <f t="shared" si="2"/>
        <v>0.04</v>
      </c>
      <c r="E27" s="107">
        <f t="shared" si="2"/>
        <v>8.7999999999999995E-2</v>
      </c>
      <c r="F27" s="107">
        <f t="shared" si="2"/>
        <v>3.3000000000000002E-2</v>
      </c>
      <c r="G27" s="107">
        <f t="shared" si="2"/>
        <v>8.4000000000000005E-2</v>
      </c>
      <c r="H27" s="107">
        <f t="shared" si="2"/>
        <v>0</v>
      </c>
      <c r="I27" s="107">
        <f t="shared" si="2"/>
        <v>2E-3</v>
      </c>
      <c r="J27" s="107">
        <f t="shared" si="2"/>
        <v>2.5999999999999999E-2</v>
      </c>
      <c r="K27" s="107">
        <f t="shared" si="2"/>
        <v>8.3000000000000004E-2</v>
      </c>
      <c r="L27" s="107">
        <f t="shared" si="2"/>
        <v>0.03</v>
      </c>
      <c r="M27" s="107">
        <f t="shared" si="2"/>
        <v>9.9000000000000005E-2</v>
      </c>
      <c r="N27" s="107">
        <f t="shared" si="2"/>
        <v>3.0000000000000001E-3</v>
      </c>
      <c r="O27" s="107">
        <f t="shared" si="2"/>
        <v>9.6000000000000002E-2</v>
      </c>
      <c r="P27" s="107">
        <f t="shared" si="2"/>
        <v>9.6000000000000002E-2</v>
      </c>
      <c r="Q27" s="107">
        <f>SUM(Q20:Q26)</f>
        <v>0.13600000000000001</v>
      </c>
      <c r="R27" s="107">
        <f t="shared" ref="R27:CC27" si="3">SUM(R20:R26)</f>
        <v>0.16</v>
      </c>
      <c r="S27" s="107">
        <f t="shared" si="3"/>
        <v>0.15</v>
      </c>
      <c r="T27" s="107">
        <f t="shared" si="3"/>
        <v>7.8E-2</v>
      </c>
      <c r="U27" s="107">
        <f t="shared" si="3"/>
        <v>0.13</v>
      </c>
      <c r="V27" s="107">
        <f t="shared" si="3"/>
        <v>6.3890000000000002</v>
      </c>
      <c r="W27" s="107">
        <f t="shared" si="3"/>
        <v>6.4719999999999995</v>
      </c>
      <c r="X27" s="107">
        <f t="shared" si="3"/>
        <v>6.3919999999999995</v>
      </c>
      <c r="Y27" s="107">
        <f t="shared" si="3"/>
        <v>6.4109999999999996</v>
      </c>
      <c r="Z27" s="107">
        <f t="shared" si="3"/>
        <v>6.4209999999999994</v>
      </c>
      <c r="AA27" s="107">
        <f t="shared" si="3"/>
        <v>6.63</v>
      </c>
      <c r="AB27" s="107">
        <f t="shared" si="3"/>
        <v>6.4989999999999997</v>
      </c>
      <c r="AC27" s="107">
        <f t="shared" si="3"/>
        <v>6.4130000000000003</v>
      </c>
      <c r="AD27" s="107">
        <f t="shared" si="3"/>
        <v>7.7279999999999998</v>
      </c>
      <c r="AE27" s="107">
        <f t="shared" si="3"/>
        <v>7.6929999999999996</v>
      </c>
      <c r="AF27" s="107">
        <f t="shared" si="3"/>
        <v>7.6639999999999997</v>
      </c>
      <c r="AG27" s="107">
        <f t="shared" si="3"/>
        <v>7.3629999999999995</v>
      </c>
      <c r="AH27" s="107">
        <f t="shared" si="3"/>
        <v>7.2119999999999997</v>
      </c>
      <c r="AI27" s="107">
        <f t="shared" si="3"/>
        <v>7.0830000000000002</v>
      </c>
      <c r="AJ27" s="107">
        <f t="shared" si="3"/>
        <v>6.9009999999999998</v>
      </c>
      <c r="AK27" s="107">
        <f t="shared" si="3"/>
        <v>6.59</v>
      </c>
      <c r="AL27" s="107">
        <f t="shared" si="3"/>
        <v>6.3</v>
      </c>
      <c r="AM27" s="107">
        <f t="shared" si="3"/>
        <v>6.3</v>
      </c>
      <c r="AN27" s="107">
        <f t="shared" si="3"/>
        <v>6.3</v>
      </c>
      <c r="AO27" s="107">
        <f t="shared" si="3"/>
        <v>6.3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65</v>
      </c>
      <c r="BC27" s="107">
        <f t="shared" si="3"/>
        <v>65</v>
      </c>
      <c r="BD27" s="107">
        <f t="shared" si="3"/>
        <v>65.289000000000001</v>
      </c>
      <c r="BE27" s="107">
        <f t="shared" si="3"/>
        <v>65</v>
      </c>
      <c r="BF27" s="107">
        <f t="shared" si="3"/>
        <v>0</v>
      </c>
      <c r="BG27" s="107">
        <f t="shared" si="3"/>
        <v>7.0999999999999994E-2</v>
      </c>
      <c r="BH27" s="107">
        <f t="shared" si="3"/>
        <v>8.2000000000000003E-2</v>
      </c>
      <c r="BI27" s="107">
        <f t="shared" si="3"/>
        <v>8.5000000000000006E-2</v>
      </c>
      <c r="BJ27" s="107">
        <f t="shared" si="3"/>
        <v>23</v>
      </c>
      <c r="BK27" s="107">
        <f t="shared" si="3"/>
        <v>23</v>
      </c>
      <c r="BL27" s="107">
        <f t="shared" si="3"/>
        <v>23.015000000000001</v>
      </c>
      <c r="BM27" s="107">
        <f t="shared" si="3"/>
        <v>23.041</v>
      </c>
      <c r="BN27" s="107">
        <f t="shared" si="3"/>
        <v>6.5000000000000002E-2</v>
      </c>
      <c r="BO27" s="107">
        <f t="shared" si="3"/>
        <v>4.2000000000000003E-2</v>
      </c>
      <c r="BP27" s="107">
        <f t="shared" si="3"/>
        <v>3.4000000000000002E-2</v>
      </c>
      <c r="BQ27" s="107">
        <f t="shared" si="3"/>
        <v>0.03</v>
      </c>
      <c r="BR27" s="107">
        <f t="shared" si="3"/>
        <v>6.3</v>
      </c>
      <c r="BS27" s="107">
        <f t="shared" si="3"/>
        <v>6.3</v>
      </c>
      <c r="BT27" s="107">
        <f t="shared" si="3"/>
        <v>6.3</v>
      </c>
      <c r="BU27" s="107">
        <f t="shared" si="3"/>
        <v>6.3</v>
      </c>
      <c r="BV27" s="107">
        <f t="shared" si="3"/>
        <v>6.3</v>
      </c>
      <c r="BW27" s="107">
        <f t="shared" si="3"/>
        <v>6.3</v>
      </c>
      <c r="BX27" s="107">
        <f t="shared" si="3"/>
        <v>6.3</v>
      </c>
      <c r="BY27" s="107">
        <f t="shared" si="3"/>
        <v>6.3</v>
      </c>
      <c r="BZ27" s="107">
        <f t="shared" si="3"/>
        <v>6.3220000000000001</v>
      </c>
      <c r="CA27" s="107">
        <f t="shared" si="3"/>
        <v>6.3069999999999995</v>
      </c>
      <c r="CB27" s="107">
        <f t="shared" si="3"/>
        <v>6.3</v>
      </c>
      <c r="CC27" s="107">
        <f t="shared" si="3"/>
        <v>6.3</v>
      </c>
      <c r="CD27" s="107">
        <f t="shared" ref="CD27:CW27" si="4">SUM(CD20:CD26)</f>
        <v>6.3</v>
      </c>
      <c r="CE27" s="107">
        <f t="shared" si="4"/>
        <v>6.3</v>
      </c>
      <c r="CF27" s="107">
        <f t="shared" si="4"/>
        <v>6.3</v>
      </c>
      <c r="CG27" s="107">
        <f t="shared" si="4"/>
        <v>6.3</v>
      </c>
      <c r="CH27" s="107">
        <f t="shared" si="4"/>
        <v>6.3639999999999999</v>
      </c>
      <c r="CI27" s="107">
        <f t="shared" si="4"/>
        <v>6.3</v>
      </c>
      <c r="CJ27" s="107">
        <f t="shared" si="4"/>
        <v>6.3</v>
      </c>
      <c r="CK27" s="107">
        <f t="shared" si="4"/>
        <v>6.3309999999999995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8.5000000000000006E-2</v>
      </c>
      <c r="CR27" s="107">
        <f t="shared" si="4"/>
        <v>0.12</v>
      </c>
      <c r="CS27" s="107">
        <f t="shared" si="4"/>
        <v>7.3999999999999996E-2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153.92774999999983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112.70699999999999</v>
      </c>
      <c r="C31" s="94">
        <v>112.265</v>
      </c>
      <c r="D31" s="94">
        <v>115.98399999999999</v>
      </c>
      <c r="E31" s="94">
        <v>7.9470000000000001</v>
      </c>
      <c r="F31" s="94">
        <v>20.422000000000001</v>
      </c>
      <c r="G31" s="94">
        <v>17.303999999999998</v>
      </c>
      <c r="H31" s="94"/>
      <c r="I31" s="94">
        <v>2E-3</v>
      </c>
      <c r="J31" s="94">
        <v>9.85</v>
      </c>
      <c r="K31" s="94">
        <v>8.3000000000000004E-2</v>
      </c>
      <c r="L31" s="94">
        <v>3.1E-2</v>
      </c>
      <c r="M31" s="94">
        <v>0.1</v>
      </c>
      <c r="N31" s="94">
        <v>4.0000000000000001E-3</v>
      </c>
      <c r="O31" s="94">
        <v>9.7000000000000003E-2</v>
      </c>
      <c r="P31" s="94">
        <v>9.7000000000000003E-2</v>
      </c>
      <c r="Q31" s="94">
        <v>0.13800000000000001</v>
      </c>
      <c r="R31" s="94">
        <v>7.2670000000000003</v>
      </c>
      <c r="S31" s="94">
        <v>43.631999999999998</v>
      </c>
      <c r="T31" s="94">
        <v>43.067</v>
      </c>
      <c r="U31" s="94">
        <v>37.561999999999998</v>
      </c>
      <c r="V31" s="94">
        <v>20.602</v>
      </c>
      <c r="W31" s="94">
        <v>19.431999999999999</v>
      </c>
      <c r="X31" s="94">
        <v>17.771999999999998</v>
      </c>
      <c r="Y31" s="94">
        <v>16.620999999999999</v>
      </c>
      <c r="Z31" s="94">
        <v>6.9109999999999996</v>
      </c>
      <c r="AA31" s="94">
        <v>13.839</v>
      </c>
      <c r="AB31" s="94">
        <v>13.228</v>
      </c>
      <c r="AC31" s="94">
        <v>49.585000000000001</v>
      </c>
      <c r="AD31" s="94">
        <v>14.259</v>
      </c>
      <c r="AE31" s="94">
        <v>76.671999999999997</v>
      </c>
      <c r="AF31" s="94">
        <v>33.551000000000002</v>
      </c>
      <c r="AG31" s="94">
        <v>32.68</v>
      </c>
      <c r="AH31" s="94">
        <v>103.432</v>
      </c>
      <c r="AI31" s="94">
        <v>148.33500000000001</v>
      </c>
      <c r="AJ31" s="94">
        <v>147.33199999999999</v>
      </c>
      <c r="AK31" s="94">
        <v>154.41999999999999</v>
      </c>
      <c r="AL31" s="94">
        <v>72.516000000000005</v>
      </c>
      <c r="AM31" s="94">
        <v>72.429000000000002</v>
      </c>
      <c r="AN31" s="94">
        <v>95.471999999999994</v>
      </c>
      <c r="AO31" s="94">
        <v>92.641000000000005</v>
      </c>
      <c r="AP31" s="94">
        <v>28.363</v>
      </c>
      <c r="AQ31" s="94">
        <v>29.401</v>
      </c>
      <c r="AR31" s="94">
        <v>30.576000000000001</v>
      </c>
      <c r="AS31" s="94">
        <v>30.533000000000001</v>
      </c>
      <c r="AT31" s="94">
        <v>31.545000000000002</v>
      </c>
      <c r="AU31" s="94">
        <v>31.777999999999999</v>
      </c>
      <c r="AV31" s="94">
        <v>34.469000000000001</v>
      </c>
      <c r="AW31" s="94">
        <v>34.185000000000002</v>
      </c>
      <c r="AX31" s="94">
        <v>33.94</v>
      </c>
      <c r="AY31" s="94">
        <v>34.121000000000002</v>
      </c>
      <c r="AZ31" s="94">
        <v>34.994</v>
      </c>
      <c r="BA31" s="94">
        <v>34.438000000000002</v>
      </c>
      <c r="BB31" s="94">
        <v>119.03100000000001</v>
      </c>
      <c r="BC31" s="94">
        <v>118.65900000000001</v>
      </c>
      <c r="BD31" s="94">
        <v>115.747</v>
      </c>
      <c r="BE31" s="94">
        <v>114.94</v>
      </c>
      <c r="BF31" s="94"/>
      <c r="BG31" s="94">
        <v>7.0999999999999994E-2</v>
      </c>
      <c r="BH31" s="94">
        <v>8.2000000000000003E-2</v>
      </c>
      <c r="BI31" s="94">
        <v>9.7000000000000003E-2</v>
      </c>
      <c r="BJ31" s="94">
        <v>55.631</v>
      </c>
      <c r="BK31" s="94">
        <v>50.087000000000003</v>
      </c>
      <c r="BL31" s="94">
        <v>50.5</v>
      </c>
      <c r="BM31" s="94">
        <v>52.104999999999997</v>
      </c>
      <c r="BN31" s="94">
        <v>20.893999999999998</v>
      </c>
      <c r="BO31" s="94">
        <v>38.225999999999999</v>
      </c>
      <c r="BP31" s="94">
        <v>15.079000000000001</v>
      </c>
      <c r="BQ31" s="94">
        <v>15.978999999999999</v>
      </c>
      <c r="BR31" s="94">
        <v>43.89</v>
      </c>
      <c r="BS31" s="94">
        <v>39.354999999999997</v>
      </c>
      <c r="BT31" s="94">
        <v>45.093000000000004</v>
      </c>
      <c r="BU31" s="94">
        <v>44.591000000000001</v>
      </c>
      <c r="BV31" s="94">
        <v>38.412999999999997</v>
      </c>
      <c r="BW31" s="94">
        <v>38.418999999999997</v>
      </c>
      <c r="BX31" s="94">
        <v>34.454000000000001</v>
      </c>
      <c r="BY31" s="94">
        <v>26.812999999999999</v>
      </c>
      <c r="BZ31" s="94">
        <v>35.527000000000001</v>
      </c>
      <c r="CA31" s="94">
        <v>47.531999999999996</v>
      </c>
      <c r="CB31" s="94">
        <v>49.536999999999999</v>
      </c>
      <c r="CC31" s="94">
        <v>105.105</v>
      </c>
      <c r="CD31" s="94">
        <v>58.53</v>
      </c>
      <c r="CE31" s="94">
        <v>44.566000000000003</v>
      </c>
      <c r="CF31" s="94">
        <v>123.58799999999999</v>
      </c>
      <c r="CG31" s="94">
        <v>69.394000000000005</v>
      </c>
      <c r="CH31" s="94">
        <v>91.36</v>
      </c>
      <c r="CI31" s="94">
        <v>67.317999999999998</v>
      </c>
      <c r="CJ31" s="94">
        <v>70.793000000000006</v>
      </c>
      <c r="CK31" s="94">
        <v>75.093999999999994</v>
      </c>
      <c r="CL31" s="94">
        <v>53.902999999999999</v>
      </c>
      <c r="CM31" s="94">
        <v>51.351999999999997</v>
      </c>
      <c r="CN31" s="94">
        <v>53.886000000000003</v>
      </c>
      <c r="CO31" s="94">
        <v>63.738</v>
      </c>
      <c r="CP31" s="94">
        <v>55.698</v>
      </c>
      <c r="CQ31" s="94">
        <v>43.960999999999999</v>
      </c>
      <c r="CR31" s="94">
        <v>64.034999999999997</v>
      </c>
      <c r="CS31" s="94">
        <v>70.358000000000004</v>
      </c>
      <c r="CT31" s="95"/>
      <c r="CU31" s="95"/>
      <c r="CV31" s="95"/>
      <c r="CW31" s="96"/>
      <c r="CX31" s="97">
        <f t="array" ref="CX31">SUMPRODUCT(B31:CW31*0.25)</f>
        <v>1123.0155000000007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112.70699999999999</v>
      </c>
      <c r="C33" s="77">
        <f t="shared" ref="C33:BN33" si="5">SUM(C30:C32)</f>
        <v>112.265</v>
      </c>
      <c r="D33" s="77">
        <f t="shared" si="5"/>
        <v>115.98399999999999</v>
      </c>
      <c r="E33" s="77">
        <f t="shared" si="5"/>
        <v>7.9470000000000001</v>
      </c>
      <c r="F33" s="77">
        <f t="shared" si="5"/>
        <v>20.422000000000001</v>
      </c>
      <c r="G33" s="77">
        <f t="shared" si="5"/>
        <v>17.303999999999998</v>
      </c>
      <c r="H33" s="77">
        <f t="shared" si="5"/>
        <v>0</v>
      </c>
      <c r="I33" s="77">
        <f t="shared" si="5"/>
        <v>2E-3</v>
      </c>
      <c r="J33" s="77">
        <f t="shared" si="5"/>
        <v>9.85</v>
      </c>
      <c r="K33" s="77">
        <f t="shared" si="5"/>
        <v>8.3000000000000004E-2</v>
      </c>
      <c r="L33" s="77">
        <f t="shared" si="5"/>
        <v>3.1E-2</v>
      </c>
      <c r="M33" s="77">
        <f t="shared" si="5"/>
        <v>0.1</v>
      </c>
      <c r="N33" s="77">
        <f t="shared" si="5"/>
        <v>4.0000000000000001E-3</v>
      </c>
      <c r="O33" s="77">
        <f t="shared" si="5"/>
        <v>9.7000000000000003E-2</v>
      </c>
      <c r="P33" s="77">
        <f t="shared" si="5"/>
        <v>9.7000000000000003E-2</v>
      </c>
      <c r="Q33" s="77">
        <f t="shared" si="5"/>
        <v>0.13800000000000001</v>
      </c>
      <c r="R33" s="77">
        <f t="shared" si="5"/>
        <v>7.2670000000000003</v>
      </c>
      <c r="S33" s="77">
        <f t="shared" si="5"/>
        <v>43.631999999999998</v>
      </c>
      <c r="T33" s="77">
        <f t="shared" si="5"/>
        <v>43.067</v>
      </c>
      <c r="U33" s="77">
        <f t="shared" si="5"/>
        <v>37.561999999999998</v>
      </c>
      <c r="V33" s="77">
        <f t="shared" si="5"/>
        <v>20.602</v>
      </c>
      <c r="W33" s="77">
        <f t="shared" si="5"/>
        <v>19.431999999999999</v>
      </c>
      <c r="X33" s="77">
        <f t="shared" si="5"/>
        <v>17.771999999999998</v>
      </c>
      <c r="Y33" s="77">
        <f t="shared" si="5"/>
        <v>16.620999999999999</v>
      </c>
      <c r="Z33" s="77">
        <f t="shared" si="5"/>
        <v>6.9109999999999996</v>
      </c>
      <c r="AA33" s="77">
        <f t="shared" si="5"/>
        <v>13.839</v>
      </c>
      <c r="AB33" s="77">
        <f t="shared" si="5"/>
        <v>13.228</v>
      </c>
      <c r="AC33" s="77">
        <f t="shared" si="5"/>
        <v>49.585000000000001</v>
      </c>
      <c r="AD33" s="77">
        <f t="shared" si="5"/>
        <v>14.259</v>
      </c>
      <c r="AE33" s="77">
        <f t="shared" si="5"/>
        <v>76.671999999999997</v>
      </c>
      <c r="AF33" s="77">
        <f t="shared" si="5"/>
        <v>33.551000000000002</v>
      </c>
      <c r="AG33" s="77">
        <f t="shared" si="5"/>
        <v>32.68</v>
      </c>
      <c r="AH33" s="77">
        <f t="shared" si="5"/>
        <v>103.432</v>
      </c>
      <c r="AI33" s="77">
        <f t="shared" si="5"/>
        <v>148.33500000000001</v>
      </c>
      <c r="AJ33" s="77">
        <f t="shared" si="5"/>
        <v>147.33199999999999</v>
      </c>
      <c r="AK33" s="77">
        <f t="shared" si="5"/>
        <v>154.41999999999999</v>
      </c>
      <c r="AL33" s="77">
        <f t="shared" si="5"/>
        <v>72.516000000000005</v>
      </c>
      <c r="AM33" s="77">
        <f t="shared" si="5"/>
        <v>72.429000000000002</v>
      </c>
      <c r="AN33" s="77">
        <f t="shared" si="5"/>
        <v>95.471999999999994</v>
      </c>
      <c r="AO33" s="77">
        <f t="shared" si="5"/>
        <v>92.641000000000005</v>
      </c>
      <c r="AP33" s="77">
        <f t="shared" si="5"/>
        <v>28.363</v>
      </c>
      <c r="AQ33" s="77">
        <f t="shared" si="5"/>
        <v>29.401</v>
      </c>
      <c r="AR33" s="77">
        <f t="shared" si="5"/>
        <v>30.576000000000001</v>
      </c>
      <c r="AS33" s="77">
        <f t="shared" si="5"/>
        <v>30.533000000000001</v>
      </c>
      <c r="AT33" s="77">
        <f t="shared" si="5"/>
        <v>31.545000000000002</v>
      </c>
      <c r="AU33" s="77">
        <f t="shared" si="5"/>
        <v>31.777999999999999</v>
      </c>
      <c r="AV33" s="77">
        <f t="shared" si="5"/>
        <v>34.469000000000001</v>
      </c>
      <c r="AW33" s="77">
        <f t="shared" si="5"/>
        <v>34.185000000000002</v>
      </c>
      <c r="AX33" s="77">
        <f t="shared" si="5"/>
        <v>33.94</v>
      </c>
      <c r="AY33" s="77">
        <f t="shared" si="5"/>
        <v>34.121000000000002</v>
      </c>
      <c r="AZ33" s="77">
        <f t="shared" si="5"/>
        <v>34.994</v>
      </c>
      <c r="BA33" s="77">
        <f t="shared" si="5"/>
        <v>34.438000000000002</v>
      </c>
      <c r="BB33" s="77">
        <f t="shared" si="5"/>
        <v>119.03100000000001</v>
      </c>
      <c r="BC33" s="77">
        <f t="shared" si="5"/>
        <v>118.65900000000001</v>
      </c>
      <c r="BD33" s="77">
        <f t="shared" si="5"/>
        <v>115.747</v>
      </c>
      <c r="BE33" s="77">
        <f t="shared" si="5"/>
        <v>114.94</v>
      </c>
      <c r="BF33" s="77">
        <f t="shared" si="5"/>
        <v>0</v>
      </c>
      <c r="BG33" s="77">
        <f t="shared" si="5"/>
        <v>7.0999999999999994E-2</v>
      </c>
      <c r="BH33" s="77">
        <f t="shared" si="5"/>
        <v>8.2000000000000003E-2</v>
      </c>
      <c r="BI33" s="77">
        <f t="shared" si="5"/>
        <v>9.7000000000000003E-2</v>
      </c>
      <c r="BJ33" s="77">
        <f t="shared" si="5"/>
        <v>55.631</v>
      </c>
      <c r="BK33" s="77">
        <f t="shared" si="5"/>
        <v>50.087000000000003</v>
      </c>
      <c r="BL33" s="77">
        <f t="shared" si="5"/>
        <v>50.5</v>
      </c>
      <c r="BM33" s="77">
        <f t="shared" si="5"/>
        <v>52.104999999999997</v>
      </c>
      <c r="BN33" s="77">
        <f t="shared" si="5"/>
        <v>20.893999999999998</v>
      </c>
      <c r="BO33" s="77">
        <f t="shared" ref="BO33:CW33" si="6">SUM(BO30:BO32)</f>
        <v>38.225999999999999</v>
      </c>
      <c r="BP33" s="77">
        <f t="shared" si="6"/>
        <v>15.079000000000001</v>
      </c>
      <c r="BQ33" s="77">
        <f t="shared" si="6"/>
        <v>15.978999999999999</v>
      </c>
      <c r="BR33" s="77">
        <f t="shared" si="6"/>
        <v>43.89</v>
      </c>
      <c r="BS33" s="77">
        <f t="shared" si="6"/>
        <v>39.354999999999997</v>
      </c>
      <c r="BT33" s="77">
        <f t="shared" si="6"/>
        <v>45.093000000000004</v>
      </c>
      <c r="BU33" s="77">
        <f t="shared" si="6"/>
        <v>44.591000000000001</v>
      </c>
      <c r="BV33" s="77">
        <f t="shared" si="6"/>
        <v>38.412999999999997</v>
      </c>
      <c r="BW33" s="77">
        <f t="shared" si="6"/>
        <v>38.418999999999997</v>
      </c>
      <c r="BX33" s="77">
        <f t="shared" si="6"/>
        <v>34.454000000000001</v>
      </c>
      <c r="BY33" s="77">
        <f t="shared" si="6"/>
        <v>26.812999999999999</v>
      </c>
      <c r="BZ33" s="77">
        <f t="shared" si="6"/>
        <v>35.527000000000001</v>
      </c>
      <c r="CA33" s="77">
        <f t="shared" si="6"/>
        <v>47.531999999999996</v>
      </c>
      <c r="CB33" s="77">
        <f t="shared" si="6"/>
        <v>49.536999999999999</v>
      </c>
      <c r="CC33" s="77">
        <f t="shared" si="6"/>
        <v>105.105</v>
      </c>
      <c r="CD33" s="77">
        <f t="shared" si="6"/>
        <v>58.53</v>
      </c>
      <c r="CE33" s="77">
        <f t="shared" si="6"/>
        <v>44.566000000000003</v>
      </c>
      <c r="CF33" s="77">
        <f t="shared" si="6"/>
        <v>123.58799999999999</v>
      </c>
      <c r="CG33" s="77">
        <f t="shared" si="6"/>
        <v>69.394000000000005</v>
      </c>
      <c r="CH33" s="77">
        <f t="shared" si="6"/>
        <v>91.36</v>
      </c>
      <c r="CI33" s="77">
        <f t="shared" si="6"/>
        <v>67.317999999999998</v>
      </c>
      <c r="CJ33" s="77">
        <f t="shared" si="6"/>
        <v>70.793000000000006</v>
      </c>
      <c r="CK33" s="77">
        <f t="shared" si="6"/>
        <v>75.093999999999994</v>
      </c>
      <c r="CL33" s="77">
        <f t="shared" si="6"/>
        <v>53.902999999999999</v>
      </c>
      <c r="CM33" s="77">
        <f t="shared" si="6"/>
        <v>51.351999999999997</v>
      </c>
      <c r="CN33" s="77">
        <f t="shared" si="6"/>
        <v>53.886000000000003</v>
      </c>
      <c r="CO33" s="77">
        <f t="shared" si="6"/>
        <v>63.738</v>
      </c>
      <c r="CP33" s="77">
        <f t="shared" si="6"/>
        <v>55.698</v>
      </c>
      <c r="CQ33" s="77">
        <f t="shared" si="6"/>
        <v>43.960999999999999</v>
      </c>
      <c r="CR33" s="77">
        <f t="shared" si="6"/>
        <v>64.034999999999997</v>
      </c>
      <c r="CS33" s="77">
        <f t="shared" si="6"/>
        <v>70.358000000000004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1123.0155000000007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36.1</v>
      </c>
      <c r="C38" s="120">
        <v>35.5</v>
      </c>
      <c r="D38" s="120">
        <v>30.9</v>
      </c>
      <c r="E38" s="120">
        <v>36.4</v>
      </c>
      <c r="F38" s="120"/>
      <c r="G38" s="120">
        <v>1.4</v>
      </c>
      <c r="H38" s="120">
        <v>16.600000000000001</v>
      </c>
      <c r="I38" s="120">
        <v>23</v>
      </c>
      <c r="J38" s="120">
        <v>8.9</v>
      </c>
      <c r="K38" s="120">
        <v>24</v>
      </c>
      <c r="L38" s="120">
        <v>38.700000000000003</v>
      </c>
      <c r="M38" s="120">
        <v>39.4</v>
      </c>
      <c r="N38" s="120">
        <v>38.4</v>
      </c>
      <c r="O38" s="120">
        <v>43.3</v>
      </c>
      <c r="P38" s="120">
        <v>45.6</v>
      </c>
      <c r="Q38" s="120">
        <v>44.9</v>
      </c>
      <c r="R38" s="120">
        <v>24.2</v>
      </c>
      <c r="S38" s="120"/>
      <c r="T38" s="120"/>
      <c r="U38" s="120"/>
      <c r="V38" s="120">
        <v>20.3</v>
      </c>
      <c r="W38" s="120">
        <v>23.7</v>
      </c>
      <c r="X38" s="120">
        <v>24.3</v>
      </c>
      <c r="Y38" s="120">
        <v>25.6</v>
      </c>
      <c r="Z38" s="120">
        <v>26.1</v>
      </c>
      <c r="AA38" s="120"/>
      <c r="AB38" s="120"/>
      <c r="AC38" s="120"/>
      <c r="AD38" s="120">
        <v>62.7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1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1.3</v>
      </c>
      <c r="BQ38" s="120"/>
      <c r="BR38" s="120"/>
      <c r="BS38" s="120"/>
      <c r="BT38" s="120"/>
      <c r="BU38" s="120"/>
      <c r="BV38" s="120">
        <v>8.8000000000000007</v>
      </c>
      <c r="BW38" s="120">
        <v>14.2</v>
      </c>
      <c r="BX38" s="120">
        <v>17.100000000000001</v>
      </c>
      <c r="BY38" s="120">
        <v>35.200000000000003</v>
      </c>
      <c r="BZ38" s="120">
        <v>33.700000000000003</v>
      </c>
      <c r="CA38" s="120">
        <v>9.6</v>
      </c>
      <c r="CB38" s="120">
        <v>0.1</v>
      </c>
      <c r="CC38" s="120"/>
      <c r="CD38" s="120"/>
      <c r="CE38" s="120">
        <v>10.5</v>
      </c>
      <c r="CF38" s="120"/>
      <c r="CG38" s="120"/>
      <c r="CH38" s="120">
        <v>19.600000000000001</v>
      </c>
      <c r="CI38" s="120">
        <v>48.4</v>
      </c>
      <c r="CJ38" s="120">
        <v>53.6</v>
      </c>
      <c r="CK38" s="120">
        <v>40.9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241.00000000000003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99</v>
      </c>
      <c r="AA40" s="120">
        <v>99</v>
      </c>
      <c r="AB40" s="120">
        <v>99</v>
      </c>
      <c r="AC40" s="120">
        <v>99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9.1</v>
      </c>
      <c r="AU40" s="120">
        <v>9.1</v>
      </c>
      <c r="AV40" s="120">
        <v>9.1</v>
      </c>
      <c r="AW40" s="120">
        <v>9.1</v>
      </c>
      <c r="AX40" s="120">
        <v>9.1999999999999993</v>
      </c>
      <c r="AY40" s="120">
        <v>9.1999999999999993</v>
      </c>
      <c r="AZ40" s="120">
        <v>9.1999999999999993</v>
      </c>
      <c r="BA40" s="120">
        <v>9.1999999999999993</v>
      </c>
      <c r="BB40" s="120"/>
      <c r="BC40" s="120"/>
      <c r="BD40" s="120"/>
      <c r="BE40" s="120"/>
      <c r="BF40" s="120">
        <v>81.599999999999994</v>
      </c>
      <c r="BG40" s="120">
        <v>81.599999999999994</v>
      </c>
      <c r="BH40" s="120">
        <v>81.599999999999994</v>
      </c>
      <c r="BI40" s="120">
        <v>81.599999999999994</v>
      </c>
      <c r="BJ40" s="120"/>
      <c r="BK40" s="120"/>
      <c r="BL40" s="120"/>
      <c r="BM40" s="120"/>
      <c r="BN40" s="120">
        <v>6.7</v>
      </c>
      <c r="BO40" s="120">
        <v>6.7</v>
      </c>
      <c r="BP40" s="120">
        <v>6.7</v>
      </c>
      <c r="BQ40" s="120">
        <v>6.7</v>
      </c>
      <c r="BR40" s="120">
        <v>42.6</v>
      </c>
      <c r="BS40" s="120">
        <v>42.6</v>
      </c>
      <c r="BT40" s="120">
        <v>42.6</v>
      </c>
      <c r="BU40" s="120">
        <v>42.6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248.2000000000001</v>
      </c>
    </row>
    <row r="41" spans="1:102" ht="30" customHeight="1" thickBot="1" x14ac:dyDescent="0.25">
      <c r="A41" s="105" t="s">
        <v>35</v>
      </c>
      <c r="B41" s="106">
        <f>SUM(B36:B40)</f>
        <v>36.1</v>
      </c>
      <c r="C41" s="107">
        <f t="shared" ref="C41:BN41" si="7">SUM(C36:C40)</f>
        <v>35.5</v>
      </c>
      <c r="D41" s="107">
        <f t="shared" si="7"/>
        <v>30.9</v>
      </c>
      <c r="E41" s="107">
        <f t="shared" si="7"/>
        <v>36.4</v>
      </c>
      <c r="F41" s="107">
        <f t="shared" si="7"/>
        <v>0</v>
      </c>
      <c r="G41" s="107">
        <f t="shared" si="7"/>
        <v>1.4</v>
      </c>
      <c r="H41" s="107">
        <f t="shared" si="7"/>
        <v>16.600000000000001</v>
      </c>
      <c r="I41" s="107">
        <f t="shared" si="7"/>
        <v>23</v>
      </c>
      <c r="J41" s="107">
        <f t="shared" si="7"/>
        <v>8.9</v>
      </c>
      <c r="K41" s="107">
        <f t="shared" si="7"/>
        <v>24</v>
      </c>
      <c r="L41" s="107">
        <f t="shared" si="7"/>
        <v>38.700000000000003</v>
      </c>
      <c r="M41" s="107">
        <f t="shared" si="7"/>
        <v>39.4</v>
      </c>
      <c r="N41" s="107">
        <f t="shared" si="7"/>
        <v>38.4</v>
      </c>
      <c r="O41" s="107">
        <f t="shared" si="7"/>
        <v>43.3</v>
      </c>
      <c r="P41" s="107">
        <f t="shared" si="7"/>
        <v>45.6</v>
      </c>
      <c r="Q41" s="107">
        <f t="shared" si="7"/>
        <v>44.9</v>
      </c>
      <c r="R41" s="107">
        <f t="shared" si="7"/>
        <v>24.2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20.3</v>
      </c>
      <c r="W41" s="107">
        <f t="shared" si="7"/>
        <v>23.7</v>
      </c>
      <c r="X41" s="107">
        <f t="shared" si="7"/>
        <v>24.3</v>
      </c>
      <c r="Y41" s="107">
        <f t="shared" si="7"/>
        <v>25.6</v>
      </c>
      <c r="Z41" s="107">
        <f t="shared" si="7"/>
        <v>125.1</v>
      </c>
      <c r="AA41" s="107">
        <f t="shared" si="7"/>
        <v>99</v>
      </c>
      <c r="AB41" s="107">
        <f t="shared" si="7"/>
        <v>99</v>
      </c>
      <c r="AC41" s="107">
        <f t="shared" si="7"/>
        <v>99</v>
      </c>
      <c r="AD41" s="107">
        <f t="shared" si="7"/>
        <v>62.7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1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9.1</v>
      </c>
      <c r="AU41" s="107">
        <f t="shared" si="7"/>
        <v>9.1</v>
      </c>
      <c r="AV41" s="107">
        <f t="shared" si="7"/>
        <v>9.1</v>
      </c>
      <c r="AW41" s="107">
        <f t="shared" si="7"/>
        <v>9.1</v>
      </c>
      <c r="AX41" s="107">
        <f t="shared" si="7"/>
        <v>9.1999999999999993</v>
      </c>
      <c r="AY41" s="107">
        <f t="shared" si="7"/>
        <v>9.1999999999999993</v>
      </c>
      <c r="AZ41" s="107">
        <f t="shared" si="7"/>
        <v>9.1999999999999993</v>
      </c>
      <c r="BA41" s="107">
        <f t="shared" si="7"/>
        <v>9.1999999999999993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81.599999999999994</v>
      </c>
      <c r="BG41" s="107">
        <f t="shared" si="7"/>
        <v>81.599999999999994</v>
      </c>
      <c r="BH41" s="107">
        <f t="shared" si="7"/>
        <v>81.599999999999994</v>
      </c>
      <c r="BI41" s="107">
        <f t="shared" si="7"/>
        <v>81.599999999999994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6.7</v>
      </c>
      <c r="BO41" s="107">
        <f t="shared" ref="BO41:CW41" si="8">SUM(BO36:BO40)</f>
        <v>6.7</v>
      </c>
      <c r="BP41" s="107">
        <f t="shared" si="8"/>
        <v>8</v>
      </c>
      <c r="BQ41" s="107">
        <f t="shared" si="8"/>
        <v>6.7</v>
      </c>
      <c r="BR41" s="107">
        <f t="shared" si="8"/>
        <v>42.6</v>
      </c>
      <c r="BS41" s="107">
        <f t="shared" si="8"/>
        <v>42.6</v>
      </c>
      <c r="BT41" s="107">
        <f t="shared" si="8"/>
        <v>42.6</v>
      </c>
      <c r="BU41" s="107">
        <f t="shared" si="8"/>
        <v>42.6</v>
      </c>
      <c r="BV41" s="107">
        <f t="shared" si="8"/>
        <v>8.8000000000000007</v>
      </c>
      <c r="BW41" s="107">
        <f t="shared" si="8"/>
        <v>14.2</v>
      </c>
      <c r="BX41" s="107">
        <f t="shared" si="8"/>
        <v>17.100000000000001</v>
      </c>
      <c r="BY41" s="107">
        <f t="shared" si="8"/>
        <v>35.200000000000003</v>
      </c>
      <c r="BZ41" s="107">
        <f t="shared" si="8"/>
        <v>33.700000000000003</v>
      </c>
      <c r="CA41" s="107">
        <f t="shared" si="8"/>
        <v>9.6</v>
      </c>
      <c r="CB41" s="107">
        <f t="shared" si="8"/>
        <v>0.1</v>
      </c>
      <c r="CC41" s="107">
        <f t="shared" si="8"/>
        <v>0</v>
      </c>
      <c r="CD41" s="107">
        <f t="shared" si="8"/>
        <v>0</v>
      </c>
      <c r="CE41" s="107">
        <f t="shared" si="8"/>
        <v>10.5</v>
      </c>
      <c r="CF41" s="107">
        <f t="shared" si="8"/>
        <v>0</v>
      </c>
      <c r="CG41" s="107">
        <f t="shared" si="8"/>
        <v>0</v>
      </c>
      <c r="CH41" s="107">
        <f t="shared" si="8"/>
        <v>19.600000000000001</v>
      </c>
      <c r="CI41" s="107">
        <f t="shared" si="8"/>
        <v>48.4</v>
      </c>
      <c r="CJ41" s="107">
        <f t="shared" si="8"/>
        <v>53.6</v>
      </c>
      <c r="CK41" s="107">
        <f t="shared" si="8"/>
        <v>40.9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489.20000000000016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36.1</v>
      </c>
      <c r="C46" s="120">
        <v>35.5</v>
      </c>
      <c r="D46" s="120">
        <v>30.9</v>
      </c>
      <c r="E46" s="120">
        <v>36.4</v>
      </c>
      <c r="F46" s="120"/>
      <c r="G46" s="120">
        <v>1.4</v>
      </c>
      <c r="H46" s="120">
        <v>16.600000000000001</v>
      </c>
      <c r="I46" s="120">
        <v>23</v>
      </c>
      <c r="J46" s="120">
        <v>8.9</v>
      </c>
      <c r="K46" s="120">
        <v>24</v>
      </c>
      <c r="L46" s="120">
        <v>38.700000000000003</v>
      </c>
      <c r="M46" s="120">
        <v>39.4</v>
      </c>
      <c r="N46" s="120">
        <v>38.4</v>
      </c>
      <c r="O46" s="120">
        <v>43.3</v>
      </c>
      <c r="P46" s="120">
        <v>45.6</v>
      </c>
      <c r="Q46" s="120">
        <v>44.9</v>
      </c>
      <c r="R46" s="120">
        <v>24.2</v>
      </c>
      <c r="S46" s="120"/>
      <c r="T46" s="120"/>
      <c r="U46" s="120"/>
      <c r="V46" s="120">
        <v>20.3</v>
      </c>
      <c r="W46" s="120">
        <v>23.7</v>
      </c>
      <c r="X46" s="120">
        <v>24.3</v>
      </c>
      <c r="Y46" s="120">
        <v>25.6</v>
      </c>
      <c r="Z46" s="120">
        <v>26.1</v>
      </c>
      <c r="AA46" s="120"/>
      <c r="AB46" s="120"/>
      <c r="AC46" s="120"/>
      <c r="AD46" s="120">
        <v>62.7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1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1.3</v>
      </c>
      <c r="BQ46" s="120"/>
      <c r="BR46" s="120"/>
      <c r="BS46" s="120"/>
      <c r="BT46" s="120"/>
      <c r="BU46" s="120"/>
      <c r="BV46" s="120">
        <v>8.8000000000000007</v>
      </c>
      <c r="BW46" s="120">
        <v>14.2</v>
      </c>
      <c r="BX46" s="120">
        <v>17.100000000000001</v>
      </c>
      <c r="BY46" s="120">
        <v>35.200000000000003</v>
      </c>
      <c r="BZ46" s="120">
        <v>33.700000000000003</v>
      </c>
      <c r="CA46" s="120">
        <v>9.6</v>
      </c>
      <c r="CB46" s="120">
        <v>0.1</v>
      </c>
      <c r="CC46" s="120"/>
      <c r="CD46" s="120"/>
      <c r="CE46" s="120">
        <v>10.5</v>
      </c>
      <c r="CF46" s="120"/>
      <c r="CG46" s="120"/>
      <c r="CH46" s="120">
        <v>19.600000000000001</v>
      </c>
      <c r="CI46" s="120">
        <v>48.4</v>
      </c>
      <c r="CJ46" s="120">
        <v>53.6</v>
      </c>
      <c r="CK46" s="120">
        <v>40.9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241.00000000000003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99</v>
      </c>
      <c r="AA48" s="120">
        <v>99</v>
      </c>
      <c r="AB48" s="120">
        <v>99</v>
      </c>
      <c r="AC48" s="120">
        <v>99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9.1</v>
      </c>
      <c r="AU48" s="120">
        <v>9.1</v>
      </c>
      <c r="AV48" s="120">
        <v>9.1</v>
      </c>
      <c r="AW48" s="120">
        <v>9.1</v>
      </c>
      <c r="AX48" s="120">
        <v>9.1999999999999993</v>
      </c>
      <c r="AY48" s="120">
        <v>9.1999999999999993</v>
      </c>
      <c r="AZ48" s="120">
        <v>9.1999999999999993</v>
      </c>
      <c r="BA48" s="120">
        <v>9.1999999999999993</v>
      </c>
      <c r="BB48" s="120"/>
      <c r="BC48" s="120"/>
      <c r="BD48" s="120"/>
      <c r="BE48" s="120"/>
      <c r="BF48" s="120">
        <v>81.599999999999994</v>
      </c>
      <c r="BG48" s="120">
        <v>81.599999999999994</v>
      </c>
      <c r="BH48" s="120">
        <v>81.599999999999994</v>
      </c>
      <c r="BI48" s="120">
        <v>81.599999999999994</v>
      </c>
      <c r="BJ48" s="120"/>
      <c r="BK48" s="120"/>
      <c r="BL48" s="120"/>
      <c r="BM48" s="120"/>
      <c r="BN48" s="120">
        <v>6.7</v>
      </c>
      <c r="BO48" s="120">
        <v>6.7</v>
      </c>
      <c r="BP48" s="120">
        <v>6.7</v>
      </c>
      <c r="BQ48" s="120">
        <v>6.7</v>
      </c>
      <c r="BR48" s="120">
        <v>42.6</v>
      </c>
      <c r="BS48" s="120">
        <v>42.6</v>
      </c>
      <c r="BT48" s="120">
        <v>42.6</v>
      </c>
      <c r="BU48" s="120">
        <v>42.6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248.2000000000001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36.1</v>
      </c>
      <c r="C50" s="107">
        <f t="shared" ref="C50:BN50" si="9">SUM(C44:C49)</f>
        <v>35.5</v>
      </c>
      <c r="D50" s="107">
        <f t="shared" si="9"/>
        <v>30.9</v>
      </c>
      <c r="E50" s="107">
        <f t="shared" si="9"/>
        <v>36.4</v>
      </c>
      <c r="F50" s="107">
        <f t="shared" si="9"/>
        <v>0</v>
      </c>
      <c r="G50" s="107">
        <f t="shared" si="9"/>
        <v>1.4</v>
      </c>
      <c r="H50" s="107">
        <f t="shared" si="9"/>
        <v>16.600000000000001</v>
      </c>
      <c r="I50" s="107">
        <f t="shared" si="9"/>
        <v>23</v>
      </c>
      <c r="J50" s="107">
        <f t="shared" si="9"/>
        <v>8.9</v>
      </c>
      <c r="K50" s="107">
        <f t="shared" si="9"/>
        <v>24</v>
      </c>
      <c r="L50" s="107">
        <f t="shared" si="9"/>
        <v>38.700000000000003</v>
      </c>
      <c r="M50" s="107">
        <f t="shared" si="9"/>
        <v>39.4</v>
      </c>
      <c r="N50" s="107">
        <f t="shared" si="9"/>
        <v>38.4</v>
      </c>
      <c r="O50" s="107">
        <f t="shared" si="9"/>
        <v>43.3</v>
      </c>
      <c r="P50" s="107">
        <f t="shared" si="9"/>
        <v>45.6</v>
      </c>
      <c r="Q50" s="107">
        <f t="shared" si="9"/>
        <v>44.9</v>
      </c>
      <c r="R50" s="107">
        <f t="shared" si="9"/>
        <v>24.2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20.3</v>
      </c>
      <c r="W50" s="107">
        <f t="shared" si="9"/>
        <v>23.7</v>
      </c>
      <c r="X50" s="107">
        <f t="shared" si="9"/>
        <v>24.3</v>
      </c>
      <c r="Y50" s="107">
        <f t="shared" si="9"/>
        <v>25.6</v>
      </c>
      <c r="Z50" s="107">
        <f t="shared" si="9"/>
        <v>125.1</v>
      </c>
      <c r="AA50" s="107">
        <f t="shared" si="9"/>
        <v>99</v>
      </c>
      <c r="AB50" s="107">
        <f t="shared" si="9"/>
        <v>99</v>
      </c>
      <c r="AC50" s="107">
        <f t="shared" si="9"/>
        <v>99</v>
      </c>
      <c r="AD50" s="107">
        <f t="shared" si="9"/>
        <v>62.7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1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9.1</v>
      </c>
      <c r="AU50" s="107">
        <f t="shared" si="9"/>
        <v>9.1</v>
      </c>
      <c r="AV50" s="107">
        <f t="shared" si="9"/>
        <v>9.1</v>
      </c>
      <c r="AW50" s="107">
        <f t="shared" si="9"/>
        <v>9.1</v>
      </c>
      <c r="AX50" s="107">
        <f t="shared" si="9"/>
        <v>9.1999999999999993</v>
      </c>
      <c r="AY50" s="107">
        <f t="shared" si="9"/>
        <v>9.1999999999999993</v>
      </c>
      <c r="AZ50" s="107">
        <f t="shared" si="9"/>
        <v>9.1999999999999993</v>
      </c>
      <c r="BA50" s="107">
        <f t="shared" si="9"/>
        <v>9.1999999999999993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81.599999999999994</v>
      </c>
      <c r="BG50" s="107">
        <f t="shared" si="9"/>
        <v>81.599999999999994</v>
      </c>
      <c r="BH50" s="107">
        <f t="shared" si="9"/>
        <v>81.599999999999994</v>
      </c>
      <c r="BI50" s="107">
        <f t="shared" si="9"/>
        <v>81.599999999999994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6.7</v>
      </c>
      <c r="BO50" s="107">
        <f t="shared" ref="BO50:CW50" si="10">SUM(BO44:BO49)</f>
        <v>6.7</v>
      </c>
      <c r="BP50" s="107">
        <f t="shared" si="10"/>
        <v>8</v>
      </c>
      <c r="BQ50" s="107">
        <f t="shared" si="10"/>
        <v>6.7</v>
      </c>
      <c r="BR50" s="107">
        <f t="shared" si="10"/>
        <v>42.6</v>
      </c>
      <c r="BS50" s="107">
        <f t="shared" si="10"/>
        <v>42.6</v>
      </c>
      <c r="BT50" s="107">
        <f t="shared" si="10"/>
        <v>42.6</v>
      </c>
      <c r="BU50" s="107">
        <f t="shared" si="10"/>
        <v>42.6</v>
      </c>
      <c r="BV50" s="107">
        <f t="shared" si="10"/>
        <v>8.8000000000000007</v>
      </c>
      <c r="BW50" s="107">
        <f t="shared" si="10"/>
        <v>14.2</v>
      </c>
      <c r="BX50" s="107">
        <f t="shared" si="10"/>
        <v>17.100000000000001</v>
      </c>
      <c r="BY50" s="107">
        <f t="shared" si="10"/>
        <v>35.200000000000003</v>
      </c>
      <c r="BZ50" s="107">
        <f t="shared" si="10"/>
        <v>33.700000000000003</v>
      </c>
      <c r="CA50" s="107">
        <f t="shared" si="10"/>
        <v>9.6</v>
      </c>
      <c r="CB50" s="107">
        <f t="shared" si="10"/>
        <v>0.1</v>
      </c>
      <c r="CC50" s="107">
        <f t="shared" si="10"/>
        <v>0</v>
      </c>
      <c r="CD50" s="107">
        <f t="shared" si="10"/>
        <v>0</v>
      </c>
      <c r="CE50" s="107">
        <f t="shared" si="10"/>
        <v>10.5</v>
      </c>
      <c r="CF50" s="107">
        <f t="shared" si="10"/>
        <v>0</v>
      </c>
      <c r="CG50" s="107">
        <f t="shared" si="10"/>
        <v>0</v>
      </c>
      <c r="CH50" s="107">
        <f t="shared" si="10"/>
        <v>19.600000000000001</v>
      </c>
      <c r="CI50" s="107">
        <f t="shared" si="10"/>
        <v>48.4</v>
      </c>
      <c r="CJ50" s="107">
        <f t="shared" si="10"/>
        <v>53.6</v>
      </c>
      <c r="CK50" s="107">
        <f t="shared" si="10"/>
        <v>40.9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489.20000000000016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148.80700000000002</v>
      </c>
      <c r="C53" s="107">
        <f t="shared" ref="C53:BN53" si="13">C17+C27+C41</f>
        <v>147.76499999999999</v>
      </c>
      <c r="D53" s="107">
        <f t="shared" si="13"/>
        <v>146.88400000000001</v>
      </c>
      <c r="E53" s="107">
        <f t="shared" si="13"/>
        <v>44.347000000000001</v>
      </c>
      <c r="F53" s="107">
        <f t="shared" si="13"/>
        <v>20.422000000000001</v>
      </c>
      <c r="G53" s="107">
        <f t="shared" si="13"/>
        <v>18.703999999999997</v>
      </c>
      <c r="H53" s="107">
        <f t="shared" si="13"/>
        <v>16.600000000000001</v>
      </c>
      <c r="I53" s="107">
        <f t="shared" si="13"/>
        <v>23.001999999999999</v>
      </c>
      <c r="J53" s="107">
        <f t="shared" si="13"/>
        <v>18.75</v>
      </c>
      <c r="K53" s="107">
        <f t="shared" si="13"/>
        <v>24.082999999999998</v>
      </c>
      <c r="L53" s="107">
        <f t="shared" si="13"/>
        <v>38.731000000000002</v>
      </c>
      <c r="M53" s="107">
        <f t="shared" si="13"/>
        <v>39.5</v>
      </c>
      <c r="N53" s="107">
        <f t="shared" si="13"/>
        <v>38.403999999999996</v>
      </c>
      <c r="O53" s="107">
        <f t="shared" si="13"/>
        <v>43.396999999999998</v>
      </c>
      <c r="P53" s="107">
        <f t="shared" si="13"/>
        <v>45.697000000000003</v>
      </c>
      <c r="Q53" s="107">
        <f t="shared" si="13"/>
        <v>45.037999999999997</v>
      </c>
      <c r="R53" s="107">
        <f t="shared" si="13"/>
        <v>31.466999999999999</v>
      </c>
      <c r="S53" s="107">
        <f t="shared" si="13"/>
        <v>43.631999999999998</v>
      </c>
      <c r="T53" s="107">
        <f t="shared" si="13"/>
        <v>43.067000000000007</v>
      </c>
      <c r="U53" s="107">
        <f t="shared" si="13"/>
        <v>37.562000000000005</v>
      </c>
      <c r="V53" s="107">
        <f t="shared" si="13"/>
        <v>40.902000000000001</v>
      </c>
      <c r="W53" s="107">
        <f t="shared" si="13"/>
        <v>43.132000000000005</v>
      </c>
      <c r="X53" s="107">
        <f t="shared" si="13"/>
        <v>42.072000000000003</v>
      </c>
      <c r="Y53" s="107">
        <f t="shared" si="13"/>
        <v>42.221000000000004</v>
      </c>
      <c r="Z53" s="107">
        <f t="shared" si="13"/>
        <v>132.011</v>
      </c>
      <c r="AA53" s="107">
        <f t="shared" si="13"/>
        <v>112.839</v>
      </c>
      <c r="AB53" s="107">
        <f t="shared" si="13"/>
        <v>112.22799999999999</v>
      </c>
      <c r="AC53" s="107">
        <f t="shared" si="13"/>
        <v>148.58499999999998</v>
      </c>
      <c r="AD53" s="107">
        <f t="shared" si="13"/>
        <v>76.959000000000003</v>
      </c>
      <c r="AE53" s="107">
        <f t="shared" si="13"/>
        <v>76.671999999999997</v>
      </c>
      <c r="AF53" s="107">
        <f t="shared" si="13"/>
        <v>33.551000000000002</v>
      </c>
      <c r="AG53" s="107">
        <f t="shared" si="13"/>
        <v>32.68</v>
      </c>
      <c r="AH53" s="107">
        <f t="shared" si="13"/>
        <v>103.432</v>
      </c>
      <c r="AI53" s="107">
        <f t="shared" si="13"/>
        <v>148.33500000000001</v>
      </c>
      <c r="AJ53" s="107">
        <f t="shared" si="13"/>
        <v>147.33200000000002</v>
      </c>
      <c r="AK53" s="107">
        <f t="shared" si="13"/>
        <v>154.41999999999999</v>
      </c>
      <c r="AL53" s="107">
        <f t="shared" si="13"/>
        <v>72.516000000000005</v>
      </c>
      <c r="AM53" s="107">
        <f t="shared" si="13"/>
        <v>72.429000000000002</v>
      </c>
      <c r="AN53" s="107">
        <f t="shared" si="13"/>
        <v>95.471999999999994</v>
      </c>
      <c r="AO53" s="107">
        <f t="shared" si="13"/>
        <v>93.641000000000005</v>
      </c>
      <c r="AP53" s="107">
        <f t="shared" si="13"/>
        <v>28.363</v>
      </c>
      <c r="AQ53" s="107">
        <f t="shared" si="13"/>
        <v>29.401</v>
      </c>
      <c r="AR53" s="107">
        <f t="shared" si="13"/>
        <v>30.576000000000001</v>
      </c>
      <c r="AS53" s="107">
        <f t="shared" si="13"/>
        <v>30.532999999999998</v>
      </c>
      <c r="AT53" s="107">
        <f t="shared" si="13"/>
        <v>40.644999999999996</v>
      </c>
      <c r="AU53" s="107">
        <f t="shared" si="13"/>
        <v>40.878</v>
      </c>
      <c r="AV53" s="107">
        <f t="shared" si="13"/>
        <v>43.569000000000003</v>
      </c>
      <c r="AW53" s="107">
        <f t="shared" si="13"/>
        <v>43.285000000000004</v>
      </c>
      <c r="AX53" s="107">
        <f t="shared" si="13"/>
        <v>43.14</v>
      </c>
      <c r="AY53" s="107">
        <f t="shared" si="13"/>
        <v>43.320999999999998</v>
      </c>
      <c r="AZ53" s="107">
        <f t="shared" si="13"/>
        <v>44.194000000000003</v>
      </c>
      <c r="BA53" s="107">
        <f t="shared" si="13"/>
        <v>43.638000000000005</v>
      </c>
      <c r="BB53" s="107">
        <f t="shared" si="13"/>
        <v>119.03100000000001</v>
      </c>
      <c r="BC53" s="107">
        <f t="shared" si="13"/>
        <v>118.65899999999999</v>
      </c>
      <c r="BD53" s="107">
        <f t="shared" si="13"/>
        <v>115.747</v>
      </c>
      <c r="BE53" s="107">
        <f t="shared" si="13"/>
        <v>114.94</v>
      </c>
      <c r="BF53" s="107">
        <f t="shared" si="13"/>
        <v>81.599999999999994</v>
      </c>
      <c r="BG53" s="107">
        <f t="shared" si="13"/>
        <v>81.670999999999992</v>
      </c>
      <c r="BH53" s="107">
        <f t="shared" si="13"/>
        <v>81.681999999999988</v>
      </c>
      <c r="BI53" s="107">
        <f t="shared" si="13"/>
        <v>81.696999999999989</v>
      </c>
      <c r="BJ53" s="107">
        <f t="shared" si="13"/>
        <v>55.631</v>
      </c>
      <c r="BK53" s="107">
        <f t="shared" si="13"/>
        <v>50.087000000000003</v>
      </c>
      <c r="BL53" s="107">
        <f t="shared" si="13"/>
        <v>50.5</v>
      </c>
      <c r="BM53" s="107">
        <f t="shared" si="13"/>
        <v>52.105000000000004</v>
      </c>
      <c r="BN53" s="107">
        <f t="shared" si="13"/>
        <v>27.594000000000001</v>
      </c>
      <c r="BO53" s="107">
        <f t="shared" ref="BO53:CX53" si="14">BO17+BO27+BO41</f>
        <v>44.926000000000002</v>
      </c>
      <c r="BP53" s="107">
        <f t="shared" si="14"/>
        <v>23.079000000000001</v>
      </c>
      <c r="BQ53" s="107">
        <f t="shared" si="14"/>
        <v>22.678999999999998</v>
      </c>
      <c r="BR53" s="107">
        <f t="shared" si="14"/>
        <v>86.49</v>
      </c>
      <c r="BS53" s="107">
        <f t="shared" si="14"/>
        <v>81.954999999999998</v>
      </c>
      <c r="BT53" s="107">
        <f t="shared" si="14"/>
        <v>87.692999999999998</v>
      </c>
      <c r="BU53" s="107">
        <f t="shared" si="14"/>
        <v>87.191000000000003</v>
      </c>
      <c r="BV53" s="107">
        <f t="shared" si="14"/>
        <v>47.212999999999994</v>
      </c>
      <c r="BW53" s="107">
        <f t="shared" si="14"/>
        <v>52.619</v>
      </c>
      <c r="BX53" s="107">
        <f t="shared" si="14"/>
        <v>51.554000000000002</v>
      </c>
      <c r="BY53" s="107">
        <f t="shared" si="14"/>
        <v>62.013000000000005</v>
      </c>
      <c r="BZ53" s="107">
        <f t="shared" si="14"/>
        <v>69.227000000000004</v>
      </c>
      <c r="CA53" s="107">
        <f t="shared" si="14"/>
        <v>57.132000000000005</v>
      </c>
      <c r="CB53" s="107">
        <f t="shared" si="14"/>
        <v>49.637</v>
      </c>
      <c r="CC53" s="107">
        <f t="shared" si="14"/>
        <v>105.10499999999999</v>
      </c>
      <c r="CD53" s="107">
        <f t="shared" si="14"/>
        <v>58.529999999999994</v>
      </c>
      <c r="CE53" s="107">
        <f t="shared" si="14"/>
        <v>55.065999999999995</v>
      </c>
      <c r="CF53" s="107">
        <f t="shared" si="14"/>
        <v>123.58800000000001</v>
      </c>
      <c r="CG53" s="107">
        <f t="shared" si="14"/>
        <v>69.394000000000005</v>
      </c>
      <c r="CH53" s="107">
        <f t="shared" si="14"/>
        <v>110.96000000000001</v>
      </c>
      <c r="CI53" s="107">
        <f t="shared" si="14"/>
        <v>115.71799999999999</v>
      </c>
      <c r="CJ53" s="107">
        <f t="shared" si="14"/>
        <v>124.393</v>
      </c>
      <c r="CK53" s="107">
        <f t="shared" si="14"/>
        <v>115.994</v>
      </c>
      <c r="CL53" s="107">
        <f t="shared" si="14"/>
        <v>53.902999999999999</v>
      </c>
      <c r="CM53" s="107">
        <f t="shared" si="14"/>
        <v>51.351999999999997</v>
      </c>
      <c r="CN53" s="107">
        <f t="shared" si="14"/>
        <v>53.885999999999996</v>
      </c>
      <c r="CO53" s="107">
        <f t="shared" si="14"/>
        <v>63.738</v>
      </c>
      <c r="CP53" s="107">
        <f t="shared" si="14"/>
        <v>55.698</v>
      </c>
      <c r="CQ53" s="107">
        <f t="shared" si="14"/>
        <v>43.961000000000006</v>
      </c>
      <c r="CR53" s="107">
        <f t="shared" si="14"/>
        <v>64.034999999999997</v>
      </c>
      <c r="CS53" s="107">
        <f t="shared" si="14"/>
        <v>70.358000000000004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1612.2155000000002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148.85499999999999</v>
      </c>
      <c r="C5" s="25">
        <v>147.738</v>
      </c>
      <c r="D5" s="25">
        <v>146.85</v>
      </c>
      <c r="E5" s="25">
        <v>44.35</v>
      </c>
      <c r="F5" s="25">
        <v>20.416</v>
      </c>
      <c r="G5" s="25">
        <v>18.678999999999998</v>
      </c>
      <c r="H5" s="25">
        <v>16.606999999999999</v>
      </c>
      <c r="I5" s="25">
        <v>22.974</v>
      </c>
      <c r="J5" s="25">
        <v>18.736999999999998</v>
      </c>
      <c r="K5" s="25">
        <v>24.065999999999999</v>
      </c>
      <c r="L5" s="25">
        <v>38.774999999999999</v>
      </c>
      <c r="M5" s="25">
        <v>39.505000000000003</v>
      </c>
      <c r="N5" s="25">
        <v>38.420999999999999</v>
      </c>
      <c r="O5" s="25">
        <v>43.393999999999998</v>
      </c>
      <c r="P5" s="25">
        <v>45.691000000000003</v>
      </c>
      <c r="Q5" s="25">
        <v>45.076000000000001</v>
      </c>
      <c r="R5" s="25">
        <v>31.45</v>
      </c>
      <c r="S5" s="25">
        <v>43.606000000000002</v>
      </c>
      <c r="T5" s="25">
        <v>43.024000000000001</v>
      </c>
      <c r="U5" s="25">
        <v>37.58</v>
      </c>
      <c r="V5" s="25">
        <v>40.898000000000003</v>
      </c>
      <c r="W5" s="25">
        <v>43.103000000000002</v>
      </c>
      <c r="X5" s="25">
        <v>42.006999999999998</v>
      </c>
      <c r="Y5" s="25">
        <v>42.134999999999998</v>
      </c>
      <c r="Z5" s="25">
        <v>132.02699999999999</v>
      </c>
      <c r="AA5" s="25">
        <v>112.866</v>
      </c>
      <c r="AB5" s="25">
        <v>112.255</v>
      </c>
      <c r="AC5" s="25">
        <v>148.61199999999999</v>
      </c>
      <c r="AD5" s="25">
        <v>76.947999999999993</v>
      </c>
      <c r="AE5" s="25">
        <v>76.629000000000005</v>
      </c>
      <c r="AF5" s="25">
        <v>33.508000000000003</v>
      </c>
      <c r="AG5" s="25">
        <v>32.637</v>
      </c>
      <c r="AH5" s="25">
        <v>103.383</v>
      </c>
      <c r="AI5" s="25">
        <v>148.286</v>
      </c>
      <c r="AJ5" s="25">
        <v>147.28299999999999</v>
      </c>
      <c r="AK5" s="25">
        <v>154.37100000000001</v>
      </c>
      <c r="AL5" s="25">
        <v>72.516000000000005</v>
      </c>
      <c r="AM5" s="25">
        <v>72.429000000000002</v>
      </c>
      <c r="AN5" s="25">
        <v>95.471999999999994</v>
      </c>
      <c r="AO5" s="25">
        <v>93.641000000000005</v>
      </c>
      <c r="AP5" s="25">
        <v>28.404</v>
      </c>
      <c r="AQ5" s="25">
        <v>29.442</v>
      </c>
      <c r="AR5" s="25">
        <v>30.616</v>
      </c>
      <c r="AS5" s="25">
        <v>30.574000000000002</v>
      </c>
      <c r="AT5" s="25">
        <v>40.667999999999999</v>
      </c>
      <c r="AU5" s="25">
        <v>40.901000000000003</v>
      </c>
      <c r="AV5" s="25">
        <v>43.591999999999999</v>
      </c>
      <c r="AW5" s="25">
        <v>43.308</v>
      </c>
      <c r="AX5" s="25">
        <v>43.189</v>
      </c>
      <c r="AY5" s="25">
        <v>43.37</v>
      </c>
      <c r="AZ5" s="25">
        <v>44.243000000000002</v>
      </c>
      <c r="BA5" s="25">
        <v>43.686999999999998</v>
      </c>
      <c r="BB5" s="25">
        <v>119.071</v>
      </c>
      <c r="BC5" s="25">
        <v>118.699</v>
      </c>
      <c r="BD5" s="25">
        <v>115.78700000000001</v>
      </c>
      <c r="BE5" s="25">
        <v>114.98</v>
      </c>
      <c r="BF5" s="25">
        <v>81.581999999999994</v>
      </c>
      <c r="BG5" s="25">
        <v>81.653000000000006</v>
      </c>
      <c r="BH5" s="25">
        <v>81.664000000000001</v>
      </c>
      <c r="BI5" s="25">
        <v>81.679000000000002</v>
      </c>
      <c r="BJ5" s="25">
        <v>55.588999999999999</v>
      </c>
      <c r="BK5" s="25">
        <v>50.084000000000003</v>
      </c>
      <c r="BL5" s="25">
        <v>50.457999999999998</v>
      </c>
      <c r="BM5" s="25">
        <v>52.063000000000002</v>
      </c>
      <c r="BN5" s="25">
        <v>27.594000000000001</v>
      </c>
      <c r="BO5" s="25">
        <v>44.893999999999998</v>
      </c>
      <c r="BP5" s="25">
        <v>23.11</v>
      </c>
      <c r="BQ5" s="25">
        <v>22.678999999999998</v>
      </c>
      <c r="BR5" s="25">
        <v>86.539000000000001</v>
      </c>
      <c r="BS5" s="25">
        <v>81.99</v>
      </c>
      <c r="BT5" s="25">
        <v>87.731999999999999</v>
      </c>
      <c r="BU5" s="25">
        <v>87.194000000000003</v>
      </c>
      <c r="BV5" s="25">
        <v>47.223999999999997</v>
      </c>
      <c r="BW5" s="25">
        <v>52.581000000000003</v>
      </c>
      <c r="BX5" s="25">
        <v>51.557000000000002</v>
      </c>
      <c r="BY5" s="25">
        <v>62.034999999999997</v>
      </c>
      <c r="BZ5" s="25">
        <v>69.14</v>
      </c>
      <c r="CA5" s="25">
        <v>57.061999999999998</v>
      </c>
      <c r="CB5" s="25">
        <v>49.585999999999999</v>
      </c>
      <c r="CC5" s="25">
        <v>105.04</v>
      </c>
      <c r="CD5" s="25">
        <v>58.542999999999999</v>
      </c>
      <c r="CE5" s="25">
        <v>55.109000000000002</v>
      </c>
      <c r="CF5" s="25">
        <v>123.6</v>
      </c>
      <c r="CG5" s="25">
        <v>69.441000000000003</v>
      </c>
      <c r="CH5" s="25">
        <v>111.01900000000001</v>
      </c>
      <c r="CI5" s="25">
        <v>115.76600000000001</v>
      </c>
      <c r="CJ5" s="25">
        <v>124.468</v>
      </c>
      <c r="CK5" s="25">
        <v>115.996</v>
      </c>
      <c r="CL5" s="25">
        <v>53.918999999999997</v>
      </c>
      <c r="CM5" s="25">
        <v>51.393999999999998</v>
      </c>
      <c r="CN5" s="25">
        <v>53.845999999999997</v>
      </c>
      <c r="CO5" s="25">
        <v>63.773000000000003</v>
      </c>
      <c r="CP5" s="25">
        <v>55.713000000000001</v>
      </c>
      <c r="CQ5" s="25">
        <v>43.960999999999999</v>
      </c>
      <c r="CR5" s="25">
        <v>64.034999999999997</v>
      </c>
      <c r="CS5" s="25">
        <v>70.358000000000004</v>
      </c>
      <c r="CT5" s="26"/>
      <c r="CU5" s="26"/>
      <c r="CV5" s="26"/>
      <c r="CW5" s="27"/>
      <c r="CX5" s="28">
        <f t="array" ref="CX5">SUMPRODUCT(B5:CW5*0.25)</f>
        <v>1612.2502500000001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100.3</v>
      </c>
      <c r="C8" s="37">
        <v>98.88</v>
      </c>
      <c r="D8" s="37">
        <v>95.26</v>
      </c>
      <c r="E8" s="37">
        <v>89</v>
      </c>
      <c r="F8" s="37">
        <v>98.22</v>
      </c>
      <c r="G8" s="37">
        <v>92.61</v>
      </c>
      <c r="H8" s="37">
        <v>88.88</v>
      </c>
      <c r="I8" s="37">
        <v>86.11</v>
      </c>
      <c r="J8" s="37">
        <v>89.33</v>
      </c>
      <c r="K8" s="37">
        <v>86.63</v>
      </c>
      <c r="L8" s="37">
        <v>86.13</v>
      </c>
      <c r="M8" s="37">
        <v>87.51</v>
      </c>
      <c r="N8" s="37">
        <v>88.8</v>
      </c>
      <c r="O8" s="37">
        <v>86.3</v>
      </c>
      <c r="P8" s="37">
        <v>84.69</v>
      </c>
      <c r="Q8" s="37">
        <v>83.88</v>
      </c>
      <c r="R8" s="37">
        <v>88.26</v>
      </c>
      <c r="S8" s="37">
        <v>100</v>
      </c>
      <c r="T8" s="37">
        <v>100</v>
      </c>
      <c r="U8" s="37">
        <v>100.79</v>
      </c>
      <c r="V8" s="37">
        <v>94.11</v>
      </c>
      <c r="W8" s="37">
        <v>95.99</v>
      </c>
      <c r="X8" s="37">
        <v>103.24</v>
      </c>
      <c r="Y8" s="37">
        <v>111.93</v>
      </c>
      <c r="Z8" s="37">
        <v>105</v>
      </c>
      <c r="AA8" s="37">
        <v>104.36</v>
      </c>
      <c r="AB8" s="37">
        <v>119.41</v>
      </c>
      <c r="AC8" s="37">
        <v>128.16999999999999</v>
      </c>
      <c r="AD8" s="37">
        <v>152.38</v>
      </c>
      <c r="AE8" s="37">
        <v>137.97</v>
      </c>
      <c r="AF8" s="37">
        <v>123.24</v>
      </c>
      <c r="AG8" s="37">
        <v>121.19</v>
      </c>
      <c r="AH8" s="37">
        <v>159.30000000000001</v>
      </c>
      <c r="AI8" s="37">
        <v>141.43</v>
      </c>
      <c r="AJ8" s="37">
        <v>130.33000000000001</v>
      </c>
      <c r="AK8" s="37">
        <v>122.33</v>
      </c>
      <c r="AL8" s="37">
        <v>110.83</v>
      </c>
      <c r="AM8" s="37">
        <v>110.82</v>
      </c>
      <c r="AN8" s="37">
        <v>134.03</v>
      </c>
      <c r="AO8" s="37">
        <v>135.68</v>
      </c>
      <c r="AP8" s="37">
        <v>86.08</v>
      </c>
      <c r="AQ8" s="37">
        <v>97.87</v>
      </c>
      <c r="AR8" s="37">
        <v>120.15</v>
      </c>
      <c r="AS8" s="37">
        <v>114.95</v>
      </c>
      <c r="AT8" s="37">
        <v>95.23</v>
      </c>
      <c r="AU8" s="37">
        <v>95.72</v>
      </c>
      <c r="AV8" s="37">
        <v>99.97</v>
      </c>
      <c r="AW8" s="37">
        <v>114.24</v>
      </c>
      <c r="AX8" s="37">
        <v>99.22</v>
      </c>
      <c r="AY8" s="37">
        <v>114.32</v>
      </c>
      <c r="AZ8" s="37">
        <v>119.36</v>
      </c>
      <c r="BA8" s="37">
        <v>128.69999999999999</v>
      </c>
      <c r="BB8" s="37">
        <v>101.95</v>
      </c>
      <c r="BC8" s="37">
        <v>131.84</v>
      </c>
      <c r="BD8" s="37">
        <v>103.44</v>
      </c>
      <c r="BE8" s="37">
        <v>132.27000000000001</v>
      </c>
      <c r="BF8" s="37">
        <v>127.59</v>
      </c>
      <c r="BG8" s="37">
        <v>129.08000000000001</v>
      </c>
      <c r="BH8" s="37">
        <v>122.14</v>
      </c>
      <c r="BI8" s="37">
        <v>123.86</v>
      </c>
      <c r="BJ8" s="37">
        <v>149.58000000000001</v>
      </c>
      <c r="BK8" s="37">
        <v>155.1</v>
      </c>
      <c r="BL8" s="37">
        <v>132.24</v>
      </c>
      <c r="BM8" s="37">
        <v>135.29</v>
      </c>
      <c r="BN8" s="37">
        <v>139.4</v>
      </c>
      <c r="BO8" s="37">
        <v>156.4</v>
      </c>
      <c r="BP8" s="37">
        <v>151.57</v>
      </c>
      <c r="BQ8" s="37">
        <v>149.94</v>
      </c>
      <c r="BR8" s="37">
        <v>147.35</v>
      </c>
      <c r="BS8" s="37">
        <v>149.96</v>
      </c>
      <c r="BT8" s="37">
        <v>149.5</v>
      </c>
      <c r="BU8" s="37">
        <v>148.87</v>
      </c>
      <c r="BV8" s="37">
        <v>144.22999999999999</v>
      </c>
      <c r="BW8" s="37">
        <v>141.68</v>
      </c>
      <c r="BX8" s="37">
        <v>146.38999999999999</v>
      </c>
      <c r="BY8" s="37">
        <v>147.97999999999999</v>
      </c>
      <c r="BZ8" s="37">
        <v>147.33000000000001</v>
      </c>
      <c r="CA8" s="37">
        <v>141.91999999999999</v>
      </c>
      <c r="CB8" s="37">
        <v>141.65</v>
      </c>
      <c r="CC8" s="37">
        <v>129.02000000000001</v>
      </c>
      <c r="CD8" s="37">
        <v>141.91999999999999</v>
      </c>
      <c r="CE8" s="37">
        <v>131.72</v>
      </c>
      <c r="CF8" s="37">
        <v>125</v>
      </c>
      <c r="CG8" s="37">
        <v>113.97</v>
      </c>
      <c r="CH8" s="37">
        <v>137.66</v>
      </c>
      <c r="CI8" s="37">
        <v>127.85</v>
      </c>
      <c r="CJ8" s="37">
        <v>115.47</v>
      </c>
      <c r="CK8" s="37">
        <v>110.58</v>
      </c>
      <c r="CL8" s="37">
        <v>112.88</v>
      </c>
      <c r="CM8" s="37">
        <v>111.59</v>
      </c>
      <c r="CN8" s="37">
        <v>108.22</v>
      </c>
      <c r="CO8" s="37">
        <v>99.19</v>
      </c>
      <c r="CP8" s="37">
        <v>105.93</v>
      </c>
      <c r="CQ8" s="37">
        <v>98.85</v>
      </c>
      <c r="CR8" s="37">
        <v>91.86</v>
      </c>
      <c r="CS8" s="37">
        <v>82.37</v>
      </c>
      <c r="CT8" s="38"/>
      <c r="CU8" s="38"/>
      <c r="CV8" s="38"/>
      <c r="CW8" s="39"/>
      <c r="CX8" s="40">
        <f>IF(SUM(B8:CW8)&lt;&gt;0,AVERAGEIF(B8:CW8,"&lt;&gt;"""),"")</f>
        <v>117.2058333333333</v>
      </c>
    </row>
    <row r="9" spans="1:102" ht="24.95" customHeight="1" thickBot="1" x14ac:dyDescent="0.25">
      <c r="A9" s="41" t="s">
        <v>6</v>
      </c>
      <c r="B9" s="42">
        <v>95.86</v>
      </c>
      <c r="C9" s="43">
        <v>95.86</v>
      </c>
      <c r="D9" s="43">
        <v>95.86</v>
      </c>
      <c r="E9" s="43">
        <v>95.86</v>
      </c>
      <c r="F9" s="43">
        <v>91.454999999999998</v>
      </c>
      <c r="G9" s="43">
        <v>91.454999999999998</v>
      </c>
      <c r="H9" s="43">
        <v>91.454999999999998</v>
      </c>
      <c r="I9" s="43">
        <v>91.454999999999998</v>
      </c>
      <c r="J9" s="43">
        <v>87.4</v>
      </c>
      <c r="K9" s="43">
        <v>87.4</v>
      </c>
      <c r="L9" s="43">
        <v>87.4</v>
      </c>
      <c r="M9" s="43">
        <v>87.4</v>
      </c>
      <c r="N9" s="43">
        <v>85.917500000000004</v>
      </c>
      <c r="O9" s="43">
        <v>85.917500000000004</v>
      </c>
      <c r="P9" s="43">
        <v>85.917500000000004</v>
      </c>
      <c r="Q9" s="43">
        <v>85.917500000000004</v>
      </c>
      <c r="R9" s="43">
        <v>97.262500000000003</v>
      </c>
      <c r="S9" s="43">
        <v>97.262500000000003</v>
      </c>
      <c r="T9" s="43">
        <v>97.262500000000003</v>
      </c>
      <c r="U9" s="43">
        <v>97.262500000000003</v>
      </c>
      <c r="V9" s="43">
        <v>101.3175</v>
      </c>
      <c r="W9" s="43">
        <v>101.3175</v>
      </c>
      <c r="X9" s="43">
        <v>101.3175</v>
      </c>
      <c r="Y9" s="43">
        <v>101.3175</v>
      </c>
      <c r="Z9" s="43">
        <v>114.235</v>
      </c>
      <c r="AA9" s="43">
        <v>114.235</v>
      </c>
      <c r="AB9" s="43">
        <v>114.235</v>
      </c>
      <c r="AC9" s="43">
        <v>114.235</v>
      </c>
      <c r="AD9" s="43">
        <v>133.69499999999999</v>
      </c>
      <c r="AE9" s="43">
        <v>133.69499999999999</v>
      </c>
      <c r="AF9" s="43">
        <v>133.69499999999999</v>
      </c>
      <c r="AG9" s="43">
        <v>133.69499999999999</v>
      </c>
      <c r="AH9" s="43">
        <v>138.3475</v>
      </c>
      <c r="AI9" s="43">
        <v>138.3475</v>
      </c>
      <c r="AJ9" s="43">
        <v>138.3475</v>
      </c>
      <c r="AK9" s="43">
        <v>138.3475</v>
      </c>
      <c r="AL9" s="43">
        <v>122.84</v>
      </c>
      <c r="AM9" s="43">
        <v>122.84</v>
      </c>
      <c r="AN9" s="43">
        <v>122.84</v>
      </c>
      <c r="AO9" s="43">
        <v>122.84</v>
      </c>
      <c r="AP9" s="43">
        <v>104.7625</v>
      </c>
      <c r="AQ9" s="43">
        <v>104.7625</v>
      </c>
      <c r="AR9" s="43">
        <v>104.7625</v>
      </c>
      <c r="AS9" s="43">
        <v>104.7625</v>
      </c>
      <c r="AT9" s="43">
        <v>101.29</v>
      </c>
      <c r="AU9" s="43">
        <v>101.29</v>
      </c>
      <c r="AV9" s="43">
        <v>101.29</v>
      </c>
      <c r="AW9" s="43">
        <v>101.29</v>
      </c>
      <c r="AX9" s="43">
        <v>115.4</v>
      </c>
      <c r="AY9" s="43">
        <v>115.4</v>
      </c>
      <c r="AZ9" s="43">
        <v>115.4</v>
      </c>
      <c r="BA9" s="43">
        <v>115.4</v>
      </c>
      <c r="BB9" s="43">
        <v>117.375</v>
      </c>
      <c r="BC9" s="43">
        <v>117.375</v>
      </c>
      <c r="BD9" s="43">
        <v>117.375</v>
      </c>
      <c r="BE9" s="43">
        <v>117.375</v>
      </c>
      <c r="BF9" s="43">
        <v>125.6675</v>
      </c>
      <c r="BG9" s="43">
        <v>125.6675</v>
      </c>
      <c r="BH9" s="43">
        <v>125.6675</v>
      </c>
      <c r="BI9" s="43">
        <v>125.6675</v>
      </c>
      <c r="BJ9" s="43">
        <v>143.05250000000001</v>
      </c>
      <c r="BK9" s="43">
        <v>143.05250000000001</v>
      </c>
      <c r="BL9" s="43">
        <v>143.05250000000001</v>
      </c>
      <c r="BM9" s="43">
        <v>143.05250000000001</v>
      </c>
      <c r="BN9" s="43">
        <v>149.32749999999999</v>
      </c>
      <c r="BO9" s="43">
        <v>149.32749999999999</v>
      </c>
      <c r="BP9" s="43">
        <v>149.32749999999999</v>
      </c>
      <c r="BQ9" s="43">
        <v>149.32749999999999</v>
      </c>
      <c r="BR9" s="43">
        <v>148.91999999999999</v>
      </c>
      <c r="BS9" s="43">
        <v>148.91999999999999</v>
      </c>
      <c r="BT9" s="43">
        <v>148.91999999999999</v>
      </c>
      <c r="BU9" s="43">
        <v>148.91999999999999</v>
      </c>
      <c r="BV9" s="43">
        <v>145.07</v>
      </c>
      <c r="BW9" s="43">
        <v>145.07</v>
      </c>
      <c r="BX9" s="43">
        <v>145.07</v>
      </c>
      <c r="BY9" s="43">
        <v>145.07</v>
      </c>
      <c r="BZ9" s="43">
        <v>139.97999999999999</v>
      </c>
      <c r="CA9" s="43">
        <v>139.97999999999999</v>
      </c>
      <c r="CB9" s="43">
        <v>139.97999999999999</v>
      </c>
      <c r="CC9" s="43">
        <v>139.97999999999999</v>
      </c>
      <c r="CD9" s="43">
        <v>128.1525</v>
      </c>
      <c r="CE9" s="43">
        <v>128.1525</v>
      </c>
      <c r="CF9" s="43">
        <v>128.1525</v>
      </c>
      <c r="CG9" s="43">
        <v>128.1525</v>
      </c>
      <c r="CH9" s="43">
        <v>122.89</v>
      </c>
      <c r="CI9" s="43">
        <v>122.89</v>
      </c>
      <c r="CJ9" s="43">
        <v>122.89</v>
      </c>
      <c r="CK9" s="43">
        <v>122.89</v>
      </c>
      <c r="CL9" s="43">
        <v>107.97</v>
      </c>
      <c r="CM9" s="43">
        <v>107.97</v>
      </c>
      <c r="CN9" s="43">
        <v>107.97</v>
      </c>
      <c r="CO9" s="43">
        <v>107.97</v>
      </c>
      <c r="CP9" s="43">
        <v>94.752499999999998</v>
      </c>
      <c r="CQ9" s="43">
        <v>94.752499999999998</v>
      </c>
      <c r="CR9" s="43">
        <v>94.752499999999998</v>
      </c>
      <c r="CS9" s="43">
        <v>94.752499999999998</v>
      </c>
      <c r="CT9" s="44"/>
      <c r="CU9" s="44"/>
      <c r="CV9" s="44"/>
      <c r="CW9" s="45"/>
      <c r="CX9" s="46">
        <f>IF(SUM(B9:CW9)&lt;&gt;0,AVERAGEIF(B9:CW9,"&lt;&gt;"""),"")</f>
        <v>117.20583333333326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48</v>
      </c>
      <c r="C11" s="53">
        <v>48</v>
      </c>
      <c r="D11" s="53">
        <v>48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80</v>
      </c>
      <c r="C13" s="65">
        <v>80</v>
      </c>
      <c r="D13" s="65">
        <v>80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30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67.5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12.952</v>
      </c>
      <c r="C15" s="71">
        <v>12.616</v>
      </c>
      <c r="D15" s="71">
        <v>11.852</v>
      </c>
      <c r="E15" s="71">
        <v>13.064</v>
      </c>
      <c r="F15" s="71">
        <v>8.9030000000000005</v>
      </c>
      <c r="G15" s="71">
        <v>10.045999999999999</v>
      </c>
      <c r="H15" s="71">
        <v>10.089</v>
      </c>
      <c r="I15" s="71">
        <v>10.965</v>
      </c>
      <c r="J15" s="71">
        <v>6.8579999999999997</v>
      </c>
      <c r="K15" s="71">
        <v>6.6580000000000004</v>
      </c>
      <c r="L15" s="71">
        <v>6.923</v>
      </c>
      <c r="M15" s="71">
        <v>6.87</v>
      </c>
      <c r="N15" s="71">
        <v>6.59</v>
      </c>
      <c r="O15" s="71">
        <v>12.215999999999999</v>
      </c>
      <c r="P15" s="71">
        <v>14.672000000000001</v>
      </c>
      <c r="Q15" s="71">
        <v>14.632999999999999</v>
      </c>
      <c r="R15" s="71">
        <v>6.3769999999999998</v>
      </c>
      <c r="S15" s="71">
        <v>5</v>
      </c>
      <c r="T15" s="71">
        <v>5</v>
      </c>
      <c r="U15" s="71">
        <v>5</v>
      </c>
      <c r="V15" s="71">
        <v>5</v>
      </c>
      <c r="W15" s="71">
        <v>6.7039999999999997</v>
      </c>
      <c r="X15" s="71">
        <v>5.07</v>
      </c>
      <c r="Y15" s="71">
        <v>5.2729999999999997</v>
      </c>
      <c r="Z15" s="71">
        <v>21.117000000000001</v>
      </c>
      <c r="AA15" s="71">
        <v>1.575</v>
      </c>
      <c r="AB15" s="71">
        <v>0.13100000000000001</v>
      </c>
      <c r="AC15" s="71">
        <v>6.0330000000000004</v>
      </c>
      <c r="AD15" s="71">
        <v>0.54800000000000004</v>
      </c>
      <c r="AE15" s="71">
        <v>0.13200000000000001</v>
      </c>
      <c r="AF15" s="71"/>
      <c r="AG15" s="71"/>
      <c r="AH15" s="71"/>
      <c r="AI15" s="71"/>
      <c r="AJ15" s="71"/>
      <c r="AK15" s="71"/>
      <c r="AL15" s="71">
        <v>2.6680000000000001</v>
      </c>
      <c r="AM15" s="71">
        <v>2.1459999999999999</v>
      </c>
      <c r="AN15" s="71">
        <v>23.72</v>
      </c>
      <c r="AO15" s="71">
        <v>23.12</v>
      </c>
      <c r="AP15" s="71">
        <v>21.27</v>
      </c>
      <c r="AQ15" s="71">
        <v>22.988</v>
      </c>
      <c r="AR15" s="71">
        <v>22.829000000000001</v>
      </c>
      <c r="AS15" s="71">
        <v>23.288</v>
      </c>
      <c r="AT15" s="71">
        <v>35.058</v>
      </c>
      <c r="AU15" s="71">
        <v>35.286000000000001</v>
      </c>
      <c r="AV15" s="71">
        <v>37.549999999999997</v>
      </c>
      <c r="AW15" s="71">
        <v>36.78</v>
      </c>
      <c r="AX15" s="71">
        <v>37.770000000000003</v>
      </c>
      <c r="AY15" s="71">
        <v>37.74</v>
      </c>
      <c r="AZ15" s="71">
        <v>37.89</v>
      </c>
      <c r="BA15" s="71">
        <v>36.78</v>
      </c>
      <c r="BB15" s="71">
        <v>37.04</v>
      </c>
      <c r="BC15" s="71">
        <v>36.33</v>
      </c>
      <c r="BD15" s="71">
        <v>33.082999999999998</v>
      </c>
      <c r="BE15" s="71">
        <v>29.975999999999999</v>
      </c>
      <c r="BF15" s="71">
        <v>41.511000000000003</v>
      </c>
      <c r="BG15" s="71">
        <v>42.21</v>
      </c>
      <c r="BH15" s="71">
        <v>42.726999999999997</v>
      </c>
      <c r="BI15" s="71">
        <v>37.932000000000002</v>
      </c>
      <c r="BJ15" s="71"/>
      <c r="BK15" s="71"/>
      <c r="BL15" s="71">
        <v>3.3849999999999998</v>
      </c>
      <c r="BM15" s="71">
        <v>2.597</v>
      </c>
      <c r="BN15" s="71">
        <v>11.743</v>
      </c>
      <c r="BO15" s="71"/>
      <c r="BP15" s="71">
        <v>12.787000000000001</v>
      </c>
      <c r="BQ15" s="71">
        <v>13.263</v>
      </c>
      <c r="BR15" s="71">
        <v>6.4690000000000003</v>
      </c>
      <c r="BS15" s="71">
        <v>6.15</v>
      </c>
      <c r="BT15" s="71">
        <v>5</v>
      </c>
      <c r="BU15" s="71">
        <v>5</v>
      </c>
      <c r="BV15" s="71">
        <v>5</v>
      </c>
      <c r="BW15" s="71">
        <v>5.9749999999999996</v>
      </c>
      <c r="BX15" s="71">
        <v>5</v>
      </c>
      <c r="BY15" s="71">
        <v>10.159000000000001</v>
      </c>
      <c r="BZ15" s="71">
        <v>10.964</v>
      </c>
      <c r="CA15" s="71">
        <v>6.7</v>
      </c>
      <c r="CB15" s="71">
        <v>5</v>
      </c>
      <c r="CC15" s="71">
        <v>7.47</v>
      </c>
      <c r="CD15" s="71">
        <v>5</v>
      </c>
      <c r="CE15" s="71">
        <v>10.648</v>
      </c>
      <c r="CF15" s="71">
        <v>5</v>
      </c>
      <c r="CG15" s="71">
        <v>6.3979999999999997</v>
      </c>
      <c r="CH15" s="71"/>
      <c r="CI15" s="71">
        <v>5</v>
      </c>
      <c r="CJ15" s="71">
        <v>5</v>
      </c>
      <c r="CK15" s="71">
        <v>5</v>
      </c>
      <c r="CL15" s="71">
        <v>6.7060000000000004</v>
      </c>
      <c r="CM15" s="71">
        <v>7.8769999999999998</v>
      </c>
      <c r="CN15" s="71">
        <v>7.9290000000000003</v>
      </c>
      <c r="CO15" s="71">
        <v>10.597</v>
      </c>
      <c r="CP15" s="71">
        <v>8.4120000000000008</v>
      </c>
      <c r="CQ15" s="71">
        <v>10.869</v>
      </c>
      <c r="CR15" s="71">
        <v>11.348000000000001</v>
      </c>
      <c r="CS15" s="71">
        <v>17.454000000000001</v>
      </c>
      <c r="CT15" s="72"/>
      <c r="CU15" s="72"/>
      <c r="CV15" s="72"/>
      <c r="CW15" s="73"/>
      <c r="CX15" s="74">
        <f t="array" ref="CX15">SUMPRODUCT(B15:CW15*0.25)</f>
        <v>305.6147499999999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140.952</v>
      </c>
      <c r="C17" s="77">
        <f t="shared" ref="C17:BN17" si="0">SUM(C11:C16)</f>
        <v>140.61599999999999</v>
      </c>
      <c r="D17" s="77">
        <f t="shared" si="0"/>
        <v>139.852</v>
      </c>
      <c r="E17" s="77">
        <f t="shared" si="0"/>
        <v>13.064</v>
      </c>
      <c r="F17" s="77">
        <f t="shared" si="0"/>
        <v>8.9030000000000005</v>
      </c>
      <c r="G17" s="77">
        <f t="shared" si="0"/>
        <v>10.045999999999999</v>
      </c>
      <c r="H17" s="77">
        <f t="shared" si="0"/>
        <v>10.089</v>
      </c>
      <c r="I17" s="77">
        <f t="shared" si="0"/>
        <v>10.965</v>
      </c>
      <c r="J17" s="77">
        <f t="shared" si="0"/>
        <v>6.8579999999999997</v>
      </c>
      <c r="K17" s="77">
        <f t="shared" si="0"/>
        <v>6.6580000000000004</v>
      </c>
      <c r="L17" s="77">
        <f t="shared" si="0"/>
        <v>6.923</v>
      </c>
      <c r="M17" s="77">
        <f t="shared" si="0"/>
        <v>6.87</v>
      </c>
      <c r="N17" s="77">
        <f t="shared" si="0"/>
        <v>6.59</v>
      </c>
      <c r="O17" s="77">
        <f t="shared" si="0"/>
        <v>12.215999999999999</v>
      </c>
      <c r="P17" s="77">
        <f t="shared" si="0"/>
        <v>14.672000000000001</v>
      </c>
      <c r="Q17" s="77">
        <f t="shared" si="0"/>
        <v>14.632999999999999</v>
      </c>
      <c r="R17" s="77">
        <f t="shared" si="0"/>
        <v>6.3769999999999998</v>
      </c>
      <c r="S17" s="77">
        <f t="shared" si="0"/>
        <v>5</v>
      </c>
      <c r="T17" s="77">
        <f t="shared" si="0"/>
        <v>5</v>
      </c>
      <c r="U17" s="77">
        <f t="shared" si="0"/>
        <v>5</v>
      </c>
      <c r="V17" s="77">
        <f t="shared" si="0"/>
        <v>5</v>
      </c>
      <c r="W17" s="77">
        <f t="shared" si="0"/>
        <v>6.7039999999999997</v>
      </c>
      <c r="X17" s="77">
        <f t="shared" si="0"/>
        <v>5.07</v>
      </c>
      <c r="Y17" s="77">
        <f t="shared" si="0"/>
        <v>5.2729999999999997</v>
      </c>
      <c r="Z17" s="77">
        <f t="shared" si="0"/>
        <v>21.117000000000001</v>
      </c>
      <c r="AA17" s="77">
        <f t="shared" si="0"/>
        <v>1.575</v>
      </c>
      <c r="AB17" s="77">
        <f t="shared" si="0"/>
        <v>0.13100000000000001</v>
      </c>
      <c r="AC17" s="77">
        <f t="shared" si="0"/>
        <v>36.033000000000001</v>
      </c>
      <c r="AD17" s="77">
        <f t="shared" si="0"/>
        <v>0.54800000000000004</v>
      </c>
      <c r="AE17" s="77">
        <f t="shared" si="0"/>
        <v>0.13200000000000001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2.6680000000000001</v>
      </c>
      <c r="AM17" s="77">
        <f t="shared" si="0"/>
        <v>2.1459999999999999</v>
      </c>
      <c r="AN17" s="77">
        <f t="shared" si="0"/>
        <v>23.72</v>
      </c>
      <c r="AO17" s="77">
        <f t="shared" si="0"/>
        <v>23.12</v>
      </c>
      <c r="AP17" s="77">
        <f t="shared" si="0"/>
        <v>21.27</v>
      </c>
      <c r="AQ17" s="77">
        <f t="shared" si="0"/>
        <v>22.988</v>
      </c>
      <c r="AR17" s="77">
        <f t="shared" si="0"/>
        <v>22.829000000000001</v>
      </c>
      <c r="AS17" s="77">
        <f t="shared" si="0"/>
        <v>23.288</v>
      </c>
      <c r="AT17" s="77">
        <f t="shared" si="0"/>
        <v>35.058</v>
      </c>
      <c r="AU17" s="77">
        <f t="shared" si="0"/>
        <v>35.286000000000001</v>
      </c>
      <c r="AV17" s="77">
        <f t="shared" si="0"/>
        <v>37.549999999999997</v>
      </c>
      <c r="AW17" s="77">
        <f t="shared" si="0"/>
        <v>36.78</v>
      </c>
      <c r="AX17" s="77">
        <f t="shared" si="0"/>
        <v>37.770000000000003</v>
      </c>
      <c r="AY17" s="77">
        <f t="shared" si="0"/>
        <v>37.74</v>
      </c>
      <c r="AZ17" s="77">
        <f t="shared" si="0"/>
        <v>37.89</v>
      </c>
      <c r="BA17" s="77">
        <f t="shared" si="0"/>
        <v>36.78</v>
      </c>
      <c r="BB17" s="77">
        <f t="shared" si="0"/>
        <v>37.04</v>
      </c>
      <c r="BC17" s="77">
        <f t="shared" si="0"/>
        <v>36.33</v>
      </c>
      <c r="BD17" s="77">
        <f t="shared" si="0"/>
        <v>33.082999999999998</v>
      </c>
      <c r="BE17" s="77">
        <f t="shared" si="0"/>
        <v>29.975999999999999</v>
      </c>
      <c r="BF17" s="77">
        <f t="shared" si="0"/>
        <v>41.511000000000003</v>
      </c>
      <c r="BG17" s="77">
        <f t="shared" si="0"/>
        <v>42.21</v>
      </c>
      <c r="BH17" s="77">
        <f t="shared" si="0"/>
        <v>42.726999999999997</v>
      </c>
      <c r="BI17" s="77">
        <f t="shared" si="0"/>
        <v>37.932000000000002</v>
      </c>
      <c r="BJ17" s="77">
        <f t="shared" si="0"/>
        <v>0</v>
      </c>
      <c r="BK17" s="77">
        <f t="shared" si="0"/>
        <v>0</v>
      </c>
      <c r="BL17" s="77">
        <f t="shared" si="0"/>
        <v>3.3849999999999998</v>
      </c>
      <c r="BM17" s="77">
        <f t="shared" si="0"/>
        <v>2.597</v>
      </c>
      <c r="BN17" s="77">
        <f t="shared" si="0"/>
        <v>11.743</v>
      </c>
      <c r="BO17" s="77">
        <f t="shared" ref="BO17:CW17" si="1">SUM(BO11:BO16)</f>
        <v>0</v>
      </c>
      <c r="BP17" s="77">
        <f t="shared" si="1"/>
        <v>12.787000000000001</v>
      </c>
      <c r="BQ17" s="77">
        <f t="shared" si="1"/>
        <v>13.263</v>
      </c>
      <c r="BR17" s="77">
        <f t="shared" si="1"/>
        <v>6.4690000000000003</v>
      </c>
      <c r="BS17" s="77">
        <f t="shared" si="1"/>
        <v>6.15</v>
      </c>
      <c r="BT17" s="77">
        <f t="shared" si="1"/>
        <v>5</v>
      </c>
      <c r="BU17" s="77">
        <f t="shared" si="1"/>
        <v>5</v>
      </c>
      <c r="BV17" s="77">
        <f t="shared" si="1"/>
        <v>5</v>
      </c>
      <c r="BW17" s="77">
        <f t="shared" si="1"/>
        <v>5.9749999999999996</v>
      </c>
      <c r="BX17" s="77">
        <f t="shared" si="1"/>
        <v>5</v>
      </c>
      <c r="BY17" s="77">
        <f t="shared" si="1"/>
        <v>10.159000000000001</v>
      </c>
      <c r="BZ17" s="77">
        <f t="shared" si="1"/>
        <v>10.964</v>
      </c>
      <c r="CA17" s="77">
        <f t="shared" si="1"/>
        <v>6.7</v>
      </c>
      <c r="CB17" s="77">
        <f t="shared" si="1"/>
        <v>5</v>
      </c>
      <c r="CC17" s="77">
        <f t="shared" si="1"/>
        <v>7.47</v>
      </c>
      <c r="CD17" s="77">
        <f t="shared" si="1"/>
        <v>5</v>
      </c>
      <c r="CE17" s="77">
        <f t="shared" si="1"/>
        <v>10.648</v>
      </c>
      <c r="CF17" s="77">
        <f t="shared" si="1"/>
        <v>5</v>
      </c>
      <c r="CG17" s="77">
        <f t="shared" si="1"/>
        <v>6.3979999999999997</v>
      </c>
      <c r="CH17" s="77">
        <f t="shared" si="1"/>
        <v>0</v>
      </c>
      <c r="CI17" s="77">
        <f t="shared" si="1"/>
        <v>5</v>
      </c>
      <c r="CJ17" s="77">
        <f t="shared" si="1"/>
        <v>5</v>
      </c>
      <c r="CK17" s="77">
        <f t="shared" si="1"/>
        <v>5</v>
      </c>
      <c r="CL17" s="77">
        <f t="shared" si="1"/>
        <v>6.7060000000000004</v>
      </c>
      <c r="CM17" s="77">
        <f t="shared" si="1"/>
        <v>7.8769999999999998</v>
      </c>
      <c r="CN17" s="77">
        <f t="shared" si="1"/>
        <v>7.9290000000000003</v>
      </c>
      <c r="CO17" s="77">
        <f t="shared" si="1"/>
        <v>10.597</v>
      </c>
      <c r="CP17" s="77">
        <f t="shared" si="1"/>
        <v>8.4120000000000008</v>
      </c>
      <c r="CQ17" s="77">
        <f t="shared" si="1"/>
        <v>10.869</v>
      </c>
      <c r="CR17" s="77">
        <f t="shared" si="1"/>
        <v>11.348000000000001</v>
      </c>
      <c r="CS17" s="77">
        <f t="shared" si="1"/>
        <v>17.454000000000001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409.1147499999999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>
        <v>4.8</v>
      </c>
      <c r="F20" s="88"/>
      <c r="G20" s="88">
        <v>2.089</v>
      </c>
      <c r="H20" s="88"/>
      <c r="I20" s="88">
        <v>4.8</v>
      </c>
      <c r="J20" s="88">
        <v>4.8</v>
      </c>
      <c r="K20" s="88">
        <v>4.8</v>
      </c>
      <c r="L20" s="88">
        <v>4.8</v>
      </c>
      <c r="M20" s="88">
        <v>4.8</v>
      </c>
      <c r="N20" s="88">
        <v>4.8</v>
      </c>
      <c r="O20" s="88">
        <v>4.8</v>
      </c>
      <c r="P20" s="88">
        <v>4.8</v>
      </c>
      <c r="Q20" s="88">
        <v>4.8</v>
      </c>
      <c r="R20" s="88">
        <v>4.8</v>
      </c>
      <c r="S20" s="88"/>
      <c r="T20" s="88"/>
      <c r="U20" s="88"/>
      <c r="V20" s="88"/>
      <c r="W20" s="88">
        <v>0.251</v>
      </c>
      <c r="X20" s="88"/>
      <c r="Y20" s="88"/>
      <c r="Z20" s="88">
        <v>107</v>
      </c>
      <c r="AA20" s="88">
        <v>107</v>
      </c>
      <c r="AB20" s="88">
        <v>107</v>
      </c>
      <c r="AC20" s="88">
        <v>107</v>
      </c>
      <c r="AD20" s="88">
        <v>42</v>
      </c>
      <c r="AE20" s="88">
        <v>42</v>
      </c>
      <c r="AF20" s="88">
        <v>0.86</v>
      </c>
      <c r="AG20" s="88"/>
      <c r="AH20" s="88">
        <v>10.759</v>
      </c>
      <c r="AI20" s="88">
        <v>51.855000000000004</v>
      </c>
      <c r="AJ20" s="88">
        <v>50.265999999999998</v>
      </c>
      <c r="AK20" s="88">
        <v>56.120000000000005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4.8</v>
      </c>
      <c r="BG20" s="88">
        <v>4.8</v>
      </c>
      <c r="BH20" s="88">
        <v>5.0599999999999996</v>
      </c>
      <c r="BI20" s="88">
        <v>8.5690000000000008</v>
      </c>
      <c r="BJ20" s="88"/>
      <c r="BK20" s="88"/>
      <c r="BL20" s="88">
        <v>4.8</v>
      </c>
      <c r="BM20" s="88">
        <v>0.496</v>
      </c>
      <c r="BN20" s="88">
        <v>3.2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>
        <v>3.2</v>
      </c>
      <c r="CP20" s="88"/>
      <c r="CQ20" s="88">
        <v>3.2</v>
      </c>
      <c r="CR20" s="88">
        <v>3.2</v>
      </c>
      <c r="CS20" s="88">
        <v>3.2</v>
      </c>
      <c r="CT20" s="89"/>
      <c r="CU20" s="89"/>
      <c r="CV20" s="89"/>
      <c r="CW20" s="90"/>
      <c r="CX20" s="91">
        <f t="array" ref="CX20">SUMPRODUCT(B20:CW20*0.25)</f>
        <v>195.38124999999999</v>
      </c>
    </row>
    <row r="21" spans="1:102" ht="24.95" customHeight="1" x14ac:dyDescent="0.2">
      <c r="A21" s="92" t="s">
        <v>17</v>
      </c>
      <c r="B21" s="93">
        <v>1.367</v>
      </c>
      <c r="C21" s="94">
        <v>1.3220000000000001</v>
      </c>
      <c r="D21" s="94">
        <v>1.2630000000000001</v>
      </c>
      <c r="E21" s="94">
        <v>11.3</v>
      </c>
      <c r="F21" s="94">
        <v>1.3620000000000001</v>
      </c>
      <c r="G21" s="94">
        <v>1.429</v>
      </c>
      <c r="H21" s="94">
        <v>1.365</v>
      </c>
      <c r="I21" s="94">
        <v>1.4159999999999999</v>
      </c>
      <c r="J21" s="94">
        <v>1.3069999999999999</v>
      </c>
      <c r="K21" s="94">
        <v>1.2090000000000001</v>
      </c>
      <c r="L21" s="94">
        <v>11.199</v>
      </c>
      <c r="M21" s="94">
        <v>11.401</v>
      </c>
      <c r="N21" s="94">
        <v>11.196</v>
      </c>
      <c r="O21" s="94">
        <v>11.171000000000001</v>
      </c>
      <c r="P21" s="94">
        <v>11.06</v>
      </c>
      <c r="Q21" s="94">
        <v>11.127000000000001</v>
      </c>
      <c r="R21" s="94">
        <v>5.8250000000000002</v>
      </c>
      <c r="S21" s="94">
        <v>1.27</v>
      </c>
      <c r="T21" s="94">
        <v>1.196</v>
      </c>
      <c r="U21" s="94">
        <v>1.2370000000000001</v>
      </c>
      <c r="V21" s="94">
        <v>1.18</v>
      </c>
      <c r="W21" s="94">
        <v>1.3220000000000001</v>
      </c>
      <c r="X21" s="94">
        <v>1.4259999999999999</v>
      </c>
      <c r="Y21" s="94">
        <v>1.3900000000000001</v>
      </c>
      <c r="Z21" s="94">
        <v>1.298</v>
      </c>
      <c r="AA21" s="94">
        <v>1.127</v>
      </c>
      <c r="AB21" s="94">
        <v>1.4239999999999999</v>
      </c>
      <c r="AC21" s="94">
        <v>1.518</v>
      </c>
      <c r="AD21" s="94"/>
      <c r="AE21" s="94">
        <v>0.13700000000000001</v>
      </c>
      <c r="AF21" s="94">
        <v>0.17100000000000001</v>
      </c>
      <c r="AG21" s="94">
        <v>0.23699999999999999</v>
      </c>
      <c r="AH21" s="94">
        <v>0.184</v>
      </c>
      <c r="AI21" s="94">
        <v>0.01</v>
      </c>
      <c r="AJ21" s="94">
        <v>5.2000000000000005E-2</v>
      </c>
      <c r="AK21" s="94">
        <v>0.30399999999999999</v>
      </c>
      <c r="AL21" s="94">
        <v>0.127</v>
      </c>
      <c r="AM21" s="94">
        <v>1.8000000000000002E-2</v>
      </c>
      <c r="AN21" s="94">
        <v>0.128</v>
      </c>
      <c r="AO21" s="94">
        <v>0.26</v>
      </c>
      <c r="AP21" s="94">
        <v>0.42299999999999999</v>
      </c>
      <c r="AQ21" s="94">
        <v>0.23600000000000002</v>
      </c>
      <c r="AR21" s="94">
        <v>0.41000000000000003</v>
      </c>
      <c r="AS21" s="94">
        <v>0.51500000000000001</v>
      </c>
      <c r="AT21" s="94">
        <v>0.49</v>
      </c>
      <c r="AU21" s="94">
        <v>0.52100000000000002</v>
      </c>
      <c r="AV21" s="94">
        <v>0.40399999999999997</v>
      </c>
      <c r="AW21" s="94">
        <v>0.61499999999999999</v>
      </c>
      <c r="AX21" s="94">
        <v>0.40700000000000003</v>
      </c>
      <c r="AY21" s="94">
        <v>0.28000000000000003</v>
      </c>
      <c r="AZ21" s="94">
        <v>0.371</v>
      </c>
      <c r="BA21" s="94">
        <v>0.32399999999999995</v>
      </c>
      <c r="BB21" s="94">
        <v>0.153</v>
      </c>
      <c r="BC21" s="94">
        <v>9.1999999999999998E-2</v>
      </c>
      <c r="BD21" s="94">
        <v>0.02</v>
      </c>
      <c r="BE21" s="94">
        <v>6.6000000000000003E-2</v>
      </c>
      <c r="BF21" s="94">
        <v>15.34</v>
      </c>
      <c r="BG21" s="94">
        <v>15.362</v>
      </c>
      <c r="BH21" s="94">
        <v>15.266999999999999</v>
      </c>
      <c r="BI21" s="94">
        <v>15.263999999999999</v>
      </c>
      <c r="BJ21" s="94">
        <v>2.3E-2</v>
      </c>
      <c r="BK21" s="94">
        <v>0.3</v>
      </c>
      <c r="BL21" s="94">
        <v>0.36899999999999999</v>
      </c>
      <c r="BM21" s="94">
        <v>0.41500000000000004</v>
      </c>
      <c r="BN21" s="94">
        <v>0.36299999999999999</v>
      </c>
      <c r="BO21" s="94">
        <v>0.33800000000000002</v>
      </c>
      <c r="BP21" s="94">
        <v>1.0109999999999999</v>
      </c>
      <c r="BQ21" s="94">
        <v>0.14500000000000002</v>
      </c>
      <c r="BR21" s="94">
        <v>1.8520000000000001</v>
      </c>
      <c r="BS21" s="94">
        <v>1.7130000000000001</v>
      </c>
      <c r="BT21" s="94">
        <v>1.7149999999999999</v>
      </c>
      <c r="BU21" s="94">
        <v>1.758</v>
      </c>
      <c r="BV21" s="94">
        <v>1.7410000000000001</v>
      </c>
      <c r="BW21" s="94">
        <v>1.863</v>
      </c>
      <c r="BX21" s="94">
        <v>1.837</v>
      </c>
      <c r="BY21" s="94">
        <v>1.5270000000000001</v>
      </c>
      <c r="BZ21" s="94">
        <v>1.298</v>
      </c>
      <c r="CA21" s="94">
        <v>1.1040000000000001</v>
      </c>
      <c r="CB21" s="94">
        <v>1.617</v>
      </c>
      <c r="CC21" s="94">
        <v>1.3880000000000001</v>
      </c>
      <c r="CD21" s="94">
        <v>1.3140000000000001</v>
      </c>
      <c r="CE21" s="94">
        <v>1.2730000000000001</v>
      </c>
      <c r="CF21" s="94">
        <v>1.298</v>
      </c>
      <c r="CG21" s="94">
        <v>1.4350000000000001</v>
      </c>
      <c r="CH21" s="94">
        <v>1.319</v>
      </c>
      <c r="CI21" s="94">
        <v>1.1460000000000001</v>
      </c>
      <c r="CJ21" s="94">
        <v>1.427</v>
      </c>
      <c r="CK21" s="94">
        <v>1.4080000000000001</v>
      </c>
      <c r="CL21" s="94">
        <v>1.381</v>
      </c>
      <c r="CM21" s="94">
        <v>1.484</v>
      </c>
      <c r="CN21" s="94">
        <v>1.4169999999999998</v>
      </c>
      <c r="CO21" s="94">
        <v>1.5189999999999999</v>
      </c>
      <c r="CP21" s="94">
        <v>1.504</v>
      </c>
      <c r="CQ21" s="94">
        <v>1.276</v>
      </c>
      <c r="CR21" s="94">
        <v>11.313000000000001</v>
      </c>
      <c r="CS21" s="94">
        <v>11.41</v>
      </c>
      <c r="CT21" s="95"/>
      <c r="CU21" s="95"/>
      <c r="CV21" s="95"/>
      <c r="CW21" s="96"/>
      <c r="CX21" s="97">
        <f t="array" ref="CX21">SUMPRODUCT(B21:CW21*0.25)</f>
        <v>60.798999999999992</v>
      </c>
    </row>
    <row r="22" spans="1:102" ht="24.95" customHeight="1" x14ac:dyDescent="0.2">
      <c r="A22" s="92" t="s">
        <v>18</v>
      </c>
      <c r="B22" s="98">
        <v>6.5359999999999996</v>
      </c>
      <c r="C22" s="99">
        <v>5.8</v>
      </c>
      <c r="D22" s="99">
        <v>5.7349999999999994</v>
      </c>
      <c r="E22" s="99">
        <v>15.185999999999998</v>
      </c>
      <c r="F22" s="99">
        <v>5.1509999999999998</v>
      </c>
      <c r="G22" s="99">
        <v>5.1150000000000002</v>
      </c>
      <c r="H22" s="99">
        <v>5.1530000000000005</v>
      </c>
      <c r="I22" s="99">
        <v>5.7930000000000001</v>
      </c>
      <c r="J22" s="99">
        <v>5.7720000000000002</v>
      </c>
      <c r="K22" s="99">
        <v>11.398999999999999</v>
      </c>
      <c r="L22" s="99">
        <v>15.853</v>
      </c>
      <c r="M22" s="99">
        <v>16.434000000000001</v>
      </c>
      <c r="N22" s="99">
        <v>15.834999999999999</v>
      </c>
      <c r="O22" s="99">
        <v>15.206999999999999</v>
      </c>
      <c r="P22" s="99">
        <v>15.158999999999999</v>
      </c>
      <c r="Q22" s="99">
        <v>14.516</v>
      </c>
      <c r="R22" s="99">
        <v>14.448</v>
      </c>
      <c r="S22" s="99">
        <v>1.536</v>
      </c>
      <c r="T22" s="99">
        <v>1.528</v>
      </c>
      <c r="U22" s="99">
        <v>2.6429999999999998</v>
      </c>
      <c r="V22" s="99">
        <v>3.8180000000000001</v>
      </c>
      <c r="W22" s="99">
        <v>3.9260000000000002</v>
      </c>
      <c r="X22" s="99">
        <v>4.6110000000000007</v>
      </c>
      <c r="Y22" s="99">
        <v>4.5720000000000001</v>
      </c>
      <c r="Z22" s="99">
        <v>2.6120000000000001</v>
      </c>
      <c r="AA22" s="99">
        <v>3.1640000000000001</v>
      </c>
      <c r="AB22" s="99">
        <v>3.7</v>
      </c>
      <c r="AC22" s="99">
        <v>4.0609999999999999</v>
      </c>
      <c r="AD22" s="99">
        <v>2</v>
      </c>
      <c r="AE22" s="99">
        <v>1.96</v>
      </c>
      <c r="AF22" s="99">
        <v>7.6999999999999999E-2</v>
      </c>
      <c r="AG22" s="99"/>
      <c r="AH22" s="99">
        <v>0.04</v>
      </c>
      <c r="AI22" s="99">
        <v>4.0209999999999999</v>
      </c>
      <c r="AJ22" s="99">
        <v>4.5650000000000004</v>
      </c>
      <c r="AK22" s="99">
        <v>5.5470000000000006</v>
      </c>
      <c r="AL22" s="99">
        <v>6.6210000000000004</v>
      </c>
      <c r="AM22" s="99">
        <v>7.165</v>
      </c>
      <c r="AN22" s="99">
        <v>8.5240000000000009</v>
      </c>
      <c r="AO22" s="99">
        <v>7.1609999999999996</v>
      </c>
      <c r="AP22" s="99">
        <v>5.4110000000000005</v>
      </c>
      <c r="AQ22" s="99">
        <v>4.9180000000000001</v>
      </c>
      <c r="AR22" s="99">
        <v>6.077</v>
      </c>
      <c r="AS22" s="99">
        <v>5.4710000000000001</v>
      </c>
      <c r="AT22" s="99">
        <v>5.12</v>
      </c>
      <c r="AU22" s="99">
        <v>5.0939999999999994</v>
      </c>
      <c r="AV22" s="99">
        <v>5.6379999999999999</v>
      </c>
      <c r="AW22" s="99">
        <v>5.9130000000000003</v>
      </c>
      <c r="AX22" s="99">
        <v>5.0120000000000005</v>
      </c>
      <c r="AY22" s="99">
        <v>5.35</v>
      </c>
      <c r="AZ22" s="99">
        <v>5.9819999999999993</v>
      </c>
      <c r="BA22" s="99">
        <v>6.5830000000000002</v>
      </c>
      <c r="BB22" s="99">
        <v>4.1779999999999999</v>
      </c>
      <c r="BC22" s="99">
        <v>4.5770000000000008</v>
      </c>
      <c r="BD22" s="99">
        <v>4.984</v>
      </c>
      <c r="BE22" s="99">
        <v>7.2379999999999995</v>
      </c>
      <c r="BF22" s="99">
        <v>19.930999999999997</v>
      </c>
      <c r="BG22" s="99">
        <v>19.280999999999999</v>
      </c>
      <c r="BH22" s="99">
        <v>18.61</v>
      </c>
      <c r="BI22" s="99">
        <v>19.914000000000001</v>
      </c>
      <c r="BJ22" s="99">
        <v>6.4660000000000002</v>
      </c>
      <c r="BK22" s="99">
        <v>8.8840000000000003</v>
      </c>
      <c r="BL22" s="99">
        <v>4.6040000000000001</v>
      </c>
      <c r="BM22" s="99">
        <v>11.255000000000001</v>
      </c>
      <c r="BN22" s="99">
        <v>9.9879999999999995</v>
      </c>
      <c r="BO22" s="99">
        <v>4.1560000000000006</v>
      </c>
      <c r="BP22" s="99">
        <v>9.3119999999999994</v>
      </c>
      <c r="BQ22" s="99">
        <v>9.2710000000000008</v>
      </c>
      <c r="BR22" s="99">
        <v>12.917999999999999</v>
      </c>
      <c r="BS22" s="99">
        <v>12.427</v>
      </c>
      <c r="BT22" s="99">
        <v>2.9169999999999998</v>
      </c>
      <c r="BU22" s="99">
        <v>2.9359999999999999</v>
      </c>
      <c r="BV22" s="99">
        <v>2.9830000000000001</v>
      </c>
      <c r="BW22" s="99">
        <v>7.2429999999999994</v>
      </c>
      <c r="BX22" s="99">
        <v>7.2199999999999989</v>
      </c>
      <c r="BY22" s="99">
        <v>12.849</v>
      </c>
      <c r="BZ22" s="99">
        <v>16.878</v>
      </c>
      <c r="CA22" s="99">
        <v>9.2579999999999991</v>
      </c>
      <c r="CB22" s="99">
        <v>2.9689999999999999</v>
      </c>
      <c r="CC22" s="99">
        <v>17.481999999999999</v>
      </c>
      <c r="CD22" s="99">
        <v>10.629</v>
      </c>
      <c r="CE22" s="99">
        <v>20.688000000000002</v>
      </c>
      <c r="CF22" s="99">
        <v>12.202</v>
      </c>
      <c r="CG22" s="99">
        <v>11.608000000000001</v>
      </c>
      <c r="CH22" s="99">
        <v>3.2</v>
      </c>
      <c r="CI22" s="99">
        <v>3.12</v>
      </c>
      <c r="CJ22" s="99">
        <v>11.541</v>
      </c>
      <c r="CK22" s="99">
        <v>3.0880000000000001</v>
      </c>
      <c r="CL22" s="99">
        <v>24.532</v>
      </c>
      <c r="CM22" s="99">
        <v>25.233000000000001</v>
      </c>
      <c r="CN22" s="99">
        <v>24.5</v>
      </c>
      <c r="CO22" s="99">
        <v>24.557000000000002</v>
      </c>
      <c r="CP22" s="99">
        <v>23.896999999999998</v>
      </c>
      <c r="CQ22" s="99">
        <v>23.916</v>
      </c>
      <c r="CR22" s="99">
        <v>33.173999999999999</v>
      </c>
      <c r="CS22" s="99">
        <v>33.194000000000003</v>
      </c>
      <c r="CT22" s="100"/>
      <c r="CU22" s="100"/>
      <c r="CV22" s="100"/>
      <c r="CW22" s="96"/>
      <c r="CX22" s="97">
        <f t="array" ref="CX22">SUMPRODUCT(B22:CW22*0.25)</f>
        <v>222.33025000000006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7.9029999999999996</v>
      </c>
      <c r="C27" s="107">
        <f t="shared" ref="C27:BN27" si="2">SUM(C20:C26)</f>
        <v>7.1219999999999999</v>
      </c>
      <c r="D27" s="107">
        <f t="shared" si="2"/>
        <v>6.9979999999999993</v>
      </c>
      <c r="E27" s="107">
        <f t="shared" si="2"/>
        <v>31.286000000000001</v>
      </c>
      <c r="F27" s="107">
        <f t="shared" si="2"/>
        <v>6.5129999999999999</v>
      </c>
      <c r="G27" s="107">
        <f t="shared" si="2"/>
        <v>8.6329999999999991</v>
      </c>
      <c r="H27" s="107">
        <f t="shared" si="2"/>
        <v>6.5180000000000007</v>
      </c>
      <c r="I27" s="107">
        <f t="shared" si="2"/>
        <v>12.009</v>
      </c>
      <c r="J27" s="107">
        <f t="shared" si="2"/>
        <v>11.879</v>
      </c>
      <c r="K27" s="107">
        <f t="shared" si="2"/>
        <v>17.408000000000001</v>
      </c>
      <c r="L27" s="107">
        <f t="shared" si="2"/>
        <v>31.851999999999997</v>
      </c>
      <c r="M27" s="107">
        <f t="shared" si="2"/>
        <v>32.635000000000005</v>
      </c>
      <c r="N27" s="107">
        <f t="shared" si="2"/>
        <v>31.830999999999996</v>
      </c>
      <c r="O27" s="107">
        <f t="shared" si="2"/>
        <v>31.177999999999997</v>
      </c>
      <c r="P27" s="107">
        <f t="shared" si="2"/>
        <v>31.018999999999998</v>
      </c>
      <c r="Q27" s="107">
        <f t="shared" si="2"/>
        <v>30.442999999999998</v>
      </c>
      <c r="R27" s="107">
        <f t="shared" si="2"/>
        <v>25.073</v>
      </c>
      <c r="S27" s="107">
        <f t="shared" si="2"/>
        <v>2.806</v>
      </c>
      <c r="T27" s="107">
        <f t="shared" si="2"/>
        <v>2.7240000000000002</v>
      </c>
      <c r="U27" s="107">
        <f t="shared" si="2"/>
        <v>3.88</v>
      </c>
      <c r="V27" s="107">
        <f t="shared" si="2"/>
        <v>4.9980000000000002</v>
      </c>
      <c r="W27" s="107">
        <f t="shared" si="2"/>
        <v>5.4990000000000006</v>
      </c>
      <c r="X27" s="107">
        <f t="shared" si="2"/>
        <v>6.0370000000000008</v>
      </c>
      <c r="Y27" s="107">
        <f t="shared" si="2"/>
        <v>5.9619999999999997</v>
      </c>
      <c r="Z27" s="107">
        <f t="shared" si="2"/>
        <v>110.91</v>
      </c>
      <c r="AA27" s="107">
        <f t="shared" si="2"/>
        <v>111.291</v>
      </c>
      <c r="AB27" s="107">
        <f t="shared" si="2"/>
        <v>112.12400000000001</v>
      </c>
      <c r="AC27" s="107">
        <f t="shared" si="2"/>
        <v>112.57900000000001</v>
      </c>
      <c r="AD27" s="107">
        <f t="shared" si="2"/>
        <v>44</v>
      </c>
      <c r="AE27" s="107">
        <f t="shared" si="2"/>
        <v>44.097000000000001</v>
      </c>
      <c r="AF27" s="107">
        <f t="shared" si="2"/>
        <v>1.1079999999999999</v>
      </c>
      <c r="AG27" s="107">
        <f t="shared" si="2"/>
        <v>0.23699999999999999</v>
      </c>
      <c r="AH27" s="107">
        <f t="shared" si="2"/>
        <v>10.982999999999999</v>
      </c>
      <c r="AI27" s="107">
        <f t="shared" si="2"/>
        <v>55.886000000000003</v>
      </c>
      <c r="AJ27" s="107">
        <f t="shared" si="2"/>
        <v>54.882999999999996</v>
      </c>
      <c r="AK27" s="107">
        <f t="shared" si="2"/>
        <v>61.971000000000004</v>
      </c>
      <c r="AL27" s="107">
        <f t="shared" si="2"/>
        <v>6.7480000000000002</v>
      </c>
      <c r="AM27" s="107">
        <f t="shared" si="2"/>
        <v>7.1829999999999998</v>
      </c>
      <c r="AN27" s="107">
        <f t="shared" si="2"/>
        <v>8.652000000000001</v>
      </c>
      <c r="AO27" s="107">
        <f t="shared" si="2"/>
        <v>7.4209999999999994</v>
      </c>
      <c r="AP27" s="107">
        <f t="shared" si="2"/>
        <v>5.8340000000000005</v>
      </c>
      <c r="AQ27" s="107">
        <f t="shared" si="2"/>
        <v>5.1539999999999999</v>
      </c>
      <c r="AR27" s="107">
        <f t="shared" si="2"/>
        <v>6.4870000000000001</v>
      </c>
      <c r="AS27" s="107">
        <f t="shared" si="2"/>
        <v>5.9859999999999998</v>
      </c>
      <c r="AT27" s="107">
        <f t="shared" si="2"/>
        <v>5.61</v>
      </c>
      <c r="AU27" s="107">
        <f t="shared" si="2"/>
        <v>5.6149999999999993</v>
      </c>
      <c r="AV27" s="107">
        <f t="shared" si="2"/>
        <v>6.0419999999999998</v>
      </c>
      <c r="AW27" s="107">
        <f t="shared" si="2"/>
        <v>6.5280000000000005</v>
      </c>
      <c r="AX27" s="107">
        <f t="shared" si="2"/>
        <v>5.4190000000000005</v>
      </c>
      <c r="AY27" s="107">
        <f t="shared" si="2"/>
        <v>5.63</v>
      </c>
      <c r="AZ27" s="107">
        <f t="shared" si="2"/>
        <v>6.3529999999999998</v>
      </c>
      <c r="BA27" s="107">
        <f t="shared" si="2"/>
        <v>6.907</v>
      </c>
      <c r="BB27" s="107">
        <f t="shared" si="2"/>
        <v>4.3309999999999995</v>
      </c>
      <c r="BC27" s="107">
        <f t="shared" si="2"/>
        <v>4.6690000000000005</v>
      </c>
      <c r="BD27" s="107">
        <f t="shared" si="2"/>
        <v>5.0039999999999996</v>
      </c>
      <c r="BE27" s="107">
        <f t="shared" si="2"/>
        <v>7.3039999999999994</v>
      </c>
      <c r="BF27" s="107">
        <f t="shared" si="2"/>
        <v>40.070999999999998</v>
      </c>
      <c r="BG27" s="107">
        <f t="shared" si="2"/>
        <v>39.442999999999998</v>
      </c>
      <c r="BH27" s="107">
        <f t="shared" si="2"/>
        <v>38.936999999999998</v>
      </c>
      <c r="BI27" s="107">
        <f t="shared" si="2"/>
        <v>43.747</v>
      </c>
      <c r="BJ27" s="107">
        <f t="shared" si="2"/>
        <v>6.4889999999999999</v>
      </c>
      <c r="BK27" s="107">
        <f t="shared" si="2"/>
        <v>9.1840000000000011</v>
      </c>
      <c r="BL27" s="107">
        <f t="shared" si="2"/>
        <v>9.7729999999999997</v>
      </c>
      <c r="BM27" s="107">
        <f t="shared" si="2"/>
        <v>12.166</v>
      </c>
      <c r="BN27" s="107">
        <f t="shared" si="2"/>
        <v>13.551</v>
      </c>
      <c r="BO27" s="107">
        <f t="shared" ref="BO27:CW27" si="3">SUM(BO20:BO26)</f>
        <v>4.4940000000000007</v>
      </c>
      <c r="BP27" s="107">
        <f t="shared" si="3"/>
        <v>10.322999999999999</v>
      </c>
      <c r="BQ27" s="107">
        <f t="shared" si="3"/>
        <v>9.4160000000000004</v>
      </c>
      <c r="BR27" s="107">
        <f t="shared" si="3"/>
        <v>14.77</v>
      </c>
      <c r="BS27" s="107">
        <f t="shared" si="3"/>
        <v>14.14</v>
      </c>
      <c r="BT27" s="107">
        <f t="shared" si="3"/>
        <v>4.6319999999999997</v>
      </c>
      <c r="BU27" s="107">
        <f t="shared" si="3"/>
        <v>4.694</v>
      </c>
      <c r="BV27" s="107">
        <f t="shared" si="3"/>
        <v>4.7240000000000002</v>
      </c>
      <c r="BW27" s="107">
        <f t="shared" si="3"/>
        <v>9.1059999999999999</v>
      </c>
      <c r="BX27" s="107">
        <f t="shared" si="3"/>
        <v>9.0569999999999986</v>
      </c>
      <c r="BY27" s="107">
        <f t="shared" si="3"/>
        <v>14.376000000000001</v>
      </c>
      <c r="BZ27" s="107">
        <f t="shared" si="3"/>
        <v>18.176000000000002</v>
      </c>
      <c r="CA27" s="107">
        <f t="shared" si="3"/>
        <v>10.361999999999998</v>
      </c>
      <c r="CB27" s="107">
        <f t="shared" si="3"/>
        <v>4.5860000000000003</v>
      </c>
      <c r="CC27" s="107">
        <f t="shared" si="3"/>
        <v>18.87</v>
      </c>
      <c r="CD27" s="107">
        <f t="shared" si="3"/>
        <v>11.943</v>
      </c>
      <c r="CE27" s="107">
        <f t="shared" si="3"/>
        <v>21.961000000000002</v>
      </c>
      <c r="CF27" s="107">
        <f t="shared" si="3"/>
        <v>13.5</v>
      </c>
      <c r="CG27" s="107">
        <f t="shared" si="3"/>
        <v>13.043000000000001</v>
      </c>
      <c r="CH27" s="107">
        <f t="shared" si="3"/>
        <v>4.5190000000000001</v>
      </c>
      <c r="CI27" s="107">
        <f t="shared" si="3"/>
        <v>4.266</v>
      </c>
      <c r="CJ27" s="107">
        <f t="shared" si="3"/>
        <v>12.968</v>
      </c>
      <c r="CK27" s="107">
        <f t="shared" si="3"/>
        <v>4.4960000000000004</v>
      </c>
      <c r="CL27" s="107">
        <f t="shared" si="3"/>
        <v>25.913</v>
      </c>
      <c r="CM27" s="107">
        <f t="shared" si="3"/>
        <v>26.716999999999999</v>
      </c>
      <c r="CN27" s="107">
        <f t="shared" si="3"/>
        <v>25.917000000000002</v>
      </c>
      <c r="CO27" s="107">
        <f t="shared" si="3"/>
        <v>29.276000000000003</v>
      </c>
      <c r="CP27" s="107">
        <f t="shared" si="3"/>
        <v>25.401</v>
      </c>
      <c r="CQ27" s="107">
        <f t="shared" si="3"/>
        <v>28.391999999999999</v>
      </c>
      <c r="CR27" s="107">
        <f t="shared" si="3"/>
        <v>47.686999999999998</v>
      </c>
      <c r="CS27" s="107">
        <f t="shared" si="3"/>
        <v>47.804000000000002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478.51050000000009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148.85499999999999</v>
      </c>
      <c r="C31" s="94">
        <v>147.738</v>
      </c>
      <c r="D31" s="94">
        <v>146.85</v>
      </c>
      <c r="E31" s="94">
        <v>44.35</v>
      </c>
      <c r="F31" s="94">
        <v>15.416</v>
      </c>
      <c r="G31" s="94">
        <v>18.678999999999998</v>
      </c>
      <c r="H31" s="94">
        <v>16.606999999999999</v>
      </c>
      <c r="I31" s="94">
        <v>22.974</v>
      </c>
      <c r="J31" s="94">
        <v>18.736999999999998</v>
      </c>
      <c r="K31" s="94">
        <v>24.065999999999999</v>
      </c>
      <c r="L31" s="94">
        <v>38.774999999999999</v>
      </c>
      <c r="M31" s="94">
        <v>39.505000000000003</v>
      </c>
      <c r="N31" s="94">
        <v>38.420999999999999</v>
      </c>
      <c r="O31" s="94">
        <v>43.393999999999998</v>
      </c>
      <c r="P31" s="94">
        <v>45.691000000000003</v>
      </c>
      <c r="Q31" s="94">
        <v>45.076000000000001</v>
      </c>
      <c r="R31" s="94">
        <v>31.45</v>
      </c>
      <c r="S31" s="94">
        <v>7.806</v>
      </c>
      <c r="T31" s="94">
        <v>7.7240000000000002</v>
      </c>
      <c r="U31" s="94">
        <v>8.8800000000000008</v>
      </c>
      <c r="V31" s="94">
        <v>9.9979999999999993</v>
      </c>
      <c r="W31" s="94">
        <v>12.202999999999999</v>
      </c>
      <c r="X31" s="94">
        <v>11.106999999999999</v>
      </c>
      <c r="Y31" s="94">
        <v>11.234999999999999</v>
      </c>
      <c r="Z31" s="94">
        <v>132.02699999999999</v>
      </c>
      <c r="AA31" s="94">
        <v>112.866</v>
      </c>
      <c r="AB31" s="94">
        <v>112.255</v>
      </c>
      <c r="AC31" s="94">
        <v>148.61199999999999</v>
      </c>
      <c r="AD31" s="94">
        <v>44.548000000000002</v>
      </c>
      <c r="AE31" s="94">
        <v>44.228999999999999</v>
      </c>
      <c r="AF31" s="94">
        <v>1.1080000000000001</v>
      </c>
      <c r="AG31" s="94">
        <v>0.23699999999999999</v>
      </c>
      <c r="AH31" s="94">
        <v>10.983000000000001</v>
      </c>
      <c r="AI31" s="94">
        <v>55.886000000000003</v>
      </c>
      <c r="AJ31" s="94">
        <v>54.883000000000003</v>
      </c>
      <c r="AK31" s="94">
        <v>61.970999999999997</v>
      </c>
      <c r="AL31" s="94">
        <v>9.4160000000000004</v>
      </c>
      <c r="AM31" s="94">
        <v>9.3290000000000006</v>
      </c>
      <c r="AN31" s="94">
        <v>32.372</v>
      </c>
      <c r="AO31" s="94">
        <v>30.541</v>
      </c>
      <c r="AP31" s="94">
        <v>27.103999999999999</v>
      </c>
      <c r="AQ31" s="94">
        <v>28.141999999999999</v>
      </c>
      <c r="AR31" s="94">
        <v>29.315999999999999</v>
      </c>
      <c r="AS31" s="94">
        <v>29.274000000000001</v>
      </c>
      <c r="AT31" s="94">
        <v>40.667999999999999</v>
      </c>
      <c r="AU31" s="94">
        <v>40.901000000000003</v>
      </c>
      <c r="AV31" s="94">
        <v>43.591999999999999</v>
      </c>
      <c r="AW31" s="94">
        <v>43.308</v>
      </c>
      <c r="AX31" s="94">
        <v>43.189</v>
      </c>
      <c r="AY31" s="94">
        <v>43.37</v>
      </c>
      <c r="AZ31" s="94">
        <v>44.243000000000002</v>
      </c>
      <c r="BA31" s="94">
        <v>43.686999999999998</v>
      </c>
      <c r="BB31" s="94">
        <v>41.371000000000002</v>
      </c>
      <c r="BC31" s="94">
        <v>40.999000000000002</v>
      </c>
      <c r="BD31" s="94">
        <v>38.087000000000003</v>
      </c>
      <c r="BE31" s="94">
        <v>37.28</v>
      </c>
      <c r="BF31" s="94">
        <v>81.581999999999994</v>
      </c>
      <c r="BG31" s="94">
        <v>81.653000000000006</v>
      </c>
      <c r="BH31" s="94">
        <v>81.664000000000001</v>
      </c>
      <c r="BI31" s="94">
        <v>81.679000000000002</v>
      </c>
      <c r="BJ31" s="94">
        <v>6.4889999999999999</v>
      </c>
      <c r="BK31" s="94">
        <v>9.1839999999999993</v>
      </c>
      <c r="BL31" s="94">
        <v>13.157999999999999</v>
      </c>
      <c r="BM31" s="94">
        <v>14.763</v>
      </c>
      <c r="BN31" s="94">
        <v>25.294</v>
      </c>
      <c r="BO31" s="94">
        <v>4.4939999999999998</v>
      </c>
      <c r="BP31" s="94">
        <v>23.11</v>
      </c>
      <c r="BQ31" s="94">
        <v>22.678999999999998</v>
      </c>
      <c r="BR31" s="94">
        <v>21.239000000000001</v>
      </c>
      <c r="BS31" s="94">
        <v>20.29</v>
      </c>
      <c r="BT31" s="94">
        <v>9.6319999999999997</v>
      </c>
      <c r="BU31" s="94">
        <v>9.6940000000000008</v>
      </c>
      <c r="BV31" s="94">
        <v>9.7240000000000002</v>
      </c>
      <c r="BW31" s="94">
        <v>15.081</v>
      </c>
      <c r="BX31" s="94">
        <v>14.057</v>
      </c>
      <c r="BY31" s="94">
        <v>24.535</v>
      </c>
      <c r="BZ31" s="94">
        <v>29.14</v>
      </c>
      <c r="CA31" s="94">
        <v>17.062000000000001</v>
      </c>
      <c r="CB31" s="94">
        <v>9.5860000000000003</v>
      </c>
      <c r="CC31" s="94">
        <v>26.34</v>
      </c>
      <c r="CD31" s="94">
        <v>16.943000000000001</v>
      </c>
      <c r="CE31" s="94">
        <v>32.609000000000002</v>
      </c>
      <c r="CF31" s="94">
        <v>18.5</v>
      </c>
      <c r="CG31" s="94">
        <v>19.440999999999999</v>
      </c>
      <c r="CH31" s="94">
        <v>4.5190000000000001</v>
      </c>
      <c r="CI31" s="94">
        <v>9.266</v>
      </c>
      <c r="CJ31" s="94">
        <v>17.968</v>
      </c>
      <c r="CK31" s="94">
        <v>9.4960000000000004</v>
      </c>
      <c r="CL31" s="94">
        <v>32.619</v>
      </c>
      <c r="CM31" s="94">
        <v>34.594000000000001</v>
      </c>
      <c r="CN31" s="94">
        <v>33.845999999999997</v>
      </c>
      <c r="CO31" s="94">
        <v>39.872999999999998</v>
      </c>
      <c r="CP31" s="94">
        <v>33.813000000000002</v>
      </c>
      <c r="CQ31" s="94">
        <v>39.261000000000003</v>
      </c>
      <c r="CR31" s="94">
        <v>59.034999999999997</v>
      </c>
      <c r="CS31" s="94">
        <v>65.257999999999996</v>
      </c>
      <c r="CT31" s="95"/>
      <c r="CU31" s="95"/>
      <c r="CV31" s="95"/>
      <c r="CW31" s="96"/>
      <c r="CX31" s="97">
        <f t="array" ref="CX31">SUMPRODUCT(B31:CW31*0.25)</f>
        <v>887.62524999999994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148.85499999999999</v>
      </c>
      <c r="C33" s="77">
        <f t="shared" ref="C33:BN33" si="4">SUM(C30:C32)</f>
        <v>147.738</v>
      </c>
      <c r="D33" s="77">
        <f t="shared" si="4"/>
        <v>146.85</v>
      </c>
      <c r="E33" s="77">
        <f t="shared" si="4"/>
        <v>44.35</v>
      </c>
      <c r="F33" s="77">
        <f t="shared" si="4"/>
        <v>15.416</v>
      </c>
      <c r="G33" s="77">
        <f t="shared" si="4"/>
        <v>18.678999999999998</v>
      </c>
      <c r="H33" s="77">
        <f t="shared" si="4"/>
        <v>16.606999999999999</v>
      </c>
      <c r="I33" s="77">
        <f t="shared" si="4"/>
        <v>22.974</v>
      </c>
      <c r="J33" s="77">
        <f t="shared" si="4"/>
        <v>18.736999999999998</v>
      </c>
      <c r="K33" s="77">
        <f t="shared" si="4"/>
        <v>24.065999999999999</v>
      </c>
      <c r="L33" s="77">
        <f t="shared" si="4"/>
        <v>38.774999999999999</v>
      </c>
      <c r="M33" s="77">
        <f t="shared" si="4"/>
        <v>39.505000000000003</v>
      </c>
      <c r="N33" s="77">
        <f t="shared" si="4"/>
        <v>38.420999999999999</v>
      </c>
      <c r="O33" s="77">
        <f t="shared" si="4"/>
        <v>43.393999999999998</v>
      </c>
      <c r="P33" s="77">
        <f t="shared" si="4"/>
        <v>45.691000000000003</v>
      </c>
      <c r="Q33" s="77">
        <f t="shared" si="4"/>
        <v>45.076000000000001</v>
      </c>
      <c r="R33" s="77">
        <f t="shared" si="4"/>
        <v>31.45</v>
      </c>
      <c r="S33" s="77">
        <f t="shared" si="4"/>
        <v>7.806</v>
      </c>
      <c r="T33" s="77">
        <f t="shared" si="4"/>
        <v>7.7240000000000002</v>
      </c>
      <c r="U33" s="77">
        <f t="shared" si="4"/>
        <v>8.8800000000000008</v>
      </c>
      <c r="V33" s="77">
        <f t="shared" si="4"/>
        <v>9.9979999999999993</v>
      </c>
      <c r="W33" s="77">
        <f t="shared" si="4"/>
        <v>12.202999999999999</v>
      </c>
      <c r="X33" s="77">
        <f t="shared" si="4"/>
        <v>11.106999999999999</v>
      </c>
      <c r="Y33" s="77">
        <f t="shared" si="4"/>
        <v>11.234999999999999</v>
      </c>
      <c r="Z33" s="77">
        <f t="shared" si="4"/>
        <v>132.02699999999999</v>
      </c>
      <c r="AA33" s="77">
        <f t="shared" si="4"/>
        <v>112.866</v>
      </c>
      <c r="AB33" s="77">
        <f t="shared" si="4"/>
        <v>112.255</v>
      </c>
      <c r="AC33" s="77">
        <f t="shared" si="4"/>
        <v>148.61199999999999</v>
      </c>
      <c r="AD33" s="77">
        <f t="shared" si="4"/>
        <v>44.548000000000002</v>
      </c>
      <c r="AE33" s="77">
        <f t="shared" si="4"/>
        <v>44.228999999999999</v>
      </c>
      <c r="AF33" s="77">
        <f t="shared" si="4"/>
        <v>1.1080000000000001</v>
      </c>
      <c r="AG33" s="77">
        <f t="shared" si="4"/>
        <v>0.23699999999999999</v>
      </c>
      <c r="AH33" s="77">
        <f t="shared" si="4"/>
        <v>10.983000000000001</v>
      </c>
      <c r="AI33" s="77">
        <f t="shared" si="4"/>
        <v>55.886000000000003</v>
      </c>
      <c r="AJ33" s="77">
        <f t="shared" si="4"/>
        <v>54.883000000000003</v>
      </c>
      <c r="AK33" s="77">
        <f t="shared" si="4"/>
        <v>61.970999999999997</v>
      </c>
      <c r="AL33" s="77">
        <f t="shared" si="4"/>
        <v>9.4160000000000004</v>
      </c>
      <c r="AM33" s="77">
        <f t="shared" si="4"/>
        <v>9.3290000000000006</v>
      </c>
      <c r="AN33" s="77">
        <f t="shared" si="4"/>
        <v>32.372</v>
      </c>
      <c r="AO33" s="77">
        <f t="shared" si="4"/>
        <v>30.541</v>
      </c>
      <c r="AP33" s="77">
        <f t="shared" si="4"/>
        <v>27.103999999999999</v>
      </c>
      <c r="AQ33" s="77">
        <f t="shared" si="4"/>
        <v>28.141999999999999</v>
      </c>
      <c r="AR33" s="77">
        <f t="shared" si="4"/>
        <v>29.315999999999999</v>
      </c>
      <c r="AS33" s="77">
        <f t="shared" si="4"/>
        <v>29.274000000000001</v>
      </c>
      <c r="AT33" s="77">
        <f t="shared" si="4"/>
        <v>40.667999999999999</v>
      </c>
      <c r="AU33" s="77">
        <f t="shared" si="4"/>
        <v>40.901000000000003</v>
      </c>
      <c r="AV33" s="77">
        <f t="shared" si="4"/>
        <v>43.591999999999999</v>
      </c>
      <c r="AW33" s="77">
        <f t="shared" si="4"/>
        <v>43.308</v>
      </c>
      <c r="AX33" s="77">
        <f t="shared" si="4"/>
        <v>43.189</v>
      </c>
      <c r="AY33" s="77">
        <f t="shared" si="4"/>
        <v>43.37</v>
      </c>
      <c r="AZ33" s="77">
        <f t="shared" si="4"/>
        <v>44.243000000000002</v>
      </c>
      <c r="BA33" s="77">
        <f t="shared" si="4"/>
        <v>43.686999999999998</v>
      </c>
      <c r="BB33" s="77">
        <f t="shared" si="4"/>
        <v>41.371000000000002</v>
      </c>
      <c r="BC33" s="77">
        <f t="shared" si="4"/>
        <v>40.999000000000002</v>
      </c>
      <c r="BD33" s="77">
        <f t="shared" si="4"/>
        <v>38.087000000000003</v>
      </c>
      <c r="BE33" s="77">
        <f t="shared" si="4"/>
        <v>37.28</v>
      </c>
      <c r="BF33" s="77">
        <f t="shared" si="4"/>
        <v>81.581999999999994</v>
      </c>
      <c r="BG33" s="77">
        <f t="shared" si="4"/>
        <v>81.653000000000006</v>
      </c>
      <c r="BH33" s="77">
        <f t="shared" si="4"/>
        <v>81.664000000000001</v>
      </c>
      <c r="BI33" s="77">
        <f t="shared" si="4"/>
        <v>81.679000000000002</v>
      </c>
      <c r="BJ33" s="77">
        <f t="shared" si="4"/>
        <v>6.4889999999999999</v>
      </c>
      <c r="BK33" s="77">
        <f t="shared" si="4"/>
        <v>9.1839999999999993</v>
      </c>
      <c r="BL33" s="77">
        <f t="shared" si="4"/>
        <v>13.157999999999999</v>
      </c>
      <c r="BM33" s="77">
        <f t="shared" si="4"/>
        <v>14.763</v>
      </c>
      <c r="BN33" s="77">
        <f t="shared" si="4"/>
        <v>25.294</v>
      </c>
      <c r="BO33" s="77">
        <f t="shared" ref="BO33:CW33" si="5">SUM(BO30:BO32)</f>
        <v>4.4939999999999998</v>
      </c>
      <c r="BP33" s="77">
        <f t="shared" si="5"/>
        <v>23.11</v>
      </c>
      <c r="BQ33" s="77">
        <f t="shared" si="5"/>
        <v>22.678999999999998</v>
      </c>
      <c r="BR33" s="77">
        <f t="shared" si="5"/>
        <v>21.239000000000001</v>
      </c>
      <c r="BS33" s="77">
        <f t="shared" si="5"/>
        <v>20.29</v>
      </c>
      <c r="BT33" s="77">
        <f t="shared" si="5"/>
        <v>9.6319999999999997</v>
      </c>
      <c r="BU33" s="77">
        <f t="shared" si="5"/>
        <v>9.6940000000000008</v>
      </c>
      <c r="BV33" s="77">
        <f t="shared" si="5"/>
        <v>9.7240000000000002</v>
      </c>
      <c r="BW33" s="77">
        <f t="shared" si="5"/>
        <v>15.081</v>
      </c>
      <c r="BX33" s="77">
        <f t="shared" si="5"/>
        <v>14.057</v>
      </c>
      <c r="BY33" s="77">
        <f t="shared" si="5"/>
        <v>24.535</v>
      </c>
      <c r="BZ33" s="77">
        <f t="shared" si="5"/>
        <v>29.14</v>
      </c>
      <c r="CA33" s="77">
        <f t="shared" si="5"/>
        <v>17.062000000000001</v>
      </c>
      <c r="CB33" s="77">
        <f t="shared" si="5"/>
        <v>9.5860000000000003</v>
      </c>
      <c r="CC33" s="77">
        <f t="shared" si="5"/>
        <v>26.34</v>
      </c>
      <c r="CD33" s="77">
        <f t="shared" si="5"/>
        <v>16.943000000000001</v>
      </c>
      <c r="CE33" s="77">
        <f t="shared" si="5"/>
        <v>32.609000000000002</v>
      </c>
      <c r="CF33" s="77">
        <f t="shared" si="5"/>
        <v>18.5</v>
      </c>
      <c r="CG33" s="77">
        <f t="shared" si="5"/>
        <v>19.440999999999999</v>
      </c>
      <c r="CH33" s="77">
        <f t="shared" si="5"/>
        <v>4.5190000000000001</v>
      </c>
      <c r="CI33" s="77">
        <f t="shared" si="5"/>
        <v>9.266</v>
      </c>
      <c r="CJ33" s="77">
        <f t="shared" si="5"/>
        <v>17.968</v>
      </c>
      <c r="CK33" s="77">
        <f t="shared" si="5"/>
        <v>9.4960000000000004</v>
      </c>
      <c r="CL33" s="77">
        <f t="shared" si="5"/>
        <v>32.619</v>
      </c>
      <c r="CM33" s="77">
        <f t="shared" si="5"/>
        <v>34.594000000000001</v>
      </c>
      <c r="CN33" s="77">
        <f t="shared" si="5"/>
        <v>33.845999999999997</v>
      </c>
      <c r="CO33" s="77">
        <f t="shared" si="5"/>
        <v>39.872999999999998</v>
      </c>
      <c r="CP33" s="77">
        <f t="shared" si="5"/>
        <v>33.813000000000002</v>
      </c>
      <c r="CQ33" s="77">
        <f t="shared" si="5"/>
        <v>39.261000000000003</v>
      </c>
      <c r="CR33" s="77">
        <f t="shared" si="5"/>
        <v>59.034999999999997</v>
      </c>
      <c r="CS33" s="77">
        <f t="shared" si="5"/>
        <v>65.257999999999996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887.62524999999994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5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35.799999999999997</v>
      </c>
      <c r="T38" s="120">
        <v>35.299999999999997</v>
      </c>
      <c r="U38" s="120">
        <v>28.7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11.8</v>
      </c>
      <c r="BK38" s="120">
        <v>3.6</v>
      </c>
      <c r="BL38" s="120"/>
      <c r="BM38" s="120"/>
      <c r="BN38" s="120">
        <v>2.2999999999999998</v>
      </c>
      <c r="BO38" s="120">
        <v>40.4</v>
      </c>
      <c r="BP38" s="120"/>
      <c r="BQ38" s="120"/>
      <c r="BR38" s="120">
        <v>65.3</v>
      </c>
      <c r="BS38" s="120">
        <v>61.7</v>
      </c>
      <c r="BT38" s="120">
        <v>78.099999999999994</v>
      </c>
      <c r="BU38" s="120">
        <v>77.5</v>
      </c>
      <c r="BV38" s="120"/>
      <c r="BW38" s="120"/>
      <c r="BX38" s="120"/>
      <c r="BY38" s="120"/>
      <c r="BZ38" s="120"/>
      <c r="CA38" s="120"/>
      <c r="CB38" s="120"/>
      <c r="CC38" s="120">
        <v>38.700000000000003</v>
      </c>
      <c r="CD38" s="120">
        <v>19.100000000000001</v>
      </c>
      <c r="CE38" s="120"/>
      <c r="CF38" s="120">
        <v>82.6</v>
      </c>
      <c r="CG38" s="120">
        <v>27.5</v>
      </c>
      <c r="CH38" s="120"/>
      <c r="CI38" s="120"/>
      <c r="CJ38" s="120"/>
      <c r="CK38" s="120"/>
      <c r="CL38" s="120">
        <v>21.3</v>
      </c>
      <c r="CM38" s="120">
        <v>16.8</v>
      </c>
      <c r="CN38" s="120">
        <v>20</v>
      </c>
      <c r="CO38" s="120">
        <v>23.9</v>
      </c>
      <c r="CP38" s="120">
        <v>21.9</v>
      </c>
      <c r="CQ38" s="120">
        <v>4.7</v>
      </c>
      <c r="CR38" s="120">
        <v>5</v>
      </c>
      <c r="CS38" s="120">
        <v>5.0999999999999996</v>
      </c>
      <c r="CT38" s="122"/>
      <c r="CU38" s="122"/>
      <c r="CV38" s="122"/>
      <c r="CW38" s="121"/>
      <c r="CX38" s="97">
        <f t="array" ref="CX38">SUMPRODUCT(B38:CW38*0.25)</f>
        <v>183.02499999999998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30.9</v>
      </c>
      <c r="W40" s="120">
        <v>30.9</v>
      </c>
      <c r="X40" s="120">
        <v>30.9</v>
      </c>
      <c r="Y40" s="120">
        <v>30.9</v>
      </c>
      <c r="Z40" s="120"/>
      <c r="AA40" s="120"/>
      <c r="AB40" s="120"/>
      <c r="AC40" s="120"/>
      <c r="AD40" s="120">
        <v>32.4</v>
      </c>
      <c r="AE40" s="120">
        <v>32.4</v>
      </c>
      <c r="AF40" s="120">
        <v>32.4</v>
      </c>
      <c r="AG40" s="120">
        <v>32.4</v>
      </c>
      <c r="AH40" s="120">
        <v>92.4</v>
      </c>
      <c r="AI40" s="120">
        <v>92.4</v>
      </c>
      <c r="AJ40" s="120">
        <v>92.4</v>
      </c>
      <c r="AK40" s="120">
        <v>92.4</v>
      </c>
      <c r="AL40" s="120">
        <v>63.1</v>
      </c>
      <c r="AM40" s="120">
        <v>63.1</v>
      </c>
      <c r="AN40" s="120">
        <v>63.1</v>
      </c>
      <c r="AO40" s="120">
        <v>63.1</v>
      </c>
      <c r="AP40" s="120">
        <v>1.3</v>
      </c>
      <c r="AQ40" s="120">
        <v>1.3</v>
      </c>
      <c r="AR40" s="120">
        <v>1.3</v>
      </c>
      <c r="AS40" s="120">
        <v>1.3</v>
      </c>
      <c r="AT40" s="120"/>
      <c r="AU40" s="120"/>
      <c r="AV40" s="120"/>
      <c r="AW40" s="120"/>
      <c r="AX40" s="120"/>
      <c r="AY40" s="120"/>
      <c r="AZ40" s="120"/>
      <c r="BA40" s="120"/>
      <c r="BB40" s="120">
        <v>77.7</v>
      </c>
      <c r="BC40" s="120">
        <v>77.7</v>
      </c>
      <c r="BD40" s="120">
        <v>77.7</v>
      </c>
      <c r="BE40" s="120">
        <v>77.7</v>
      </c>
      <c r="BF40" s="120"/>
      <c r="BG40" s="120"/>
      <c r="BH40" s="120"/>
      <c r="BI40" s="120"/>
      <c r="BJ40" s="120">
        <v>37.299999999999997</v>
      </c>
      <c r="BK40" s="120">
        <v>37.299999999999997</v>
      </c>
      <c r="BL40" s="120">
        <v>37.299999999999997</v>
      </c>
      <c r="BM40" s="120">
        <v>37.299999999999997</v>
      </c>
      <c r="BN40" s="120"/>
      <c r="BO40" s="120"/>
      <c r="BP40" s="120"/>
      <c r="BQ40" s="120"/>
      <c r="BR40" s="120"/>
      <c r="BS40" s="120"/>
      <c r="BT40" s="120"/>
      <c r="BU40" s="120"/>
      <c r="BV40" s="120">
        <v>37.5</v>
      </c>
      <c r="BW40" s="120">
        <v>37.5</v>
      </c>
      <c r="BX40" s="120">
        <v>37.5</v>
      </c>
      <c r="BY40" s="120">
        <v>37.5</v>
      </c>
      <c r="BZ40" s="120">
        <v>40</v>
      </c>
      <c r="CA40" s="120">
        <v>40</v>
      </c>
      <c r="CB40" s="120">
        <v>40</v>
      </c>
      <c r="CC40" s="120">
        <v>40</v>
      </c>
      <c r="CD40" s="120">
        <v>22.5</v>
      </c>
      <c r="CE40" s="120">
        <v>22.5</v>
      </c>
      <c r="CF40" s="120">
        <v>22.5</v>
      </c>
      <c r="CG40" s="120">
        <v>22.5</v>
      </c>
      <c r="CH40" s="120">
        <v>106.5</v>
      </c>
      <c r="CI40" s="120">
        <v>106.5</v>
      </c>
      <c r="CJ40" s="120">
        <v>106.5</v>
      </c>
      <c r="CK40" s="120">
        <v>106.5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541.59999999999991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5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35.799999999999997</v>
      </c>
      <c r="T41" s="107">
        <f t="shared" si="6"/>
        <v>35.299999999999997</v>
      </c>
      <c r="U41" s="107">
        <f t="shared" si="6"/>
        <v>28.7</v>
      </c>
      <c r="V41" s="107">
        <f t="shared" si="6"/>
        <v>30.9</v>
      </c>
      <c r="W41" s="107">
        <f t="shared" si="6"/>
        <v>30.9</v>
      </c>
      <c r="X41" s="107">
        <f t="shared" si="6"/>
        <v>30.9</v>
      </c>
      <c r="Y41" s="107">
        <f t="shared" si="6"/>
        <v>30.9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32.4</v>
      </c>
      <c r="AE41" s="107">
        <f t="shared" si="6"/>
        <v>32.4</v>
      </c>
      <c r="AF41" s="107">
        <f t="shared" si="6"/>
        <v>32.4</v>
      </c>
      <c r="AG41" s="107">
        <f t="shared" si="6"/>
        <v>32.4</v>
      </c>
      <c r="AH41" s="107">
        <f t="shared" si="6"/>
        <v>92.4</v>
      </c>
      <c r="AI41" s="107">
        <f t="shared" si="6"/>
        <v>92.4</v>
      </c>
      <c r="AJ41" s="107">
        <f t="shared" si="6"/>
        <v>92.4</v>
      </c>
      <c r="AK41" s="107">
        <f t="shared" si="6"/>
        <v>92.4</v>
      </c>
      <c r="AL41" s="107">
        <f t="shared" si="6"/>
        <v>63.1</v>
      </c>
      <c r="AM41" s="107">
        <f t="shared" si="6"/>
        <v>63.1</v>
      </c>
      <c r="AN41" s="107">
        <f t="shared" si="6"/>
        <v>63.1</v>
      </c>
      <c r="AO41" s="107">
        <f t="shared" si="6"/>
        <v>63.1</v>
      </c>
      <c r="AP41" s="107">
        <f t="shared" si="6"/>
        <v>1.3</v>
      </c>
      <c r="AQ41" s="107">
        <f t="shared" si="6"/>
        <v>1.3</v>
      </c>
      <c r="AR41" s="107">
        <f t="shared" si="6"/>
        <v>1.3</v>
      </c>
      <c r="AS41" s="107">
        <f t="shared" si="6"/>
        <v>1.3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77.7</v>
      </c>
      <c r="BC41" s="107">
        <f t="shared" si="6"/>
        <v>77.7</v>
      </c>
      <c r="BD41" s="107">
        <f t="shared" si="6"/>
        <v>77.7</v>
      </c>
      <c r="BE41" s="107">
        <f t="shared" si="6"/>
        <v>77.7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49.099999999999994</v>
      </c>
      <c r="BK41" s="107">
        <f t="shared" si="6"/>
        <v>40.9</v>
      </c>
      <c r="BL41" s="107">
        <f t="shared" si="6"/>
        <v>37.299999999999997</v>
      </c>
      <c r="BM41" s="107">
        <f t="shared" si="6"/>
        <v>37.299999999999997</v>
      </c>
      <c r="BN41" s="107">
        <f t="shared" si="6"/>
        <v>2.2999999999999998</v>
      </c>
      <c r="BO41" s="107">
        <f t="shared" ref="BO41:CW41" si="7">SUM(BO36:BO40)</f>
        <v>40.4</v>
      </c>
      <c r="BP41" s="107">
        <f t="shared" si="7"/>
        <v>0</v>
      </c>
      <c r="BQ41" s="107">
        <f t="shared" si="7"/>
        <v>0</v>
      </c>
      <c r="BR41" s="107">
        <f t="shared" si="7"/>
        <v>65.3</v>
      </c>
      <c r="BS41" s="107">
        <f t="shared" si="7"/>
        <v>61.7</v>
      </c>
      <c r="BT41" s="107">
        <f t="shared" si="7"/>
        <v>78.099999999999994</v>
      </c>
      <c r="BU41" s="107">
        <f t="shared" si="7"/>
        <v>77.5</v>
      </c>
      <c r="BV41" s="107">
        <f t="shared" si="7"/>
        <v>37.5</v>
      </c>
      <c r="BW41" s="107">
        <f t="shared" si="7"/>
        <v>37.5</v>
      </c>
      <c r="BX41" s="107">
        <f t="shared" si="7"/>
        <v>37.5</v>
      </c>
      <c r="BY41" s="107">
        <f t="shared" si="7"/>
        <v>37.5</v>
      </c>
      <c r="BZ41" s="107">
        <f t="shared" si="7"/>
        <v>40</v>
      </c>
      <c r="CA41" s="107">
        <f t="shared" si="7"/>
        <v>40</v>
      </c>
      <c r="CB41" s="107">
        <f t="shared" si="7"/>
        <v>40</v>
      </c>
      <c r="CC41" s="107">
        <f t="shared" si="7"/>
        <v>78.7</v>
      </c>
      <c r="CD41" s="107">
        <f t="shared" si="7"/>
        <v>41.6</v>
      </c>
      <c r="CE41" s="107">
        <f t="shared" si="7"/>
        <v>22.5</v>
      </c>
      <c r="CF41" s="107">
        <f t="shared" si="7"/>
        <v>105.1</v>
      </c>
      <c r="CG41" s="107">
        <f t="shared" si="7"/>
        <v>50</v>
      </c>
      <c r="CH41" s="107">
        <f t="shared" si="7"/>
        <v>106.5</v>
      </c>
      <c r="CI41" s="107">
        <f t="shared" si="7"/>
        <v>106.5</v>
      </c>
      <c r="CJ41" s="107">
        <f t="shared" si="7"/>
        <v>106.5</v>
      </c>
      <c r="CK41" s="107">
        <f t="shared" si="7"/>
        <v>106.5</v>
      </c>
      <c r="CL41" s="107">
        <f t="shared" si="7"/>
        <v>21.3</v>
      </c>
      <c r="CM41" s="107">
        <f t="shared" si="7"/>
        <v>16.8</v>
      </c>
      <c r="CN41" s="107">
        <f t="shared" si="7"/>
        <v>20</v>
      </c>
      <c r="CO41" s="107">
        <f t="shared" si="7"/>
        <v>23.9</v>
      </c>
      <c r="CP41" s="107">
        <f t="shared" si="7"/>
        <v>21.9</v>
      </c>
      <c r="CQ41" s="107">
        <f t="shared" si="7"/>
        <v>4.7</v>
      </c>
      <c r="CR41" s="107">
        <f t="shared" si="7"/>
        <v>5</v>
      </c>
      <c r="CS41" s="107">
        <f t="shared" si="7"/>
        <v>5.0999999999999996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724.62499999999989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5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35.799999999999997</v>
      </c>
      <c r="T46" s="120">
        <v>35.299999999999997</v>
      </c>
      <c r="U46" s="120">
        <v>28.7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11.8</v>
      </c>
      <c r="BK46" s="120">
        <v>3.6</v>
      </c>
      <c r="BL46" s="120"/>
      <c r="BM46" s="120"/>
      <c r="BN46" s="120">
        <v>2.2999999999999998</v>
      </c>
      <c r="BO46" s="120">
        <v>40.4</v>
      </c>
      <c r="BP46" s="120"/>
      <c r="BQ46" s="120"/>
      <c r="BR46" s="120">
        <v>65.3</v>
      </c>
      <c r="BS46" s="120">
        <v>61.7</v>
      </c>
      <c r="BT46" s="120">
        <v>78.099999999999994</v>
      </c>
      <c r="BU46" s="120">
        <v>77.5</v>
      </c>
      <c r="BV46" s="120"/>
      <c r="BW46" s="120"/>
      <c r="BX46" s="120"/>
      <c r="BY46" s="120"/>
      <c r="BZ46" s="120"/>
      <c r="CA46" s="120"/>
      <c r="CB46" s="120"/>
      <c r="CC46" s="120">
        <v>38.700000000000003</v>
      </c>
      <c r="CD46" s="120">
        <v>19.100000000000001</v>
      </c>
      <c r="CE46" s="120"/>
      <c r="CF46" s="120">
        <v>82.6</v>
      </c>
      <c r="CG46" s="120">
        <v>27.5</v>
      </c>
      <c r="CH46" s="120"/>
      <c r="CI46" s="120"/>
      <c r="CJ46" s="120"/>
      <c r="CK46" s="120"/>
      <c r="CL46" s="120">
        <v>21.3</v>
      </c>
      <c r="CM46" s="120">
        <v>16.8</v>
      </c>
      <c r="CN46" s="120">
        <v>20</v>
      </c>
      <c r="CO46" s="120">
        <v>23.9</v>
      </c>
      <c r="CP46" s="120">
        <v>21.9</v>
      </c>
      <c r="CQ46" s="120">
        <v>4.7</v>
      </c>
      <c r="CR46" s="120">
        <v>5</v>
      </c>
      <c r="CS46" s="120">
        <v>5.0999999999999996</v>
      </c>
      <c r="CT46" s="122"/>
      <c r="CU46" s="122"/>
      <c r="CV46" s="122"/>
      <c r="CW46" s="121"/>
      <c r="CX46" s="97">
        <f t="array" ref="CX46">SUMPRODUCT(B46:CW46*0.25)</f>
        <v>183.02499999999998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30.9</v>
      </c>
      <c r="W48" s="120">
        <v>30.9</v>
      </c>
      <c r="X48" s="120">
        <v>30.9</v>
      </c>
      <c r="Y48" s="120">
        <v>30.9</v>
      </c>
      <c r="Z48" s="120"/>
      <c r="AA48" s="120"/>
      <c r="AB48" s="120"/>
      <c r="AC48" s="120"/>
      <c r="AD48" s="120">
        <v>32.4</v>
      </c>
      <c r="AE48" s="120">
        <v>32.4</v>
      </c>
      <c r="AF48" s="120">
        <v>32.4</v>
      </c>
      <c r="AG48" s="120">
        <v>32.4</v>
      </c>
      <c r="AH48" s="120">
        <v>92.4</v>
      </c>
      <c r="AI48" s="120">
        <v>92.4</v>
      </c>
      <c r="AJ48" s="120">
        <v>92.4</v>
      </c>
      <c r="AK48" s="120">
        <v>92.4</v>
      </c>
      <c r="AL48" s="120">
        <v>63.1</v>
      </c>
      <c r="AM48" s="120">
        <v>63.1</v>
      </c>
      <c r="AN48" s="120">
        <v>63.1</v>
      </c>
      <c r="AO48" s="120">
        <v>63.1</v>
      </c>
      <c r="AP48" s="120">
        <v>1.3</v>
      </c>
      <c r="AQ48" s="120">
        <v>1.3</v>
      </c>
      <c r="AR48" s="120">
        <v>1.3</v>
      </c>
      <c r="AS48" s="120">
        <v>1.3</v>
      </c>
      <c r="AT48" s="120"/>
      <c r="AU48" s="120"/>
      <c r="AV48" s="120"/>
      <c r="AW48" s="120"/>
      <c r="AX48" s="120"/>
      <c r="AY48" s="120"/>
      <c r="AZ48" s="120"/>
      <c r="BA48" s="120"/>
      <c r="BB48" s="120">
        <v>77.7</v>
      </c>
      <c r="BC48" s="120">
        <v>77.7</v>
      </c>
      <c r="BD48" s="120">
        <v>77.7</v>
      </c>
      <c r="BE48" s="120">
        <v>77.7</v>
      </c>
      <c r="BF48" s="120"/>
      <c r="BG48" s="120"/>
      <c r="BH48" s="120"/>
      <c r="BI48" s="120"/>
      <c r="BJ48" s="120">
        <v>37.299999999999997</v>
      </c>
      <c r="BK48" s="120">
        <v>37.299999999999997</v>
      </c>
      <c r="BL48" s="120">
        <v>37.299999999999997</v>
      </c>
      <c r="BM48" s="120">
        <v>37.299999999999997</v>
      </c>
      <c r="BN48" s="120"/>
      <c r="BO48" s="120"/>
      <c r="BP48" s="120"/>
      <c r="BQ48" s="120"/>
      <c r="BR48" s="120"/>
      <c r="BS48" s="120"/>
      <c r="BT48" s="120"/>
      <c r="BU48" s="120"/>
      <c r="BV48" s="120">
        <v>37.5</v>
      </c>
      <c r="BW48" s="120">
        <v>37.5</v>
      </c>
      <c r="BX48" s="120">
        <v>37.5</v>
      </c>
      <c r="BY48" s="120">
        <v>37.5</v>
      </c>
      <c r="BZ48" s="120">
        <v>40</v>
      </c>
      <c r="CA48" s="120">
        <v>40</v>
      </c>
      <c r="CB48" s="120">
        <v>40</v>
      </c>
      <c r="CC48" s="120">
        <v>40</v>
      </c>
      <c r="CD48" s="120">
        <v>22.5</v>
      </c>
      <c r="CE48" s="120">
        <v>22.5</v>
      </c>
      <c r="CF48" s="120">
        <v>22.5</v>
      </c>
      <c r="CG48" s="120">
        <v>22.5</v>
      </c>
      <c r="CH48" s="120">
        <v>106.5</v>
      </c>
      <c r="CI48" s="120">
        <v>106.5</v>
      </c>
      <c r="CJ48" s="120">
        <v>106.5</v>
      </c>
      <c r="CK48" s="120">
        <v>106.5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541.59999999999991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5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35.799999999999997</v>
      </c>
      <c r="T50" s="107">
        <f t="shared" si="8"/>
        <v>35.299999999999997</v>
      </c>
      <c r="U50" s="107">
        <f t="shared" si="8"/>
        <v>28.7</v>
      </c>
      <c r="V50" s="107">
        <f t="shared" si="8"/>
        <v>30.9</v>
      </c>
      <c r="W50" s="107">
        <f t="shared" si="8"/>
        <v>30.9</v>
      </c>
      <c r="X50" s="107">
        <f t="shared" si="8"/>
        <v>30.9</v>
      </c>
      <c r="Y50" s="107">
        <f t="shared" si="8"/>
        <v>30.9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32.4</v>
      </c>
      <c r="AE50" s="107">
        <f t="shared" si="8"/>
        <v>32.4</v>
      </c>
      <c r="AF50" s="107">
        <f t="shared" si="8"/>
        <v>32.4</v>
      </c>
      <c r="AG50" s="107">
        <f t="shared" si="8"/>
        <v>32.4</v>
      </c>
      <c r="AH50" s="107">
        <f t="shared" si="8"/>
        <v>92.4</v>
      </c>
      <c r="AI50" s="107">
        <f t="shared" si="8"/>
        <v>92.4</v>
      </c>
      <c r="AJ50" s="107">
        <f t="shared" si="8"/>
        <v>92.4</v>
      </c>
      <c r="AK50" s="107">
        <f t="shared" si="8"/>
        <v>92.4</v>
      </c>
      <c r="AL50" s="107">
        <f t="shared" si="8"/>
        <v>63.1</v>
      </c>
      <c r="AM50" s="107">
        <f t="shared" si="8"/>
        <v>63.1</v>
      </c>
      <c r="AN50" s="107">
        <f t="shared" si="8"/>
        <v>63.1</v>
      </c>
      <c r="AO50" s="107">
        <f t="shared" si="8"/>
        <v>63.1</v>
      </c>
      <c r="AP50" s="107">
        <f t="shared" si="8"/>
        <v>1.3</v>
      </c>
      <c r="AQ50" s="107">
        <f t="shared" si="8"/>
        <v>1.3</v>
      </c>
      <c r="AR50" s="107">
        <f t="shared" si="8"/>
        <v>1.3</v>
      </c>
      <c r="AS50" s="107">
        <f t="shared" si="8"/>
        <v>1.3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77.7</v>
      </c>
      <c r="BC50" s="107">
        <f t="shared" si="8"/>
        <v>77.7</v>
      </c>
      <c r="BD50" s="107">
        <f t="shared" si="8"/>
        <v>77.7</v>
      </c>
      <c r="BE50" s="107">
        <f t="shared" si="8"/>
        <v>77.7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49.099999999999994</v>
      </c>
      <c r="BK50" s="107">
        <f t="shared" si="8"/>
        <v>40.9</v>
      </c>
      <c r="BL50" s="107">
        <f t="shared" si="8"/>
        <v>37.299999999999997</v>
      </c>
      <c r="BM50" s="107">
        <f t="shared" si="8"/>
        <v>37.299999999999997</v>
      </c>
      <c r="BN50" s="107">
        <f t="shared" si="8"/>
        <v>2.2999999999999998</v>
      </c>
      <c r="BO50" s="107">
        <f t="shared" ref="BO50:CW50" si="9">SUM(BO44:BO49)</f>
        <v>40.4</v>
      </c>
      <c r="BP50" s="107">
        <f t="shared" si="9"/>
        <v>0</v>
      </c>
      <c r="BQ50" s="107">
        <f t="shared" si="9"/>
        <v>0</v>
      </c>
      <c r="BR50" s="107">
        <f t="shared" si="9"/>
        <v>65.3</v>
      </c>
      <c r="BS50" s="107">
        <f t="shared" si="9"/>
        <v>61.7</v>
      </c>
      <c r="BT50" s="107">
        <f t="shared" si="9"/>
        <v>78.099999999999994</v>
      </c>
      <c r="BU50" s="107">
        <f t="shared" si="9"/>
        <v>77.5</v>
      </c>
      <c r="BV50" s="107">
        <f t="shared" si="9"/>
        <v>37.5</v>
      </c>
      <c r="BW50" s="107">
        <f t="shared" si="9"/>
        <v>37.5</v>
      </c>
      <c r="BX50" s="107">
        <f t="shared" si="9"/>
        <v>37.5</v>
      </c>
      <c r="BY50" s="107">
        <f t="shared" si="9"/>
        <v>37.5</v>
      </c>
      <c r="BZ50" s="107">
        <f t="shared" si="9"/>
        <v>40</v>
      </c>
      <c r="CA50" s="107">
        <f t="shared" si="9"/>
        <v>40</v>
      </c>
      <c r="CB50" s="107">
        <f t="shared" si="9"/>
        <v>40</v>
      </c>
      <c r="CC50" s="107">
        <f t="shared" si="9"/>
        <v>78.7</v>
      </c>
      <c r="CD50" s="107">
        <f t="shared" si="9"/>
        <v>41.6</v>
      </c>
      <c r="CE50" s="107">
        <f t="shared" si="9"/>
        <v>22.5</v>
      </c>
      <c r="CF50" s="107">
        <f t="shared" si="9"/>
        <v>105.1</v>
      </c>
      <c r="CG50" s="107">
        <f t="shared" si="9"/>
        <v>50</v>
      </c>
      <c r="CH50" s="107">
        <f t="shared" si="9"/>
        <v>106.5</v>
      </c>
      <c r="CI50" s="107">
        <f t="shared" si="9"/>
        <v>106.5</v>
      </c>
      <c r="CJ50" s="107">
        <f t="shared" si="9"/>
        <v>106.5</v>
      </c>
      <c r="CK50" s="107">
        <f t="shared" si="9"/>
        <v>106.5</v>
      </c>
      <c r="CL50" s="107">
        <f t="shared" si="9"/>
        <v>21.3</v>
      </c>
      <c r="CM50" s="107">
        <f t="shared" si="9"/>
        <v>16.8</v>
      </c>
      <c r="CN50" s="107">
        <f t="shared" si="9"/>
        <v>20</v>
      </c>
      <c r="CO50" s="107">
        <f t="shared" si="9"/>
        <v>23.9</v>
      </c>
      <c r="CP50" s="107">
        <f t="shared" si="9"/>
        <v>21.9</v>
      </c>
      <c r="CQ50" s="107">
        <f t="shared" si="9"/>
        <v>4.7</v>
      </c>
      <c r="CR50" s="107">
        <f t="shared" si="9"/>
        <v>5</v>
      </c>
      <c r="CS50" s="107">
        <f t="shared" si="9"/>
        <v>5.0999999999999996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724.62499999999989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148.85499999999999</v>
      </c>
      <c r="C53" s="107">
        <f t="shared" ref="C53:BN53" si="12">C17+C27+C41</f>
        <v>147.738</v>
      </c>
      <c r="D53" s="107">
        <f t="shared" si="12"/>
        <v>146.85</v>
      </c>
      <c r="E53" s="107">
        <f t="shared" si="12"/>
        <v>44.35</v>
      </c>
      <c r="F53" s="107">
        <f t="shared" si="12"/>
        <v>20.416</v>
      </c>
      <c r="G53" s="107">
        <f t="shared" si="12"/>
        <v>18.678999999999998</v>
      </c>
      <c r="H53" s="107">
        <f t="shared" si="12"/>
        <v>16.606999999999999</v>
      </c>
      <c r="I53" s="107">
        <f t="shared" si="12"/>
        <v>22.974</v>
      </c>
      <c r="J53" s="107">
        <f t="shared" si="12"/>
        <v>18.736999999999998</v>
      </c>
      <c r="K53" s="107">
        <f t="shared" si="12"/>
        <v>24.066000000000003</v>
      </c>
      <c r="L53" s="107">
        <f t="shared" si="12"/>
        <v>38.774999999999999</v>
      </c>
      <c r="M53" s="107">
        <f t="shared" si="12"/>
        <v>39.505000000000003</v>
      </c>
      <c r="N53" s="107">
        <f t="shared" si="12"/>
        <v>38.420999999999992</v>
      </c>
      <c r="O53" s="107">
        <f t="shared" si="12"/>
        <v>43.393999999999998</v>
      </c>
      <c r="P53" s="107">
        <f t="shared" si="12"/>
        <v>45.691000000000003</v>
      </c>
      <c r="Q53" s="107">
        <f t="shared" si="12"/>
        <v>45.075999999999993</v>
      </c>
      <c r="R53" s="107">
        <f t="shared" si="12"/>
        <v>31.45</v>
      </c>
      <c r="S53" s="107">
        <f t="shared" si="12"/>
        <v>43.605999999999995</v>
      </c>
      <c r="T53" s="107">
        <f t="shared" si="12"/>
        <v>43.024000000000001</v>
      </c>
      <c r="U53" s="107">
        <f t="shared" si="12"/>
        <v>37.58</v>
      </c>
      <c r="V53" s="107">
        <f t="shared" si="12"/>
        <v>40.897999999999996</v>
      </c>
      <c r="W53" s="107">
        <f t="shared" si="12"/>
        <v>43.102999999999994</v>
      </c>
      <c r="X53" s="107">
        <f t="shared" si="12"/>
        <v>42.006999999999998</v>
      </c>
      <c r="Y53" s="107">
        <f t="shared" si="12"/>
        <v>42.134999999999998</v>
      </c>
      <c r="Z53" s="107">
        <f t="shared" si="12"/>
        <v>132.02699999999999</v>
      </c>
      <c r="AA53" s="107">
        <f t="shared" si="12"/>
        <v>112.866</v>
      </c>
      <c r="AB53" s="107">
        <f t="shared" si="12"/>
        <v>112.25500000000001</v>
      </c>
      <c r="AC53" s="107">
        <f t="shared" si="12"/>
        <v>148.61200000000002</v>
      </c>
      <c r="AD53" s="107">
        <f t="shared" si="12"/>
        <v>76.948000000000008</v>
      </c>
      <c r="AE53" s="107">
        <f t="shared" si="12"/>
        <v>76.628999999999991</v>
      </c>
      <c r="AF53" s="107">
        <f t="shared" si="12"/>
        <v>33.507999999999996</v>
      </c>
      <c r="AG53" s="107">
        <f t="shared" si="12"/>
        <v>32.637</v>
      </c>
      <c r="AH53" s="107">
        <f t="shared" si="12"/>
        <v>103.38300000000001</v>
      </c>
      <c r="AI53" s="107">
        <f t="shared" si="12"/>
        <v>148.286</v>
      </c>
      <c r="AJ53" s="107">
        <f t="shared" si="12"/>
        <v>147.28300000000002</v>
      </c>
      <c r="AK53" s="107">
        <f t="shared" si="12"/>
        <v>154.37100000000001</v>
      </c>
      <c r="AL53" s="107">
        <f t="shared" si="12"/>
        <v>72.516000000000005</v>
      </c>
      <c r="AM53" s="107">
        <f t="shared" si="12"/>
        <v>72.429000000000002</v>
      </c>
      <c r="AN53" s="107">
        <f t="shared" si="12"/>
        <v>95.472000000000008</v>
      </c>
      <c r="AO53" s="107">
        <f t="shared" si="12"/>
        <v>93.641000000000005</v>
      </c>
      <c r="AP53" s="107">
        <f t="shared" si="12"/>
        <v>28.404</v>
      </c>
      <c r="AQ53" s="107">
        <f t="shared" si="12"/>
        <v>29.442</v>
      </c>
      <c r="AR53" s="107">
        <f t="shared" si="12"/>
        <v>30.616000000000003</v>
      </c>
      <c r="AS53" s="107">
        <f t="shared" si="12"/>
        <v>30.574000000000002</v>
      </c>
      <c r="AT53" s="107">
        <f t="shared" si="12"/>
        <v>40.667999999999999</v>
      </c>
      <c r="AU53" s="107">
        <f t="shared" si="12"/>
        <v>40.901000000000003</v>
      </c>
      <c r="AV53" s="107">
        <f t="shared" si="12"/>
        <v>43.591999999999999</v>
      </c>
      <c r="AW53" s="107">
        <f t="shared" si="12"/>
        <v>43.308</v>
      </c>
      <c r="AX53" s="107">
        <f t="shared" si="12"/>
        <v>43.189000000000007</v>
      </c>
      <c r="AY53" s="107">
        <f t="shared" si="12"/>
        <v>43.370000000000005</v>
      </c>
      <c r="AZ53" s="107">
        <f t="shared" si="12"/>
        <v>44.243000000000002</v>
      </c>
      <c r="BA53" s="107">
        <f t="shared" si="12"/>
        <v>43.686999999999998</v>
      </c>
      <c r="BB53" s="107">
        <f t="shared" si="12"/>
        <v>119.071</v>
      </c>
      <c r="BC53" s="107">
        <f t="shared" si="12"/>
        <v>118.699</v>
      </c>
      <c r="BD53" s="107">
        <f t="shared" si="12"/>
        <v>115.78700000000001</v>
      </c>
      <c r="BE53" s="107">
        <f t="shared" si="12"/>
        <v>114.98</v>
      </c>
      <c r="BF53" s="107">
        <f t="shared" si="12"/>
        <v>81.581999999999994</v>
      </c>
      <c r="BG53" s="107">
        <f t="shared" si="12"/>
        <v>81.652999999999992</v>
      </c>
      <c r="BH53" s="107">
        <f t="shared" si="12"/>
        <v>81.663999999999987</v>
      </c>
      <c r="BI53" s="107">
        <f t="shared" si="12"/>
        <v>81.679000000000002</v>
      </c>
      <c r="BJ53" s="107">
        <f t="shared" si="12"/>
        <v>55.588999999999992</v>
      </c>
      <c r="BK53" s="107">
        <f t="shared" si="12"/>
        <v>50.084000000000003</v>
      </c>
      <c r="BL53" s="107">
        <f t="shared" si="12"/>
        <v>50.457999999999998</v>
      </c>
      <c r="BM53" s="107">
        <f t="shared" si="12"/>
        <v>52.062999999999995</v>
      </c>
      <c r="BN53" s="107">
        <f t="shared" si="12"/>
        <v>27.594000000000001</v>
      </c>
      <c r="BO53" s="107">
        <f t="shared" ref="BO53:CX53" si="13">BO17+BO27+BO41</f>
        <v>44.893999999999998</v>
      </c>
      <c r="BP53" s="107">
        <f t="shared" si="13"/>
        <v>23.11</v>
      </c>
      <c r="BQ53" s="107">
        <f t="shared" si="13"/>
        <v>22.679000000000002</v>
      </c>
      <c r="BR53" s="107">
        <f t="shared" si="13"/>
        <v>86.539000000000001</v>
      </c>
      <c r="BS53" s="107">
        <f t="shared" si="13"/>
        <v>81.990000000000009</v>
      </c>
      <c r="BT53" s="107">
        <f t="shared" si="13"/>
        <v>87.731999999999999</v>
      </c>
      <c r="BU53" s="107">
        <f t="shared" si="13"/>
        <v>87.194000000000003</v>
      </c>
      <c r="BV53" s="107">
        <f t="shared" si="13"/>
        <v>47.224000000000004</v>
      </c>
      <c r="BW53" s="107">
        <f t="shared" si="13"/>
        <v>52.581000000000003</v>
      </c>
      <c r="BX53" s="107">
        <f t="shared" si="13"/>
        <v>51.557000000000002</v>
      </c>
      <c r="BY53" s="107">
        <f t="shared" si="13"/>
        <v>62.035000000000004</v>
      </c>
      <c r="BZ53" s="107">
        <f t="shared" si="13"/>
        <v>69.14</v>
      </c>
      <c r="CA53" s="107">
        <f t="shared" si="13"/>
        <v>57.061999999999998</v>
      </c>
      <c r="CB53" s="107">
        <f t="shared" si="13"/>
        <v>49.585999999999999</v>
      </c>
      <c r="CC53" s="107">
        <f t="shared" si="13"/>
        <v>105.04</v>
      </c>
      <c r="CD53" s="107">
        <f t="shared" si="13"/>
        <v>58.542999999999999</v>
      </c>
      <c r="CE53" s="107">
        <f t="shared" si="13"/>
        <v>55.109000000000002</v>
      </c>
      <c r="CF53" s="107">
        <f t="shared" si="13"/>
        <v>123.6</v>
      </c>
      <c r="CG53" s="107">
        <f t="shared" si="13"/>
        <v>69.441000000000003</v>
      </c>
      <c r="CH53" s="107">
        <f t="shared" si="13"/>
        <v>111.01900000000001</v>
      </c>
      <c r="CI53" s="107">
        <f t="shared" si="13"/>
        <v>115.76600000000001</v>
      </c>
      <c r="CJ53" s="107">
        <f t="shared" si="13"/>
        <v>124.468</v>
      </c>
      <c r="CK53" s="107">
        <f t="shared" si="13"/>
        <v>115.996</v>
      </c>
      <c r="CL53" s="107">
        <f t="shared" si="13"/>
        <v>53.918999999999997</v>
      </c>
      <c r="CM53" s="107">
        <f t="shared" si="13"/>
        <v>51.394000000000005</v>
      </c>
      <c r="CN53" s="107">
        <f t="shared" si="13"/>
        <v>53.846000000000004</v>
      </c>
      <c r="CO53" s="107">
        <f t="shared" si="13"/>
        <v>63.773000000000003</v>
      </c>
      <c r="CP53" s="107">
        <f t="shared" si="13"/>
        <v>55.713000000000001</v>
      </c>
      <c r="CQ53" s="107">
        <f t="shared" si="13"/>
        <v>43.960999999999999</v>
      </c>
      <c r="CR53" s="107">
        <f t="shared" si="13"/>
        <v>64.034999999999997</v>
      </c>
      <c r="CS53" s="107">
        <f t="shared" si="13"/>
        <v>70.358000000000004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1612.2502500000001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-36.1</v>
      </c>
      <c r="C5" s="25">
        <v>-35.5</v>
      </c>
      <c r="D5" s="25">
        <v>-30.9</v>
      </c>
      <c r="E5" s="25">
        <v>-36.4</v>
      </c>
      <c r="F5" s="25">
        <v>5</v>
      </c>
      <c r="G5" s="25">
        <v>-1.4</v>
      </c>
      <c r="H5" s="25">
        <v>-16.600000000000001</v>
      </c>
      <c r="I5" s="25">
        <v>-23</v>
      </c>
      <c r="J5" s="25">
        <v>-8.9</v>
      </c>
      <c r="K5" s="25">
        <v>-24</v>
      </c>
      <c r="L5" s="25">
        <v>-38.700000000000003</v>
      </c>
      <c r="M5" s="25">
        <v>-39.4</v>
      </c>
      <c r="N5" s="25">
        <v>-38.4</v>
      </c>
      <c r="O5" s="25">
        <v>-43.3</v>
      </c>
      <c r="P5" s="25">
        <v>-45.6</v>
      </c>
      <c r="Q5" s="25">
        <v>-44.9</v>
      </c>
      <c r="R5" s="25">
        <v>-24.2</v>
      </c>
      <c r="S5" s="25">
        <v>35.799999999999997</v>
      </c>
      <c r="T5" s="25">
        <v>35.299999999999997</v>
      </c>
      <c r="U5" s="25">
        <v>28.7</v>
      </c>
      <c r="V5" s="25">
        <v>10.599999999999998</v>
      </c>
      <c r="W5" s="25">
        <v>7.1999999999999993</v>
      </c>
      <c r="X5" s="25">
        <v>6.5999999999999979</v>
      </c>
      <c r="Y5" s="25">
        <v>5.2999999999999972</v>
      </c>
      <c r="Z5" s="25">
        <v>-125.1</v>
      </c>
      <c r="AA5" s="25">
        <v>-99</v>
      </c>
      <c r="AB5" s="25">
        <v>-99</v>
      </c>
      <c r="AC5" s="25">
        <v>-99</v>
      </c>
      <c r="AD5" s="25">
        <v>-30.300000000000004</v>
      </c>
      <c r="AE5" s="25">
        <v>32.4</v>
      </c>
      <c r="AF5" s="25">
        <v>32.4</v>
      </c>
      <c r="AG5" s="25">
        <v>32.4</v>
      </c>
      <c r="AH5" s="25">
        <v>92.4</v>
      </c>
      <c r="AI5" s="25">
        <v>92.4</v>
      </c>
      <c r="AJ5" s="25">
        <v>92.4</v>
      </c>
      <c r="AK5" s="25">
        <v>92.4</v>
      </c>
      <c r="AL5" s="25">
        <v>63.1</v>
      </c>
      <c r="AM5" s="25">
        <v>63.1</v>
      </c>
      <c r="AN5" s="25">
        <v>63.1</v>
      </c>
      <c r="AO5" s="25">
        <v>62.1</v>
      </c>
      <c r="AP5" s="25">
        <v>1.3</v>
      </c>
      <c r="AQ5" s="25">
        <v>1.3</v>
      </c>
      <c r="AR5" s="25">
        <v>1.3</v>
      </c>
      <c r="AS5" s="25">
        <v>1.3</v>
      </c>
      <c r="AT5" s="25">
        <v>-9.1</v>
      </c>
      <c r="AU5" s="25">
        <v>-9.1</v>
      </c>
      <c r="AV5" s="25">
        <v>-9.1</v>
      </c>
      <c r="AW5" s="25">
        <v>-9.1</v>
      </c>
      <c r="AX5" s="25">
        <v>-9.1999999999999993</v>
      </c>
      <c r="AY5" s="25">
        <v>-9.1999999999999993</v>
      </c>
      <c r="AZ5" s="25">
        <v>-9.1999999999999993</v>
      </c>
      <c r="BA5" s="25">
        <v>-9.1999999999999993</v>
      </c>
      <c r="BB5" s="25">
        <v>77.7</v>
      </c>
      <c r="BC5" s="25">
        <v>77.7</v>
      </c>
      <c r="BD5" s="25">
        <v>77.7</v>
      </c>
      <c r="BE5" s="25">
        <v>77.7</v>
      </c>
      <c r="BF5" s="25">
        <v>-81.599999999999994</v>
      </c>
      <c r="BG5" s="25">
        <v>-81.599999999999994</v>
      </c>
      <c r="BH5" s="25">
        <v>-81.599999999999994</v>
      </c>
      <c r="BI5" s="25">
        <v>-81.599999999999994</v>
      </c>
      <c r="BJ5" s="25">
        <v>49.099999999999994</v>
      </c>
      <c r="BK5" s="25">
        <v>40.9</v>
      </c>
      <c r="BL5" s="25">
        <v>37.299999999999997</v>
      </c>
      <c r="BM5" s="25">
        <v>37.299999999999997</v>
      </c>
      <c r="BN5" s="25">
        <v>-4.4000000000000004</v>
      </c>
      <c r="BO5" s="25">
        <v>33.699999999999996</v>
      </c>
      <c r="BP5" s="25">
        <v>-8</v>
      </c>
      <c r="BQ5" s="25">
        <v>-6.7</v>
      </c>
      <c r="BR5" s="25">
        <v>22.699999999999996</v>
      </c>
      <c r="BS5" s="25">
        <v>19.100000000000001</v>
      </c>
      <c r="BT5" s="25">
        <v>35.499999999999993</v>
      </c>
      <c r="BU5" s="25">
        <v>34.9</v>
      </c>
      <c r="BV5" s="25">
        <v>28.7</v>
      </c>
      <c r="BW5" s="25">
        <v>23.3</v>
      </c>
      <c r="BX5" s="25">
        <v>20.399999999999999</v>
      </c>
      <c r="BY5" s="25">
        <v>2.2999999999999972</v>
      </c>
      <c r="BZ5" s="25">
        <v>6.2999999999999972</v>
      </c>
      <c r="CA5" s="25">
        <v>30.4</v>
      </c>
      <c r="CB5" s="25">
        <v>39.9</v>
      </c>
      <c r="CC5" s="25">
        <v>78.7</v>
      </c>
      <c r="CD5" s="25">
        <v>41.6</v>
      </c>
      <c r="CE5" s="25">
        <v>12</v>
      </c>
      <c r="CF5" s="25">
        <v>105.1</v>
      </c>
      <c r="CG5" s="25">
        <v>50</v>
      </c>
      <c r="CH5" s="25">
        <v>86.9</v>
      </c>
      <c r="CI5" s="25">
        <v>58.1</v>
      </c>
      <c r="CJ5" s="25">
        <v>52.9</v>
      </c>
      <c r="CK5" s="25">
        <v>65.599999999999994</v>
      </c>
      <c r="CL5" s="25">
        <v>21.3</v>
      </c>
      <c r="CM5" s="25">
        <v>16.8</v>
      </c>
      <c r="CN5" s="25">
        <v>20</v>
      </c>
      <c r="CO5" s="25">
        <v>23.9</v>
      </c>
      <c r="CP5" s="25">
        <v>21.9</v>
      </c>
      <c r="CQ5" s="25">
        <v>4.7</v>
      </c>
      <c r="CR5" s="25">
        <v>5</v>
      </c>
      <c r="CS5" s="25">
        <v>5.0999999999999996</v>
      </c>
      <c r="CT5" s="26"/>
      <c r="CU5" s="26"/>
      <c r="CV5" s="26"/>
      <c r="CW5" s="27"/>
      <c r="CX5" s="132">
        <f t="array" ref="CX5">SUMPRODUCT(B5:CW5*0.25)</f>
        <v>235.42500000000001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100.3</v>
      </c>
      <c r="C8" s="138">
        <v>98.88</v>
      </c>
      <c r="D8" s="138">
        <v>95.26</v>
      </c>
      <c r="E8" s="138">
        <v>89</v>
      </c>
      <c r="F8" s="138">
        <v>98.22</v>
      </c>
      <c r="G8" s="138">
        <v>92.61</v>
      </c>
      <c r="H8" s="138">
        <v>88.88</v>
      </c>
      <c r="I8" s="138">
        <v>86.11</v>
      </c>
      <c r="J8" s="138">
        <v>89.33</v>
      </c>
      <c r="K8" s="138">
        <v>86.63</v>
      </c>
      <c r="L8" s="138">
        <v>86.13</v>
      </c>
      <c r="M8" s="138">
        <v>87.51</v>
      </c>
      <c r="N8" s="138">
        <v>88.8</v>
      </c>
      <c r="O8" s="138">
        <v>86.3</v>
      </c>
      <c r="P8" s="138">
        <v>84.69</v>
      </c>
      <c r="Q8" s="138">
        <v>83.88</v>
      </c>
      <c r="R8" s="138">
        <v>88.26</v>
      </c>
      <c r="S8" s="138">
        <v>100</v>
      </c>
      <c r="T8" s="138">
        <v>100</v>
      </c>
      <c r="U8" s="138">
        <v>100.79</v>
      </c>
      <c r="V8" s="138">
        <v>94.11</v>
      </c>
      <c r="W8" s="138">
        <v>95.99</v>
      </c>
      <c r="X8" s="138">
        <v>103.24</v>
      </c>
      <c r="Y8" s="138">
        <v>111.93</v>
      </c>
      <c r="Z8" s="138">
        <v>105</v>
      </c>
      <c r="AA8" s="138">
        <v>104.36</v>
      </c>
      <c r="AB8" s="138">
        <v>119.41</v>
      </c>
      <c r="AC8" s="138">
        <v>128.16999999999999</v>
      </c>
      <c r="AD8" s="138">
        <v>152.38</v>
      </c>
      <c r="AE8" s="138">
        <v>137.97</v>
      </c>
      <c r="AF8" s="138">
        <v>123.24</v>
      </c>
      <c r="AG8" s="138">
        <v>121.19</v>
      </c>
      <c r="AH8" s="138">
        <v>159.30000000000001</v>
      </c>
      <c r="AI8" s="138">
        <v>141.43</v>
      </c>
      <c r="AJ8" s="138">
        <v>130.33000000000001</v>
      </c>
      <c r="AK8" s="138">
        <v>122.33</v>
      </c>
      <c r="AL8" s="138">
        <v>110.83</v>
      </c>
      <c r="AM8" s="138">
        <v>110.82</v>
      </c>
      <c r="AN8" s="138">
        <v>134.03</v>
      </c>
      <c r="AO8" s="138">
        <v>135.68</v>
      </c>
      <c r="AP8" s="138">
        <v>86.08</v>
      </c>
      <c r="AQ8" s="138">
        <v>97.87</v>
      </c>
      <c r="AR8" s="138">
        <v>120.15</v>
      </c>
      <c r="AS8" s="138">
        <v>114.95</v>
      </c>
      <c r="AT8" s="138">
        <v>95.23</v>
      </c>
      <c r="AU8" s="138">
        <v>95.72</v>
      </c>
      <c r="AV8" s="138">
        <v>99.97</v>
      </c>
      <c r="AW8" s="138">
        <v>114.24</v>
      </c>
      <c r="AX8" s="138">
        <v>99.22</v>
      </c>
      <c r="AY8" s="138">
        <v>114.32</v>
      </c>
      <c r="AZ8" s="138">
        <v>119.36</v>
      </c>
      <c r="BA8" s="138">
        <v>128.69999999999999</v>
      </c>
      <c r="BB8" s="138">
        <v>101.95</v>
      </c>
      <c r="BC8" s="138">
        <v>131.84</v>
      </c>
      <c r="BD8" s="138">
        <v>103.44</v>
      </c>
      <c r="BE8" s="138">
        <v>132.27000000000001</v>
      </c>
      <c r="BF8" s="138">
        <v>127.59</v>
      </c>
      <c r="BG8" s="138">
        <v>129.08000000000001</v>
      </c>
      <c r="BH8" s="138">
        <v>122.14</v>
      </c>
      <c r="BI8" s="138">
        <v>123.86</v>
      </c>
      <c r="BJ8" s="138">
        <v>149.58000000000001</v>
      </c>
      <c r="BK8" s="138">
        <v>155.1</v>
      </c>
      <c r="BL8" s="138">
        <v>132.24</v>
      </c>
      <c r="BM8" s="138">
        <v>135.29</v>
      </c>
      <c r="BN8" s="138">
        <v>139.4</v>
      </c>
      <c r="BO8" s="138">
        <v>156.4</v>
      </c>
      <c r="BP8" s="138">
        <v>151.57</v>
      </c>
      <c r="BQ8" s="138">
        <v>149.94</v>
      </c>
      <c r="BR8" s="138">
        <v>147.35</v>
      </c>
      <c r="BS8" s="138">
        <v>149.96</v>
      </c>
      <c r="BT8" s="138">
        <v>149.5</v>
      </c>
      <c r="BU8" s="138">
        <v>148.87</v>
      </c>
      <c r="BV8" s="138">
        <v>144.22999999999999</v>
      </c>
      <c r="BW8" s="138">
        <v>141.68</v>
      </c>
      <c r="BX8" s="138">
        <v>146.38999999999999</v>
      </c>
      <c r="BY8" s="138">
        <v>147.97999999999999</v>
      </c>
      <c r="BZ8" s="138">
        <v>147.33000000000001</v>
      </c>
      <c r="CA8" s="138">
        <v>141.91999999999999</v>
      </c>
      <c r="CB8" s="138">
        <v>141.65</v>
      </c>
      <c r="CC8" s="138">
        <v>129.02000000000001</v>
      </c>
      <c r="CD8" s="138">
        <v>141.91999999999999</v>
      </c>
      <c r="CE8" s="138">
        <v>131.72</v>
      </c>
      <c r="CF8" s="138">
        <v>125</v>
      </c>
      <c r="CG8" s="138">
        <v>113.97</v>
      </c>
      <c r="CH8" s="138">
        <v>137.66</v>
      </c>
      <c r="CI8" s="138">
        <v>127.85</v>
      </c>
      <c r="CJ8" s="138">
        <v>115.47</v>
      </c>
      <c r="CK8" s="138">
        <v>110.58</v>
      </c>
      <c r="CL8" s="138">
        <v>112.88</v>
      </c>
      <c r="CM8" s="138">
        <v>111.59</v>
      </c>
      <c r="CN8" s="138">
        <v>108.22</v>
      </c>
      <c r="CO8" s="138">
        <v>99.19</v>
      </c>
      <c r="CP8" s="138">
        <v>105.93</v>
      </c>
      <c r="CQ8" s="138">
        <v>98.85</v>
      </c>
      <c r="CR8" s="138">
        <v>91.86</v>
      </c>
      <c r="CS8" s="138">
        <v>82.37</v>
      </c>
      <c r="CT8" s="139"/>
      <c r="CU8" s="139"/>
      <c r="CV8" s="139"/>
      <c r="CW8" s="140"/>
      <c r="CX8" s="141">
        <f>IF(SUM(B8:CW8)&lt;&gt;0,AVERAGEIF(B8:CW8,"&lt;&gt;"""),"")</f>
        <v>117.2058333333333</v>
      </c>
    </row>
    <row r="9" spans="1:102" ht="24.95" customHeight="1" thickBot="1" x14ac:dyDescent="0.25">
      <c r="A9" s="133" t="s">
        <v>6</v>
      </c>
      <c r="B9" s="42">
        <v>95.86</v>
      </c>
      <c r="C9" s="43">
        <v>95.86</v>
      </c>
      <c r="D9" s="43">
        <v>95.86</v>
      </c>
      <c r="E9" s="43">
        <v>95.86</v>
      </c>
      <c r="F9" s="43">
        <v>91.454999999999998</v>
      </c>
      <c r="G9" s="43">
        <v>91.454999999999998</v>
      </c>
      <c r="H9" s="43">
        <v>91.454999999999998</v>
      </c>
      <c r="I9" s="43">
        <v>91.454999999999998</v>
      </c>
      <c r="J9" s="43">
        <v>87.4</v>
      </c>
      <c r="K9" s="43">
        <v>87.4</v>
      </c>
      <c r="L9" s="43">
        <v>87.4</v>
      </c>
      <c r="M9" s="43">
        <v>87.4</v>
      </c>
      <c r="N9" s="43">
        <v>85.917500000000004</v>
      </c>
      <c r="O9" s="43">
        <v>85.917500000000004</v>
      </c>
      <c r="P9" s="43">
        <v>85.917500000000004</v>
      </c>
      <c r="Q9" s="43">
        <v>85.917500000000004</v>
      </c>
      <c r="R9" s="43">
        <v>97.262500000000003</v>
      </c>
      <c r="S9" s="43">
        <v>97.262500000000003</v>
      </c>
      <c r="T9" s="43">
        <v>97.262500000000003</v>
      </c>
      <c r="U9" s="43">
        <v>97.262500000000003</v>
      </c>
      <c r="V9" s="43">
        <v>101.3175</v>
      </c>
      <c r="W9" s="43">
        <v>101.3175</v>
      </c>
      <c r="X9" s="43">
        <v>101.3175</v>
      </c>
      <c r="Y9" s="43">
        <v>101.3175</v>
      </c>
      <c r="Z9" s="43">
        <v>114.235</v>
      </c>
      <c r="AA9" s="43">
        <v>114.235</v>
      </c>
      <c r="AB9" s="43">
        <v>114.235</v>
      </c>
      <c r="AC9" s="43">
        <v>114.235</v>
      </c>
      <c r="AD9" s="43">
        <v>133.69499999999999</v>
      </c>
      <c r="AE9" s="43">
        <v>133.69499999999999</v>
      </c>
      <c r="AF9" s="43">
        <v>133.69499999999999</v>
      </c>
      <c r="AG9" s="43">
        <v>133.69499999999999</v>
      </c>
      <c r="AH9" s="43">
        <v>138.3475</v>
      </c>
      <c r="AI9" s="43">
        <v>138.3475</v>
      </c>
      <c r="AJ9" s="43">
        <v>138.3475</v>
      </c>
      <c r="AK9" s="43">
        <v>138.3475</v>
      </c>
      <c r="AL9" s="43">
        <v>122.84</v>
      </c>
      <c r="AM9" s="43">
        <v>122.84</v>
      </c>
      <c r="AN9" s="43">
        <v>122.84</v>
      </c>
      <c r="AO9" s="43">
        <v>122.84</v>
      </c>
      <c r="AP9" s="43">
        <v>104.7625</v>
      </c>
      <c r="AQ9" s="43">
        <v>104.7625</v>
      </c>
      <c r="AR9" s="43">
        <v>104.7625</v>
      </c>
      <c r="AS9" s="43">
        <v>104.7625</v>
      </c>
      <c r="AT9" s="43">
        <v>101.29</v>
      </c>
      <c r="AU9" s="43">
        <v>101.29</v>
      </c>
      <c r="AV9" s="43">
        <v>101.29</v>
      </c>
      <c r="AW9" s="43">
        <v>101.29</v>
      </c>
      <c r="AX9" s="43">
        <v>115.4</v>
      </c>
      <c r="AY9" s="43">
        <v>115.4</v>
      </c>
      <c r="AZ9" s="43">
        <v>115.4</v>
      </c>
      <c r="BA9" s="43">
        <v>115.4</v>
      </c>
      <c r="BB9" s="43">
        <v>117.375</v>
      </c>
      <c r="BC9" s="43">
        <v>117.375</v>
      </c>
      <c r="BD9" s="43">
        <v>117.375</v>
      </c>
      <c r="BE9" s="43">
        <v>117.375</v>
      </c>
      <c r="BF9" s="43">
        <v>125.6675</v>
      </c>
      <c r="BG9" s="43">
        <v>125.6675</v>
      </c>
      <c r="BH9" s="43">
        <v>125.6675</v>
      </c>
      <c r="BI9" s="43">
        <v>125.6675</v>
      </c>
      <c r="BJ9" s="43">
        <v>143.05250000000001</v>
      </c>
      <c r="BK9" s="43">
        <v>143.05250000000001</v>
      </c>
      <c r="BL9" s="43">
        <v>143.05250000000001</v>
      </c>
      <c r="BM9" s="43">
        <v>143.05250000000001</v>
      </c>
      <c r="BN9" s="43">
        <v>149.32749999999999</v>
      </c>
      <c r="BO9" s="43">
        <v>149.32749999999999</v>
      </c>
      <c r="BP9" s="43">
        <v>149.32749999999999</v>
      </c>
      <c r="BQ9" s="43">
        <v>149.32749999999999</v>
      </c>
      <c r="BR9" s="43">
        <v>148.91999999999999</v>
      </c>
      <c r="BS9" s="43">
        <v>148.91999999999999</v>
      </c>
      <c r="BT9" s="43">
        <v>148.91999999999999</v>
      </c>
      <c r="BU9" s="43">
        <v>148.91999999999999</v>
      </c>
      <c r="BV9" s="43">
        <v>145.07</v>
      </c>
      <c r="BW9" s="43">
        <v>145.07</v>
      </c>
      <c r="BX9" s="43">
        <v>145.07</v>
      </c>
      <c r="BY9" s="43">
        <v>145.07</v>
      </c>
      <c r="BZ9" s="43">
        <v>139.97999999999999</v>
      </c>
      <c r="CA9" s="43">
        <v>139.97999999999999</v>
      </c>
      <c r="CB9" s="43">
        <v>139.97999999999999</v>
      </c>
      <c r="CC9" s="43">
        <v>139.97999999999999</v>
      </c>
      <c r="CD9" s="43">
        <v>128.1525</v>
      </c>
      <c r="CE9" s="43">
        <v>128.1525</v>
      </c>
      <c r="CF9" s="43">
        <v>128.1525</v>
      </c>
      <c r="CG9" s="43">
        <v>128.1525</v>
      </c>
      <c r="CH9" s="43">
        <v>122.89</v>
      </c>
      <c r="CI9" s="43">
        <v>122.89</v>
      </c>
      <c r="CJ9" s="43">
        <v>122.89</v>
      </c>
      <c r="CK9" s="43">
        <v>122.89</v>
      </c>
      <c r="CL9" s="43">
        <v>107.97</v>
      </c>
      <c r="CM9" s="43">
        <v>107.97</v>
      </c>
      <c r="CN9" s="43">
        <v>107.97</v>
      </c>
      <c r="CO9" s="43">
        <v>107.97</v>
      </c>
      <c r="CP9" s="43">
        <v>94.752499999999998</v>
      </c>
      <c r="CQ9" s="43">
        <v>94.752499999999998</v>
      </c>
      <c r="CR9" s="43">
        <v>94.752499999999998</v>
      </c>
      <c r="CS9" s="43">
        <v>94.752499999999998</v>
      </c>
      <c r="CT9" s="44"/>
      <c r="CU9" s="44"/>
      <c r="CV9" s="44"/>
      <c r="CW9" s="45"/>
      <c r="CX9" s="142">
        <f>IF(SUM(B9:CW9)&lt;&gt;0,AVERAGEIF(B9:CW9,"&lt;&gt;"""),"")</f>
        <v>117.20583333333326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36.1</v>
      </c>
      <c r="C14" s="149">
        <v>35.5</v>
      </c>
      <c r="D14" s="149">
        <v>30.9</v>
      </c>
      <c r="E14" s="149">
        <v>36.4</v>
      </c>
      <c r="F14" s="149"/>
      <c r="G14" s="149">
        <v>1.4</v>
      </c>
      <c r="H14" s="149">
        <v>16.600000000000001</v>
      </c>
      <c r="I14" s="149">
        <v>23</v>
      </c>
      <c r="J14" s="149">
        <v>8.9</v>
      </c>
      <c r="K14" s="149">
        <v>24</v>
      </c>
      <c r="L14" s="149">
        <v>38.700000000000003</v>
      </c>
      <c r="M14" s="149">
        <v>39.4</v>
      </c>
      <c r="N14" s="149">
        <v>38.4</v>
      </c>
      <c r="O14" s="149">
        <v>43.3</v>
      </c>
      <c r="P14" s="149">
        <v>45.6</v>
      </c>
      <c r="Q14" s="149">
        <v>44.9</v>
      </c>
      <c r="R14" s="149">
        <v>24.2</v>
      </c>
      <c r="S14" s="149"/>
      <c r="T14" s="149"/>
      <c r="U14" s="149"/>
      <c r="V14" s="149">
        <v>20.3</v>
      </c>
      <c r="W14" s="149">
        <v>23.7</v>
      </c>
      <c r="X14" s="149">
        <v>24.3</v>
      </c>
      <c r="Y14" s="149">
        <v>25.6</v>
      </c>
      <c r="Z14" s="149">
        <v>26.1</v>
      </c>
      <c r="AA14" s="149"/>
      <c r="AB14" s="149"/>
      <c r="AC14" s="149"/>
      <c r="AD14" s="149">
        <v>62.7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>
        <v>1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1.3</v>
      </c>
      <c r="BQ14" s="149"/>
      <c r="BR14" s="149"/>
      <c r="BS14" s="149"/>
      <c r="BT14" s="149"/>
      <c r="BU14" s="149"/>
      <c r="BV14" s="149">
        <v>8.8000000000000007</v>
      </c>
      <c r="BW14" s="149">
        <v>14.2</v>
      </c>
      <c r="BX14" s="149">
        <v>17.100000000000001</v>
      </c>
      <c r="BY14" s="149">
        <v>35.200000000000003</v>
      </c>
      <c r="BZ14" s="149">
        <v>33.700000000000003</v>
      </c>
      <c r="CA14" s="149">
        <v>9.6</v>
      </c>
      <c r="CB14" s="149">
        <v>0.1</v>
      </c>
      <c r="CC14" s="149"/>
      <c r="CD14" s="149"/>
      <c r="CE14" s="149">
        <v>10.5</v>
      </c>
      <c r="CF14" s="149"/>
      <c r="CG14" s="149"/>
      <c r="CH14" s="149">
        <v>19.600000000000001</v>
      </c>
      <c r="CI14" s="149">
        <v>48.4</v>
      </c>
      <c r="CJ14" s="149">
        <v>53.6</v>
      </c>
      <c r="CK14" s="149">
        <v>40.9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241.00000000000003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99</v>
      </c>
      <c r="AA16" s="155">
        <v>99</v>
      </c>
      <c r="AB16" s="155">
        <v>99</v>
      </c>
      <c r="AC16" s="155">
        <v>99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9.1</v>
      </c>
      <c r="AU16" s="155">
        <v>9.1</v>
      </c>
      <c r="AV16" s="155">
        <v>9.1</v>
      </c>
      <c r="AW16" s="155">
        <v>9.1</v>
      </c>
      <c r="AX16" s="155">
        <v>9.1999999999999993</v>
      </c>
      <c r="AY16" s="155">
        <v>9.1999999999999993</v>
      </c>
      <c r="AZ16" s="155">
        <v>9.1999999999999993</v>
      </c>
      <c r="BA16" s="155">
        <v>9.1999999999999993</v>
      </c>
      <c r="BB16" s="155"/>
      <c r="BC16" s="155"/>
      <c r="BD16" s="155"/>
      <c r="BE16" s="155"/>
      <c r="BF16" s="155">
        <v>81.599999999999994</v>
      </c>
      <c r="BG16" s="155">
        <v>81.599999999999994</v>
      </c>
      <c r="BH16" s="155">
        <v>81.599999999999994</v>
      </c>
      <c r="BI16" s="155">
        <v>81.599999999999994</v>
      </c>
      <c r="BJ16" s="155"/>
      <c r="BK16" s="155"/>
      <c r="BL16" s="155"/>
      <c r="BM16" s="155"/>
      <c r="BN16" s="155">
        <v>6.7</v>
      </c>
      <c r="BO16" s="155">
        <v>6.7</v>
      </c>
      <c r="BP16" s="155">
        <v>6.7</v>
      </c>
      <c r="BQ16" s="155">
        <v>6.7</v>
      </c>
      <c r="BR16" s="155">
        <v>42.6</v>
      </c>
      <c r="BS16" s="155">
        <v>42.6</v>
      </c>
      <c r="BT16" s="155">
        <v>42.6</v>
      </c>
      <c r="BU16" s="155">
        <v>42.6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248.2000000000001</v>
      </c>
    </row>
    <row r="17" spans="1:102" ht="30" customHeight="1" thickBot="1" x14ac:dyDescent="0.25">
      <c r="A17" s="105" t="s">
        <v>53</v>
      </c>
      <c r="B17" s="159">
        <f>SUM(B12:B16)</f>
        <v>36.1</v>
      </c>
      <c r="C17" s="160">
        <f t="shared" ref="C17:BN17" si="0">SUM(C12:C16)</f>
        <v>35.5</v>
      </c>
      <c r="D17" s="160">
        <f t="shared" si="0"/>
        <v>30.9</v>
      </c>
      <c r="E17" s="160">
        <f t="shared" si="0"/>
        <v>36.4</v>
      </c>
      <c r="F17" s="160">
        <f t="shared" si="0"/>
        <v>0</v>
      </c>
      <c r="G17" s="160">
        <f t="shared" si="0"/>
        <v>1.4</v>
      </c>
      <c r="H17" s="160">
        <f t="shared" si="0"/>
        <v>16.600000000000001</v>
      </c>
      <c r="I17" s="160">
        <f t="shared" si="0"/>
        <v>23</v>
      </c>
      <c r="J17" s="160">
        <f t="shared" si="0"/>
        <v>8.9</v>
      </c>
      <c r="K17" s="160">
        <f t="shared" si="0"/>
        <v>24</v>
      </c>
      <c r="L17" s="160">
        <f t="shared" si="0"/>
        <v>38.700000000000003</v>
      </c>
      <c r="M17" s="160">
        <f t="shared" si="0"/>
        <v>39.4</v>
      </c>
      <c r="N17" s="160">
        <f t="shared" si="0"/>
        <v>38.4</v>
      </c>
      <c r="O17" s="160">
        <f t="shared" si="0"/>
        <v>43.3</v>
      </c>
      <c r="P17" s="160">
        <f t="shared" si="0"/>
        <v>45.6</v>
      </c>
      <c r="Q17" s="160">
        <f t="shared" si="0"/>
        <v>44.9</v>
      </c>
      <c r="R17" s="160">
        <f t="shared" si="0"/>
        <v>24.2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20.3</v>
      </c>
      <c r="W17" s="160">
        <f t="shared" si="0"/>
        <v>23.7</v>
      </c>
      <c r="X17" s="160">
        <f t="shared" si="0"/>
        <v>24.3</v>
      </c>
      <c r="Y17" s="160">
        <f t="shared" si="0"/>
        <v>25.6</v>
      </c>
      <c r="Z17" s="160">
        <f t="shared" si="0"/>
        <v>125.1</v>
      </c>
      <c r="AA17" s="160">
        <f t="shared" si="0"/>
        <v>99</v>
      </c>
      <c r="AB17" s="160">
        <f t="shared" si="0"/>
        <v>99</v>
      </c>
      <c r="AC17" s="160">
        <f t="shared" si="0"/>
        <v>99</v>
      </c>
      <c r="AD17" s="160">
        <f t="shared" si="0"/>
        <v>62.7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9.1</v>
      </c>
      <c r="AU17" s="160">
        <f t="shared" si="0"/>
        <v>9.1</v>
      </c>
      <c r="AV17" s="160">
        <f t="shared" si="0"/>
        <v>9.1</v>
      </c>
      <c r="AW17" s="160">
        <f t="shared" si="0"/>
        <v>9.1</v>
      </c>
      <c r="AX17" s="160">
        <f t="shared" si="0"/>
        <v>9.1999999999999993</v>
      </c>
      <c r="AY17" s="160">
        <f t="shared" si="0"/>
        <v>9.1999999999999993</v>
      </c>
      <c r="AZ17" s="160">
        <f t="shared" si="0"/>
        <v>9.1999999999999993</v>
      </c>
      <c r="BA17" s="160">
        <f t="shared" si="0"/>
        <v>9.1999999999999993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81.599999999999994</v>
      </c>
      <c r="BG17" s="160">
        <f t="shared" si="0"/>
        <v>81.599999999999994</v>
      </c>
      <c r="BH17" s="160">
        <f t="shared" si="0"/>
        <v>81.599999999999994</v>
      </c>
      <c r="BI17" s="160">
        <f t="shared" si="0"/>
        <v>81.599999999999994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6.7</v>
      </c>
      <c r="BO17" s="160">
        <f t="shared" ref="BO17:CW17" si="1">SUM(BO12:BO16)</f>
        <v>6.7</v>
      </c>
      <c r="BP17" s="160">
        <f t="shared" si="1"/>
        <v>8</v>
      </c>
      <c r="BQ17" s="160">
        <f t="shared" si="1"/>
        <v>6.7</v>
      </c>
      <c r="BR17" s="160">
        <f t="shared" si="1"/>
        <v>42.6</v>
      </c>
      <c r="BS17" s="160">
        <f t="shared" si="1"/>
        <v>42.6</v>
      </c>
      <c r="BT17" s="160">
        <f t="shared" si="1"/>
        <v>42.6</v>
      </c>
      <c r="BU17" s="160">
        <f t="shared" si="1"/>
        <v>42.6</v>
      </c>
      <c r="BV17" s="160">
        <f t="shared" si="1"/>
        <v>8.8000000000000007</v>
      </c>
      <c r="BW17" s="160">
        <f t="shared" si="1"/>
        <v>14.2</v>
      </c>
      <c r="BX17" s="160">
        <f t="shared" si="1"/>
        <v>17.100000000000001</v>
      </c>
      <c r="BY17" s="160">
        <f t="shared" si="1"/>
        <v>35.200000000000003</v>
      </c>
      <c r="BZ17" s="160">
        <f t="shared" si="1"/>
        <v>33.700000000000003</v>
      </c>
      <c r="CA17" s="160">
        <f t="shared" si="1"/>
        <v>9.6</v>
      </c>
      <c r="CB17" s="160">
        <f t="shared" si="1"/>
        <v>0.1</v>
      </c>
      <c r="CC17" s="160">
        <f t="shared" si="1"/>
        <v>0</v>
      </c>
      <c r="CD17" s="160">
        <f t="shared" si="1"/>
        <v>0</v>
      </c>
      <c r="CE17" s="160">
        <f t="shared" si="1"/>
        <v>10.5</v>
      </c>
      <c r="CF17" s="160">
        <f t="shared" si="1"/>
        <v>0</v>
      </c>
      <c r="CG17" s="160">
        <f t="shared" si="1"/>
        <v>0</v>
      </c>
      <c r="CH17" s="160">
        <f t="shared" si="1"/>
        <v>19.600000000000001</v>
      </c>
      <c r="CI17" s="160">
        <f t="shared" si="1"/>
        <v>48.4</v>
      </c>
      <c r="CJ17" s="160">
        <f t="shared" si="1"/>
        <v>53.6</v>
      </c>
      <c r="CK17" s="160">
        <f t="shared" si="1"/>
        <v>40.9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489.20000000000016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5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>
        <v>35.799999999999997</v>
      </c>
      <c r="T22" s="149">
        <v>35.299999999999997</v>
      </c>
      <c r="U22" s="149">
        <v>28.7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11.8</v>
      </c>
      <c r="BK22" s="149">
        <v>3.6</v>
      </c>
      <c r="BL22" s="149"/>
      <c r="BM22" s="149"/>
      <c r="BN22" s="149">
        <v>2.2999999999999998</v>
      </c>
      <c r="BO22" s="149">
        <v>40.4</v>
      </c>
      <c r="BP22" s="149"/>
      <c r="BQ22" s="149"/>
      <c r="BR22" s="149">
        <v>65.3</v>
      </c>
      <c r="BS22" s="149">
        <v>61.7</v>
      </c>
      <c r="BT22" s="149">
        <v>78.099999999999994</v>
      </c>
      <c r="BU22" s="149">
        <v>77.5</v>
      </c>
      <c r="BV22" s="149"/>
      <c r="BW22" s="149"/>
      <c r="BX22" s="149"/>
      <c r="BY22" s="149"/>
      <c r="BZ22" s="149"/>
      <c r="CA22" s="149"/>
      <c r="CB22" s="149"/>
      <c r="CC22" s="149">
        <v>38.700000000000003</v>
      </c>
      <c r="CD22" s="149">
        <v>19.100000000000001</v>
      </c>
      <c r="CE22" s="149"/>
      <c r="CF22" s="149">
        <v>82.6</v>
      </c>
      <c r="CG22" s="149">
        <v>27.5</v>
      </c>
      <c r="CH22" s="149"/>
      <c r="CI22" s="149"/>
      <c r="CJ22" s="149"/>
      <c r="CK22" s="149"/>
      <c r="CL22" s="149">
        <v>21.3</v>
      </c>
      <c r="CM22" s="149">
        <v>16.8</v>
      </c>
      <c r="CN22" s="149">
        <v>20</v>
      </c>
      <c r="CO22" s="149">
        <v>23.9</v>
      </c>
      <c r="CP22" s="149">
        <v>21.9</v>
      </c>
      <c r="CQ22" s="149">
        <v>4.7</v>
      </c>
      <c r="CR22" s="149">
        <v>5</v>
      </c>
      <c r="CS22" s="149">
        <v>5.0999999999999996</v>
      </c>
      <c r="CT22" s="150"/>
      <c r="CU22" s="150"/>
      <c r="CV22" s="150"/>
      <c r="CW22" s="151"/>
      <c r="CX22" s="152">
        <f t="array" ref="CX22">SUMPRODUCT(B22:CW22*0.25)</f>
        <v>183.02499999999998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30.9</v>
      </c>
      <c r="W24" s="155">
        <v>30.9</v>
      </c>
      <c r="X24" s="155">
        <v>30.9</v>
      </c>
      <c r="Y24" s="155">
        <v>30.9</v>
      </c>
      <c r="Z24" s="155"/>
      <c r="AA24" s="155"/>
      <c r="AB24" s="155"/>
      <c r="AC24" s="155"/>
      <c r="AD24" s="155">
        <v>32.4</v>
      </c>
      <c r="AE24" s="155">
        <v>32.4</v>
      </c>
      <c r="AF24" s="155">
        <v>32.4</v>
      </c>
      <c r="AG24" s="155">
        <v>32.4</v>
      </c>
      <c r="AH24" s="155">
        <v>92.4</v>
      </c>
      <c r="AI24" s="155">
        <v>92.4</v>
      </c>
      <c r="AJ24" s="155">
        <v>92.4</v>
      </c>
      <c r="AK24" s="155">
        <v>92.4</v>
      </c>
      <c r="AL24" s="155">
        <v>63.1</v>
      </c>
      <c r="AM24" s="155">
        <v>63.1</v>
      </c>
      <c r="AN24" s="155">
        <v>63.1</v>
      </c>
      <c r="AO24" s="155">
        <v>63.1</v>
      </c>
      <c r="AP24" s="155">
        <v>1.3</v>
      </c>
      <c r="AQ24" s="155">
        <v>1.3</v>
      </c>
      <c r="AR24" s="155">
        <v>1.3</v>
      </c>
      <c r="AS24" s="155">
        <v>1.3</v>
      </c>
      <c r="AT24" s="155"/>
      <c r="AU24" s="155"/>
      <c r="AV24" s="155"/>
      <c r="AW24" s="155"/>
      <c r="AX24" s="155"/>
      <c r="AY24" s="155"/>
      <c r="AZ24" s="155"/>
      <c r="BA24" s="155"/>
      <c r="BB24" s="155">
        <v>77.7</v>
      </c>
      <c r="BC24" s="155">
        <v>77.7</v>
      </c>
      <c r="BD24" s="155">
        <v>77.7</v>
      </c>
      <c r="BE24" s="155">
        <v>77.7</v>
      </c>
      <c r="BF24" s="155"/>
      <c r="BG24" s="155"/>
      <c r="BH24" s="155"/>
      <c r="BI24" s="155"/>
      <c r="BJ24" s="155">
        <v>37.299999999999997</v>
      </c>
      <c r="BK24" s="155">
        <v>37.299999999999997</v>
      </c>
      <c r="BL24" s="155">
        <v>37.299999999999997</v>
      </c>
      <c r="BM24" s="155">
        <v>37.299999999999997</v>
      </c>
      <c r="BN24" s="155"/>
      <c r="BO24" s="155"/>
      <c r="BP24" s="155"/>
      <c r="BQ24" s="155"/>
      <c r="BR24" s="155"/>
      <c r="BS24" s="155"/>
      <c r="BT24" s="155"/>
      <c r="BU24" s="155"/>
      <c r="BV24" s="155">
        <v>37.5</v>
      </c>
      <c r="BW24" s="155">
        <v>37.5</v>
      </c>
      <c r="BX24" s="155">
        <v>37.5</v>
      </c>
      <c r="BY24" s="155">
        <v>37.5</v>
      </c>
      <c r="BZ24" s="155">
        <v>40</v>
      </c>
      <c r="CA24" s="155">
        <v>40</v>
      </c>
      <c r="CB24" s="155">
        <v>40</v>
      </c>
      <c r="CC24" s="155">
        <v>40</v>
      </c>
      <c r="CD24" s="155">
        <v>22.5</v>
      </c>
      <c r="CE24" s="155">
        <v>22.5</v>
      </c>
      <c r="CF24" s="155">
        <v>22.5</v>
      </c>
      <c r="CG24" s="155">
        <v>22.5</v>
      </c>
      <c r="CH24" s="155">
        <v>106.5</v>
      </c>
      <c r="CI24" s="155">
        <v>106.5</v>
      </c>
      <c r="CJ24" s="155">
        <v>106.5</v>
      </c>
      <c r="CK24" s="155">
        <v>106.5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541.59999999999991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5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35.799999999999997</v>
      </c>
      <c r="T25" s="160">
        <f t="shared" si="2"/>
        <v>35.299999999999997</v>
      </c>
      <c r="U25" s="160">
        <f t="shared" si="2"/>
        <v>28.7</v>
      </c>
      <c r="V25" s="160">
        <f t="shared" si="2"/>
        <v>30.9</v>
      </c>
      <c r="W25" s="160">
        <f t="shared" si="2"/>
        <v>30.9</v>
      </c>
      <c r="X25" s="160">
        <f t="shared" si="2"/>
        <v>30.9</v>
      </c>
      <c r="Y25" s="160">
        <f t="shared" si="2"/>
        <v>30.9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32.4</v>
      </c>
      <c r="AE25" s="160">
        <f t="shared" si="2"/>
        <v>32.4</v>
      </c>
      <c r="AF25" s="160">
        <f t="shared" si="2"/>
        <v>32.4</v>
      </c>
      <c r="AG25" s="160">
        <f t="shared" si="2"/>
        <v>32.4</v>
      </c>
      <c r="AH25" s="160">
        <f t="shared" si="2"/>
        <v>92.4</v>
      </c>
      <c r="AI25" s="160">
        <f t="shared" si="2"/>
        <v>92.4</v>
      </c>
      <c r="AJ25" s="160">
        <f t="shared" si="2"/>
        <v>92.4</v>
      </c>
      <c r="AK25" s="160">
        <f t="shared" si="2"/>
        <v>92.4</v>
      </c>
      <c r="AL25" s="160">
        <f t="shared" si="2"/>
        <v>63.1</v>
      </c>
      <c r="AM25" s="160">
        <f t="shared" si="2"/>
        <v>63.1</v>
      </c>
      <c r="AN25" s="160">
        <f t="shared" si="2"/>
        <v>63.1</v>
      </c>
      <c r="AO25" s="160">
        <f t="shared" si="2"/>
        <v>63.1</v>
      </c>
      <c r="AP25" s="160">
        <f t="shared" si="2"/>
        <v>1.3</v>
      </c>
      <c r="AQ25" s="160">
        <f t="shared" si="2"/>
        <v>1.3</v>
      </c>
      <c r="AR25" s="160">
        <f t="shared" si="2"/>
        <v>1.3</v>
      </c>
      <c r="AS25" s="160">
        <f t="shared" si="2"/>
        <v>1.3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77.7</v>
      </c>
      <c r="BC25" s="160">
        <f t="shared" si="2"/>
        <v>77.7</v>
      </c>
      <c r="BD25" s="160">
        <f t="shared" si="2"/>
        <v>77.7</v>
      </c>
      <c r="BE25" s="160">
        <f t="shared" si="2"/>
        <v>77.7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49.099999999999994</v>
      </c>
      <c r="BK25" s="160">
        <f t="shared" si="2"/>
        <v>40.9</v>
      </c>
      <c r="BL25" s="160">
        <f t="shared" si="2"/>
        <v>37.299999999999997</v>
      </c>
      <c r="BM25" s="160">
        <f t="shared" si="2"/>
        <v>37.299999999999997</v>
      </c>
      <c r="BN25" s="160">
        <f t="shared" si="2"/>
        <v>2.2999999999999998</v>
      </c>
      <c r="BO25" s="160">
        <f t="shared" ref="BO25:CW25" si="3">SUM(BO20:BO24)</f>
        <v>40.4</v>
      </c>
      <c r="BP25" s="160">
        <f t="shared" si="3"/>
        <v>0</v>
      </c>
      <c r="BQ25" s="160">
        <f t="shared" si="3"/>
        <v>0</v>
      </c>
      <c r="BR25" s="160">
        <f t="shared" si="3"/>
        <v>65.3</v>
      </c>
      <c r="BS25" s="160">
        <f t="shared" si="3"/>
        <v>61.7</v>
      </c>
      <c r="BT25" s="160">
        <f t="shared" si="3"/>
        <v>78.099999999999994</v>
      </c>
      <c r="BU25" s="160">
        <f t="shared" si="3"/>
        <v>77.5</v>
      </c>
      <c r="BV25" s="160">
        <f t="shared" si="3"/>
        <v>37.5</v>
      </c>
      <c r="BW25" s="160">
        <f t="shared" si="3"/>
        <v>37.5</v>
      </c>
      <c r="BX25" s="160">
        <f t="shared" si="3"/>
        <v>37.5</v>
      </c>
      <c r="BY25" s="160">
        <f t="shared" si="3"/>
        <v>37.5</v>
      </c>
      <c r="BZ25" s="160">
        <f t="shared" si="3"/>
        <v>40</v>
      </c>
      <c r="CA25" s="160">
        <f t="shared" si="3"/>
        <v>40</v>
      </c>
      <c r="CB25" s="160">
        <f t="shared" si="3"/>
        <v>40</v>
      </c>
      <c r="CC25" s="160">
        <f t="shared" si="3"/>
        <v>78.7</v>
      </c>
      <c r="CD25" s="160">
        <f t="shared" si="3"/>
        <v>41.6</v>
      </c>
      <c r="CE25" s="160">
        <f t="shared" si="3"/>
        <v>22.5</v>
      </c>
      <c r="CF25" s="160">
        <f t="shared" si="3"/>
        <v>105.1</v>
      </c>
      <c r="CG25" s="160">
        <f t="shared" si="3"/>
        <v>50</v>
      </c>
      <c r="CH25" s="160">
        <f t="shared" si="3"/>
        <v>106.5</v>
      </c>
      <c r="CI25" s="160">
        <f t="shared" si="3"/>
        <v>106.5</v>
      </c>
      <c r="CJ25" s="160">
        <f t="shared" si="3"/>
        <v>106.5</v>
      </c>
      <c r="CK25" s="160">
        <f t="shared" si="3"/>
        <v>106.5</v>
      </c>
      <c r="CL25" s="160">
        <f t="shared" si="3"/>
        <v>21.3</v>
      </c>
      <c r="CM25" s="160">
        <f t="shared" si="3"/>
        <v>16.8</v>
      </c>
      <c r="CN25" s="160">
        <f t="shared" si="3"/>
        <v>20</v>
      </c>
      <c r="CO25" s="160">
        <f t="shared" si="3"/>
        <v>23.9</v>
      </c>
      <c r="CP25" s="160">
        <f t="shared" si="3"/>
        <v>21.9</v>
      </c>
      <c r="CQ25" s="160">
        <f t="shared" si="3"/>
        <v>4.7</v>
      </c>
      <c r="CR25" s="160">
        <f t="shared" si="3"/>
        <v>5</v>
      </c>
      <c r="CS25" s="160">
        <f t="shared" si="3"/>
        <v>5.0999999999999996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724.62499999999989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2025-12-03T14:31:43Z</dcterms:created>
  <dcterms:modified xsi:type="dcterms:W3CDTF">2025-12-03T14:31:45Z</dcterms:modified>
</cp:coreProperties>
</file>