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755" windowHeight="1185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<sst xmlns="http://schemas.openxmlformats.org/spreadsheetml/2006/main" count="124" uniqueCount="57">
  <si>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11/08/2026 23:24:23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</si>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</sst>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2C5F-472A-8407-4E9E5D849469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16">
                  <c:v>4.2</c:v>
                </c:pt>
                <c:pt idx="17">
                  <c:v>4.2</c:v>
                </c:pt>
                <c:pt idx="18">
                  <c:v>4.2</c:v>
                </c:pt>
                <c:pt idx="19">
                  <c:v>4.2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4.5999999999999996</c:v>
                </c:pt>
                <c:pt idx="80">
                  <c:v>0.20100000000000001</c:v>
                </c:pt>
                <c:pt idx="81">
                  <c:v>0.20100000000000001</c:v>
                </c:pt>
                <c:pt idx="82">
                  <c:v>0.20100000000000001</c:v>
                </c:pt>
                <c:pt idx="83">
                  <c:v>0.20100000000000001</c:v>
                </c:pt>
                <c:pt idx="84">
                  <c:v>4.2</c:v>
                </c:pt>
                <c:pt idx="85">
                  <c:v>4.2</c:v>
                </c:pt>
                <c:pt idx="86">
                  <c:v>4.2</c:v>
                </c:pt>
                <c:pt idx="87">
                  <c:v>4.2</c:v>
                </c:pt>
                <c:pt idx="88">
                  <c:v>3.9</c:v>
                </c:pt>
                <c:pt idx="89">
                  <c:v>3.9</c:v>
                </c:pt>
                <c:pt idx="90">
                  <c:v>3.9</c:v>
                </c:pt>
                <c:pt idx="91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5F-472A-8407-4E9E5D849469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34">
                  <c:v>0.79700000000000004</c:v>
                </c:pt>
                <c:pt idx="65">
                  <c:v>4.5599999999999996</c:v>
                </c:pt>
                <c:pt idx="74">
                  <c:v>7.5</c:v>
                </c:pt>
                <c:pt idx="80">
                  <c:v>4.2000000000000003E-2</c:v>
                </c:pt>
                <c:pt idx="85">
                  <c:v>4.8000000000000001E-2</c:v>
                </c:pt>
                <c:pt idx="88">
                  <c:v>5</c:v>
                </c:pt>
                <c:pt idx="89">
                  <c:v>5</c:v>
                </c:pt>
                <c:pt idx="90">
                  <c:v>4.7480000000000002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5F-472A-8407-4E9E5D849469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8.7999999999999995E-2</c:v>
                </c:pt>
                <c:pt idx="1">
                  <c:v>2.3199999999999998</c:v>
                </c:pt>
                <c:pt idx="2">
                  <c:v>17.914999999999999</c:v>
                </c:pt>
                <c:pt idx="3">
                  <c:v>14.859</c:v>
                </c:pt>
                <c:pt idx="4">
                  <c:v>13.794</c:v>
                </c:pt>
                <c:pt idx="5">
                  <c:v>13.115</c:v>
                </c:pt>
                <c:pt idx="6">
                  <c:v>9.5470000000000006</c:v>
                </c:pt>
                <c:pt idx="7">
                  <c:v>3.6059999999999999</c:v>
                </c:pt>
                <c:pt idx="8">
                  <c:v>10.933999999999999</c:v>
                </c:pt>
                <c:pt idx="9">
                  <c:v>9.4459999999999997</c:v>
                </c:pt>
                <c:pt idx="10">
                  <c:v>7.8659999999999997</c:v>
                </c:pt>
                <c:pt idx="11">
                  <c:v>4.0910000000000002</c:v>
                </c:pt>
                <c:pt idx="12">
                  <c:v>15.352</c:v>
                </c:pt>
                <c:pt idx="13">
                  <c:v>8.1329999999999991</c:v>
                </c:pt>
                <c:pt idx="14">
                  <c:v>7.3129999999999997</c:v>
                </c:pt>
                <c:pt idx="15">
                  <c:v>8.8510000000000009</c:v>
                </c:pt>
                <c:pt idx="16">
                  <c:v>15.438000000000001</c:v>
                </c:pt>
                <c:pt idx="17">
                  <c:v>9.2690000000000001</c:v>
                </c:pt>
                <c:pt idx="18">
                  <c:v>15.36</c:v>
                </c:pt>
                <c:pt idx="19">
                  <c:v>4.0999999999999996</c:v>
                </c:pt>
                <c:pt idx="31">
                  <c:v>13.71</c:v>
                </c:pt>
                <c:pt idx="34">
                  <c:v>52.826000000000001</c:v>
                </c:pt>
                <c:pt idx="35">
                  <c:v>44.191000000000003</c:v>
                </c:pt>
                <c:pt idx="36">
                  <c:v>46.426000000000002</c:v>
                </c:pt>
                <c:pt idx="37">
                  <c:v>44.073</c:v>
                </c:pt>
                <c:pt idx="38">
                  <c:v>44.148000000000003</c:v>
                </c:pt>
                <c:pt idx="39">
                  <c:v>44.29</c:v>
                </c:pt>
                <c:pt idx="40">
                  <c:v>6.4349999999999996</c:v>
                </c:pt>
                <c:pt idx="41">
                  <c:v>5.4589999999999996</c:v>
                </c:pt>
                <c:pt idx="42">
                  <c:v>4.7859999999999996</c:v>
                </c:pt>
                <c:pt idx="43">
                  <c:v>5.1079999999999997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2">
                  <c:v>0.5</c:v>
                </c:pt>
                <c:pt idx="53">
                  <c:v>0.5</c:v>
                </c:pt>
                <c:pt idx="54">
                  <c:v>0.5</c:v>
                </c:pt>
                <c:pt idx="55">
                  <c:v>0.5</c:v>
                </c:pt>
                <c:pt idx="56">
                  <c:v>0.5</c:v>
                </c:pt>
                <c:pt idx="57">
                  <c:v>0.5</c:v>
                </c:pt>
                <c:pt idx="58">
                  <c:v>0.5</c:v>
                </c:pt>
                <c:pt idx="59">
                  <c:v>0.5</c:v>
                </c:pt>
                <c:pt idx="60">
                  <c:v>9.3800000000000008</c:v>
                </c:pt>
                <c:pt idx="61">
                  <c:v>8.8780000000000001</c:v>
                </c:pt>
                <c:pt idx="62">
                  <c:v>8.5719999999999992</c:v>
                </c:pt>
                <c:pt idx="63">
                  <c:v>9.5370000000000008</c:v>
                </c:pt>
                <c:pt idx="64">
                  <c:v>50.993000000000002</c:v>
                </c:pt>
                <c:pt idx="65">
                  <c:v>31.173999999999999</c:v>
                </c:pt>
                <c:pt idx="70">
                  <c:v>4.2450000000000001</c:v>
                </c:pt>
                <c:pt idx="75">
                  <c:v>20.57</c:v>
                </c:pt>
                <c:pt idx="76">
                  <c:v>37.485999999999997</c:v>
                </c:pt>
                <c:pt idx="77">
                  <c:v>18.23</c:v>
                </c:pt>
                <c:pt idx="78">
                  <c:v>14.272</c:v>
                </c:pt>
                <c:pt idx="79">
                  <c:v>26.292000000000002</c:v>
                </c:pt>
                <c:pt idx="80">
                  <c:v>21.082000000000001</c:v>
                </c:pt>
                <c:pt idx="81">
                  <c:v>21.12</c:v>
                </c:pt>
                <c:pt idx="82">
                  <c:v>23.649000000000001</c:v>
                </c:pt>
                <c:pt idx="83">
                  <c:v>12.16</c:v>
                </c:pt>
                <c:pt idx="84">
                  <c:v>13.195</c:v>
                </c:pt>
                <c:pt idx="85">
                  <c:v>6.7750000000000004</c:v>
                </c:pt>
                <c:pt idx="86">
                  <c:v>9.4510000000000005</c:v>
                </c:pt>
                <c:pt idx="87">
                  <c:v>14.601000000000001</c:v>
                </c:pt>
                <c:pt idx="91">
                  <c:v>5.6959999999999997</c:v>
                </c:pt>
                <c:pt idx="92">
                  <c:v>6.8849999999999998</c:v>
                </c:pt>
                <c:pt idx="93">
                  <c:v>7.0869999999999997</c:v>
                </c:pt>
                <c:pt idx="94">
                  <c:v>2.2839999999999998</c:v>
                </c:pt>
                <c:pt idx="95">
                  <c:v>8.9380000000000006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5F-472A-8407-4E9E5D849469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2C5F-472A-8407-4E9E5D849469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2C5F-472A-8407-4E9E5D849469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2C5F-472A-8407-4E9E5D849469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7.4999999999999997E-2</c:v>
                </c:pt>
                <c:pt idx="1">
                  <c:v>0.255</c:v>
                </c:pt>
                <c:pt idx="3">
                  <c:v>145.1</c:v>
                </c:pt>
                <c:pt idx="5">
                  <c:v>21.042999999999999</c:v>
                </c:pt>
                <c:pt idx="6">
                  <c:v>127.2</c:v>
                </c:pt>
                <c:pt idx="7">
                  <c:v>49</c:v>
                </c:pt>
                <c:pt idx="8">
                  <c:v>150</c:v>
                </c:pt>
                <c:pt idx="24">
                  <c:v>20.837</c:v>
                </c:pt>
                <c:pt idx="28">
                  <c:v>10.795999999999999</c:v>
                </c:pt>
                <c:pt idx="29">
                  <c:v>35</c:v>
                </c:pt>
                <c:pt idx="30">
                  <c:v>25.623000000000001</c:v>
                </c:pt>
                <c:pt idx="32">
                  <c:v>62.311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C5F-472A-8407-4E9E5D849469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2C5F-472A-8407-4E9E5D849469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2">
                  <c:v>13</c:v>
                </c:pt>
                <c:pt idx="3">
                  <c:v>14.326000000000001</c:v>
                </c:pt>
                <c:pt idx="4">
                  <c:v>10</c:v>
                </c:pt>
                <c:pt idx="5">
                  <c:v>7.2649999999999997</c:v>
                </c:pt>
                <c:pt idx="6">
                  <c:v>6.0529999999999999</c:v>
                </c:pt>
                <c:pt idx="7">
                  <c:v>4.6920000000000002</c:v>
                </c:pt>
                <c:pt idx="8">
                  <c:v>12.298999999999999</c:v>
                </c:pt>
                <c:pt idx="9">
                  <c:v>12.808999999999999</c:v>
                </c:pt>
                <c:pt idx="10">
                  <c:v>13.721</c:v>
                </c:pt>
                <c:pt idx="11">
                  <c:v>10.174999999999999</c:v>
                </c:pt>
                <c:pt idx="12">
                  <c:v>169.702</c:v>
                </c:pt>
                <c:pt idx="13">
                  <c:v>9.1590000000000007</c:v>
                </c:pt>
                <c:pt idx="14">
                  <c:v>10.914999999999999</c:v>
                </c:pt>
                <c:pt idx="15">
                  <c:v>10.821999999999999</c:v>
                </c:pt>
                <c:pt idx="16">
                  <c:v>21.52</c:v>
                </c:pt>
                <c:pt idx="17">
                  <c:v>22.352</c:v>
                </c:pt>
                <c:pt idx="18">
                  <c:v>27</c:v>
                </c:pt>
                <c:pt idx="19">
                  <c:v>7.992</c:v>
                </c:pt>
                <c:pt idx="20">
                  <c:v>140.76400000000001</c:v>
                </c:pt>
                <c:pt idx="21">
                  <c:v>62.311999999999998</c:v>
                </c:pt>
                <c:pt idx="22">
                  <c:v>29.515999999999998</c:v>
                </c:pt>
                <c:pt idx="23">
                  <c:v>49.256</c:v>
                </c:pt>
                <c:pt idx="24">
                  <c:v>62.5</c:v>
                </c:pt>
                <c:pt idx="25">
                  <c:v>70</c:v>
                </c:pt>
                <c:pt idx="26">
                  <c:v>70</c:v>
                </c:pt>
                <c:pt idx="27">
                  <c:v>102.11999999999999</c:v>
                </c:pt>
                <c:pt idx="28">
                  <c:v>83.215000000000003</c:v>
                </c:pt>
                <c:pt idx="29">
                  <c:v>60.3</c:v>
                </c:pt>
                <c:pt idx="30">
                  <c:v>90.9</c:v>
                </c:pt>
                <c:pt idx="32">
                  <c:v>49.515000000000001</c:v>
                </c:pt>
                <c:pt idx="33">
                  <c:v>100.649</c:v>
                </c:pt>
                <c:pt idx="9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C5F-472A-8407-4E9E5D849469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47.5</c:v>
                </c:pt>
                <c:pt idx="1">
                  <c:v>32.9</c:v>
                </c:pt>
                <c:pt idx="2">
                  <c:v>14.9</c:v>
                </c:pt>
                <c:pt idx="3">
                  <c:v>0</c:v>
                </c:pt>
                <c:pt idx="4">
                  <c:v>24.3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26.7</c:v>
                </c:pt>
                <c:pt idx="14">
                  <c:v>20.399999999999999</c:v>
                </c:pt>
                <c:pt idx="15">
                  <c:v>10.199999999999999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17.100000000000001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158.9</c:v>
                </c:pt>
                <c:pt idx="67">
                  <c:v>104.6</c:v>
                </c:pt>
                <c:pt idx="68">
                  <c:v>47.8</c:v>
                </c:pt>
                <c:pt idx="69">
                  <c:v>46.1</c:v>
                </c:pt>
                <c:pt idx="70">
                  <c:v>37.4</c:v>
                </c:pt>
                <c:pt idx="71">
                  <c:v>37.299999999999997</c:v>
                </c:pt>
                <c:pt idx="72">
                  <c:v>109.2</c:v>
                </c:pt>
                <c:pt idx="73">
                  <c:v>35.6</c:v>
                </c:pt>
                <c:pt idx="74">
                  <c:v>43.9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9.3000000000000007</c:v>
                </c:pt>
                <c:pt idx="89">
                  <c:v>24.8</c:v>
                </c:pt>
                <c:pt idx="90">
                  <c:v>24.9</c:v>
                </c:pt>
                <c:pt idx="91">
                  <c:v>25.8</c:v>
                </c:pt>
                <c:pt idx="92">
                  <c:v>139.5</c:v>
                </c:pt>
                <c:pt idx="93">
                  <c:v>139.5</c:v>
                </c:pt>
                <c:pt idx="94">
                  <c:v>139.5</c:v>
                </c:pt>
                <c:pt idx="95">
                  <c:v>139.5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5F-472A-8407-4E9E5D849469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9">
                  <c:v>38.700000000000003</c:v>
                </c:pt>
                <c:pt idx="50">
                  <c:v>256</c:v>
                </c:pt>
                <c:pt idx="51">
                  <c:v>256</c:v>
                </c:pt>
                <c:pt idx="52">
                  <c:v>38.700000000000003</c:v>
                </c:pt>
                <c:pt idx="53">
                  <c:v>38.700000000000003</c:v>
                </c:pt>
                <c:pt idx="54">
                  <c:v>28.2</c:v>
                </c:pt>
                <c:pt idx="55">
                  <c:v>28.2</c:v>
                </c:pt>
                <c:pt idx="83">
                  <c:v>18.722000000000001</c:v>
                </c:pt>
                <c:pt idx="84">
                  <c:v>17.274999999999999</c:v>
                </c:pt>
                <c:pt idx="85">
                  <c:v>27.109000000000002</c:v>
                </c:pt>
                <c:pt idx="86">
                  <c:v>26.071999999999999</c:v>
                </c:pt>
                <c:pt idx="87">
                  <c:v>18.073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C5F-472A-8407-4E9E5D849469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15.574999999999999</c:v>
                </c:pt>
                <c:pt idx="1">
                  <c:v>27.498999999999999</c:v>
                </c:pt>
                <c:pt idx="2">
                  <c:v>17.248000000000001</c:v>
                </c:pt>
                <c:pt idx="3">
                  <c:v>17.068000000000001</c:v>
                </c:pt>
                <c:pt idx="4">
                  <c:v>17.193000000000001</c:v>
                </c:pt>
                <c:pt idx="5">
                  <c:v>16.927</c:v>
                </c:pt>
                <c:pt idx="6">
                  <c:v>21.603000000000002</c:v>
                </c:pt>
                <c:pt idx="7">
                  <c:v>16.475999999999999</c:v>
                </c:pt>
                <c:pt idx="8">
                  <c:v>16.28</c:v>
                </c:pt>
                <c:pt idx="9">
                  <c:v>16.324999999999999</c:v>
                </c:pt>
                <c:pt idx="10">
                  <c:v>16.388999999999999</c:v>
                </c:pt>
                <c:pt idx="11">
                  <c:v>16.751999999999999</c:v>
                </c:pt>
                <c:pt idx="12">
                  <c:v>17.513000000000002</c:v>
                </c:pt>
                <c:pt idx="13">
                  <c:v>17.367999999999999</c:v>
                </c:pt>
                <c:pt idx="14">
                  <c:v>17.512</c:v>
                </c:pt>
                <c:pt idx="15">
                  <c:v>17.71</c:v>
                </c:pt>
                <c:pt idx="16">
                  <c:v>37.299999999999997</c:v>
                </c:pt>
                <c:pt idx="17">
                  <c:v>41.19</c:v>
                </c:pt>
                <c:pt idx="18">
                  <c:v>47.168999999999997</c:v>
                </c:pt>
                <c:pt idx="19">
                  <c:v>16.010999999999999</c:v>
                </c:pt>
                <c:pt idx="20">
                  <c:v>7.0000000000000007E-2</c:v>
                </c:pt>
                <c:pt idx="21">
                  <c:v>7.5999999999999998E-2</c:v>
                </c:pt>
                <c:pt idx="22">
                  <c:v>7.8920000000000003</c:v>
                </c:pt>
                <c:pt idx="23">
                  <c:v>0.13300000000000001</c:v>
                </c:pt>
                <c:pt idx="24">
                  <c:v>9.0999999999999998E-2</c:v>
                </c:pt>
                <c:pt idx="25">
                  <c:v>0.112</c:v>
                </c:pt>
                <c:pt idx="26">
                  <c:v>0.128</c:v>
                </c:pt>
                <c:pt idx="27">
                  <c:v>1.403</c:v>
                </c:pt>
                <c:pt idx="28">
                  <c:v>3.371</c:v>
                </c:pt>
                <c:pt idx="29">
                  <c:v>5.9560000000000004</c:v>
                </c:pt>
                <c:pt idx="30">
                  <c:v>10.618</c:v>
                </c:pt>
                <c:pt idx="31">
                  <c:v>74.698999999999998</c:v>
                </c:pt>
                <c:pt idx="32">
                  <c:v>7.976</c:v>
                </c:pt>
                <c:pt idx="33">
                  <c:v>23.416</c:v>
                </c:pt>
                <c:pt idx="34">
                  <c:v>182.28800000000001</c:v>
                </c:pt>
                <c:pt idx="35">
                  <c:v>134.60400000000001</c:v>
                </c:pt>
                <c:pt idx="36">
                  <c:v>358.42899999999997</c:v>
                </c:pt>
                <c:pt idx="37">
                  <c:v>344.76299999999998</c:v>
                </c:pt>
                <c:pt idx="38">
                  <c:v>181.697</c:v>
                </c:pt>
                <c:pt idx="39">
                  <c:v>173.577</c:v>
                </c:pt>
                <c:pt idx="40">
                  <c:v>291.06700000000001</c:v>
                </c:pt>
                <c:pt idx="41">
                  <c:v>264.14999999999998</c:v>
                </c:pt>
                <c:pt idx="42">
                  <c:v>230.98599999999999</c:v>
                </c:pt>
                <c:pt idx="43">
                  <c:v>242.76400000000001</c:v>
                </c:pt>
                <c:pt idx="44">
                  <c:v>261.89400000000001</c:v>
                </c:pt>
                <c:pt idx="45">
                  <c:v>260.67099999999999</c:v>
                </c:pt>
                <c:pt idx="46">
                  <c:v>262.41500000000002</c:v>
                </c:pt>
                <c:pt idx="47">
                  <c:v>262.27199999999999</c:v>
                </c:pt>
                <c:pt idx="48">
                  <c:v>239.79900000000001</c:v>
                </c:pt>
                <c:pt idx="49">
                  <c:v>243.334</c:v>
                </c:pt>
                <c:pt idx="50">
                  <c:v>196.68</c:v>
                </c:pt>
                <c:pt idx="51">
                  <c:v>195.666</c:v>
                </c:pt>
                <c:pt idx="52">
                  <c:v>249.74799999999999</c:v>
                </c:pt>
                <c:pt idx="53">
                  <c:v>248.37299999999999</c:v>
                </c:pt>
                <c:pt idx="54">
                  <c:v>251.82400000000001</c:v>
                </c:pt>
                <c:pt idx="55">
                  <c:v>250.68100000000001</c:v>
                </c:pt>
                <c:pt idx="56">
                  <c:v>296.04199999999997</c:v>
                </c:pt>
                <c:pt idx="57">
                  <c:v>300.90300000000002</c:v>
                </c:pt>
                <c:pt idx="58">
                  <c:v>301.43900000000002</c:v>
                </c:pt>
                <c:pt idx="59">
                  <c:v>300.99</c:v>
                </c:pt>
                <c:pt idx="60">
                  <c:v>258.24400000000003</c:v>
                </c:pt>
                <c:pt idx="61">
                  <c:v>258.55</c:v>
                </c:pt>
                <c:pt idx="62">
                  <c:v>256.48</c:v>
                </c:pt>
                <c:pt idx="63">
                  <c:v>256.10599999999999</c:v>
                </c:pt>
                <c:pt idx="64">
                  <c:v>47.719000000000001</c:v>
                </c:pt>
                <c:pt idx="65">
                  <c:v>55.045000000000002</c:v>
                </c:pt>
                <c:pt idx="66">
                  <c:v>2.3580000000000001</c:v>
                </c:pt>
                <c:pt idx="67">
                  <c:v>0.68100000000000005</c:v>
                </c:pt>
                <c:pt idx="69">
                  <c:v>0.49</c:v>
                </c:pt>
                <c:pt idx="70">
                  <c:v>2.5550000000000002</c:v>
                </c:pt>
                <c:pt idx="71">
                  <c:v>1.044</c:v>
                </c:pt>
                <c:pt idx="72">
                  <c:v>7.617</c:v>
                </c:pt>
                <c:pt idx="73">
                  <c:v>7.2370000000000001</c:v>
                </c:pt>
                <c:pt idx="74">
                  <c:v>6.9740000000000002</c:v>
                </c:pt>
                <c:pt idx="75">
                  <c:v>16.524999999999999</c:v>
                </c:pt>
                <c:pt idx="76">
                  <c:v>24.895</c:v>
                </c:pt>
                <c:pt idx="77">
                  <c:v>6.5350000000000001</c:v>
                </c:pt>
                <c:pt idx="78">
                  <c:v>7.8419999999999996</c:v>
                </c:pt>
                <c:pt idx="79">
                  <c:v>18.509</c:v>
                </c:pt>
                <c:pt idx="80">
                  <c:v>8.516</c:v>
                </c:pt>
                <c:pt idx="81">
                  <c:v>9.8800000000000008</c:v>
                </c:pt>
                <c:pt idx="82">
                  <c:v>9.7479999999999993</c:v>
                </c:pt>
                <c:pt idx="83">
                  <c:v>5.6689999999999996</c:v>
                </c:pt>
                <c:pt idx="84">
                  <c:v>5.5419999999999998</c:v>
                </c:pt>
                <c:pt idx="85">
                  <c:v>5.4960000000000004</c:v>
                </c:pt>
                <c:pt idx="86">
                  <c:v>5.5010000000000003</c:v>
                </c:pt>
                <c:pt idx="87">
                  <c:v>5.516</c:v>
                </c:pt>
                <c:pt idx="88">
                  <c:v>5.7110000000000003</c:v>
                </c:pt>
                <c:pt idx="89">
                  <c:v>6.0350000000000001</c:v>
                </c:pt>
                <c:pt idx="90">
                  <c:v>6.36</c:v>
                </c:pt>
                <c:pt idx="91">
                  <c:v>6.7460000000000004</c:v>
                </c:pt>
                <c:pt idx="92">
                  <c:v>7.28</c:v>
                </c:pt>
                <c:pt idx="93">
                  <c:v>7.4669999999999996</c:v>
                </c:pt>
                <c:pt idx="94">
                  <c:v>7.4180000000000001</c:v>
                </c:pt>
                <c:pt idx="95">
                  <c:v>7.5650000000000004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C5F-472A-8407-4E9E5D849469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9">
                  <c:v>38.700000000000003</c:v>
                </c:pt>
                <c:pt idx="50">
                  <c:v>256</c:v>
                </c:pt>
                <c:pt idx="51">
                  <c:v>256</c:v>
                </c:pt>
                <c:pt idx="52">
                  <c:v>38.700000000000003</c:v>
                </c:pt>
                <c:pt idx="53">
                  <c:v>38.700000000000003</c:v>
                </c:pt>
                <c:pt idx="54">
                  <c:v>28.2</c:v>
                </c:pt>
                <c:pt idx="55">
                  <c:v>28.2</c:v>
                </c:pt>
                <c:pt idx="83">
                  <c:v>18.722000000000001</c:v>
                </c:pt>
                <c:pt idx="84">
                  <c:v>17.274999999999999</c:v>
                </c:pt>
                <c:pt idx="85">
                  <c:v>27.109000000000002</c:v>
                </c:pt>
                <c:pt idx="86">
                  <c:v>26.071999999999999</c:v>
                </c:pt>
                <c:pt idx="87">
                  <c:v>18.073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C5F-472A-8407-4E9E5D849469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2C5F-472A-8407-4E9E5D849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174.43</c:v>
                </c:pt>
                <c:pt idx="1">
                  <c:v>168.21</c:v>
                </c:pt>
                <c:pt idx="2">
                  <c:v>159.79</c:v>
                </c:pt>
                <c:pt idx="3">
                  <c:v>149.5</c:v>
                </c:pt>
                <c:pt idx="4">
                  <c:v>158.30000000000001</c:v>
                </c:pt>
                <c:pt idx="5">
                  <c:v>153.53</c:v>
                </c:pt>
                <c:pt idx="6">
                  <c:v>150.19</c:v>
                </c:pt>
                <c:pt idx="7">
                  <c:v>146.03</c:v>
                </c:pt>
                <c:pt idx="8">
                  <c:v>148.4</c:v>
                </c:pt>
                <c:pt idx="9">
                  <c:v>145.1</c:v>
                </c:pt>
                <c:pt idx="10">
                  <c:v>144.76</c:v>
                </c:pt>
                <c:pt idx="11">
                  <c:v>143.13999999999999</c:v>
                </c:pt>
                <c:pt idx="12">
                  <c:v>143.49</c:v>
                </c:pt>
                <c:pt idx="13">
                  <c:v>141.16</c:v>
                </c:pt>
                <c:pt idx="14">
                  <c:v>141.66</c:v>
                </c:pt>
                <c:pt idx="15">
                  <c:v>142.85</c:v>
                </c:pt>
                <c:pt idx="16">
                  <c:v>141.78</c:v>
                </c:pt>
                <c:pt idx="17">
                  <c:v>141.21</c:v>
                </c:pt>
                <c:pt idx="18">
                  <c:v>143.61000000000001</c:v>
                </c:pt>
                <c:pt idx="19">
                  <c:v>144.91999999999999</c:v>
                </c:pt>
                <c:pt idx="20">
                  <c:v>144.15</c:v>
                </c:pt>
                <c:pt idx="21">
                  <c:v>141.99</c:v>
                </c:pt>
                <c:pt idx="22">
                  <c:v>143.19999999999999</c:v>
                </c:pt>
                <c:pt idx="23">
                  <c:v>143.41</c:v>
                </c:pt>
                <c:pt idx="24">
                  <c:v>160</c:v>
                </c:pt>
                <c:pt idx="25">
                  <c:v>141.04</c:v>
                </c:pt>
                <c:pt idx="26">
                  <c:v>141.55000000000001</c:v>
                </c:pt>
                <c:pt idx="27">
                  <c:v>141.44999999999999</c:v>
                </c:pt>
                <c:pt idx="28">
                  <c:v>162.71</c:v>
                </c:pt>
                <c:pt idx="29">
                  <c:v>171.02</c:v>
                </c:pt>
                <c:pt idx="30">
                  <c:v>158.85</c:v>
                </c:pt>
                <c:pt idx="31">
                  <c:v>142.12</c:v>
                </c:pt>
                <c:pt idx="32">
                  <c:v>145.21</c:v>
                </c:pt>
                <c:pt idx="33">
                  <c:v>125.92</c:v>
                </c:pt>
                <c:pt idx="34">
                  <c:v>8</c:v>
                </c:pt>
                <c:pt idx="35">
                  <c:v>6.25</c:v>
                </c:pt>
                <c:pt idx="36">
                  <c:v>12.38</c:v>
                </c:pt>
                <c:pt idx="37">
                  <c:v>11.47</c:v>
                </c:pt>
                <c:pt idx="38">
                  <c:v>11.55</c:v>
                </c:pt>
                <c:pt idx="39">
                  <c:v>11.93</c:v>
                </c:pt>
                <c:pt idx="40">
                  <c:v>11.56</c:v>
                </c:pt>
                <c:pt idx="41">
                  <c:v>10.44</c:v>
                </c:pt>
                <c:pt idx="42">
                  <c:v>9.49</c:v>
                </c:pt>
                <c:pt idx="43">
                  <c:v>9.1</c:v>
                </c:pt>
                <c:pt idx="44">
                  <c:v>9.93</c:v>
                </c:pt>
                <c:pt idx="45">
                  <c:v>9.89</c:v>
                </c:pt>
                <c:pt idx="46">
                  <c:v>9.99</c:v>
                </c:pt>
                <c:pt idx="47">
                  <c:v>10</c:v>
                </c:pt>
                <c:pt idx="48">
                  <c:v>10.27</c:v>
                </c:pt>
                <c:pt idx="49">
                  <c:v>10.38</c:v>
                </c:pt>
                <c:pt idx="50">
                  <c:v>8.99</c:v>
                </c:pt>
                <c:pt idx="51">
                  <c:v>8.99</c:v>
                </c:pt>
                <c:pt idx="52">
                  <c:v>9.7200000000000006</c:v>
                </c:pt>
                <c:pt idx="53">
                  <c:v>9.61</c:v>
                </c:pt>
                <c:pt idx="54">
                  <c:v>9.69</c:v>
                </c:pt>
                <c:pt idx="55">
                  <c:v>9.6300000000000008</c:v>
                </c:pt>
                <c:pt idx="56">
                  <c:v>11.17</c:v>
                </c:pt>
                <c:pt idx="57">
                  <c:v>10.99</c:v>
                </c:pt>
                <c:pt idx="58">
                  <c:v>10.83</c:v>
                </c:pt>
                <c:pt idx="59">
                  <c:v>10.61</c:v>
                </c:pt>
                <c:pt idx="60">
                  <c:v>10.67</c:v>
                </c:pt>
                <c:pt idx="61">
                  <c:v>10.47</c:v>
                </c:pt>
                <c:pt idx="62">
                  <c:v>10.16</c:v>
                </c:pt>
                <c:pt idx="63">
                  <c:v>11.31</c:v>
                </c:pt>
                <c:pt idx="64">
                  <c:v>7.94</c:v>
                </c:pt>
                <c:pt idx="65">
                  <c:v>17.3</c:v>
                </c:pt>
                <c:pt idx="66">
                  <c:v>111.57</c:v>
                </c:pt>
                <c:pt idx="67">
                  <c:v>137.68</c:v>
                </c:pt>
                <c:pt idx="68">
                  <c:v>108.41</c:v>
                </c:pt>
                <c:pt idx="69">
                  <c:v>131.13</c:v>
                </c:pt>
                <c:pt idx="70">
                  <c:v>153.53</c:v>
                </c:pt>
                <c:pt idx="71">
                  <c:v>176.52</c:v>
                </c:pt>
                <c:pt idx="72">
                  <c:v>162.4</c:v>
                </c:pt>
                <c:pt idx="73">
                  <c:v>175.21</c:v>
                </c:pt>
                <c:pt idx="74">
                  <c:v>190.97</c:v>
                </c:pt>
                <c:pt idx="75">
                  <c:v>176.11</c:v>
                </c:pt>
                <c:pt idx="76">
                  <c:v>161.54</c:v>
                </c:pt>
                <c:pt idx="77">
                  <c:v>166.95</c:v>
                </c:pt>
                <c:pt idx="78">
                  <c:v>165.27</c:v>
                </c:pt>
                <c:pt idx="79">
                  <c:v>151.41999999999999</c:v>
                </c:pt>
                <c:pt idx="80">
                  <c:v>178.42</c:v>
                </c:pt>
                <c:pt idx="81">
                  <c:v>165.66</c:v>
                </c:pt>
                <c:pt idx="82">
                  <c:v>166.03</c:v>
                </c:pt>
                <c:pt idx="83">
                  <c:v>175.83</c:v>
                </c:pt>
                <c:pt idx="84">
                  <c:v>182.83</c:v>
                </c:pt>
                <c:pt idx="85">
                  <c:v>177.87</c:v>
                </c:pt>
                <c:pt idx="86">
                  <c:v>168.59</c:v>
                </c:pt>
                <c:pt idx="87">
                  <c:v>175.83</c:v>
                </c:pt>
                <c:pt idx="88">
                  <c:v>193.59</c:v>
                </c:pt>
                <c:pt idx="89">
                  <c:v>191.71</c:v>
                </c:pt>
                <c:pt idx="90">
                  <c:v>186.6</c:v>
                </c:pt>
                <c:pt idx="91">
                  <c:v>176.38</c:v>
                </c:pt>
                <c:pt idx="92">
                  <c:v>184.03</c:v>
                </c:pt>
                <c:pt idx="93">
                  <c:v>177.95</c:v>
                </c:pt>
                <c:pt idx="94">
                  <c:v>175.18</c:v>
                </c:pt>
                <c:pt idx="95">
                  <c:v>162.56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C5F-472A-8407-4E9E5D849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3714-4382-8039-462ECB39FB8A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72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14-4382-8039-462ECB39FB8A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22">
                  <c:v>1.92</c:v>
                </c:pt>
                <c:pt idx="23">
                  <c:v>2.4</c:v>
                </c:pt>
                <c:pt idx="34">
                  <c:v>14.4</c:v>
                </c:pt>
                <c:pt idx="35">
                  <c:v>19.2</c:v>
                </c:pt>
                <c:pt idx="36">
                  <c:v>2.2000000000000002</c:v>
                </c:pt>
                <c:pt idx="60">
                  <c:v>6.3319999999999999</c:v>
                </c:pt>
                <c:pt idx="61">
                  <c:v>10.367000000000001</c:v>
                </c:pt>
                <c:pt idx="62">
                  <c:v>16.524000000000001</c:v>
                </c:pt>
                <c:pt idx="72">
                  <c:v>10.327999999999999</c:v>
                </c:pt>
                <c:pt idx="89">
                  <c:v>4.0000000000000001E-3</c:v>
                </c:pt>
                <c:pt idx="91">
                  <c:v>4.4000000000000004</c:v>
                </c:pt>
                <c:pt idx="92">
                  <c:v>1.5760000000000001</c:v>
                </c:pt>
                <c:pt idx="93">
                  <c:v>1.5880000000000001</c:v>
                </c:pt>
                <c:pt idx="95">
                  <c:v>1.4279999999999999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14-4382-8039-462ECB39FB8A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4">
                  <c:v>1.5</c:v>
                </c:pt>
                <c:pt idx="5">
                  <c:v>0.5</c:v>
                </c:pt>
                <c:pt idx="6">
                  <c:v>1.6259999999999999</c:v>
                </c:pt>
                <c:pt idx="7">
                  <c:v>1.0129999999999999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4.2300000000000004</c:v>
                </c:pt>
                <c:pt idx="13">
                  <c:v>2.6150000000000002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1.2</c:v>
                </c:pt>
                <c:pt idx="20">
                  <c:v>0.5</c:v>
                </c:pt>
                <c:pt idx="21">
                  <c:v>0.8</c:v>
                </c:pt>
                <c:pt idx="23">
                  <c:v>1.6</c:v>
                </c:pt>
                <c:pt idx="24">
                  <c:v>14.566000000000001</c:v>
                </c:pt>
                <c:pt idx="28">
                  <c:v>3.4569999999999999</c:v>
                </c:pt>
                <c:pt idx="30">
                  <c:v>4.5730000000000004</c:v>
                </c:pt>
                <c:pt idx="31">
                  <c:v>0.5</c:v>
                </c:pt>
                <c:pt idx="34">
                  <c:v>19.2</c:v>
                </c:pt>
                <c:pt idx="35">
                  <c:v>25.6</c:v>
                </c:pt>
                <c:pt idx="36">
                  <c:v>1.5</c:v>
                </c:pt>
                <c:pt idx="40">
                  <c:v>0.218</c:v>
                </c:pt>
                <c:pt idx="41">
                  <c:v>0.65400000000000003</c:v>
                </c:pt>
                <c:pt idx="42">
                  <c:v>0.437</c:v>
                </c:pt>
                <c:pt idx="43">
                  <c:v>0.436</c:v>
                </c:pt>
                <c:pt idx="44">
                  <c:v>0.215</c:v>
                </c:pt>
                <c:pt idx="48">
                  <c:v>0.21299999999999999</c:v>
                </c:pt>
                <c:pt idx="49">
                  <c:v>0.42799999999999999</c:v>
                </c:pt>
                <c:pt idx="50">
                  <c:v>0.42799999999999999</c:v>
                </c:pt>
                <c:pt idx="51">
                  <c:v>0.64300000000000002</c:v>
                </c:pt>
                <c:pt idx="52">
                  <c:v>0.435</c:v>
                </c:pt>
                <c:pt idx="53">
                  <c:v>0.65400000000000003</c:v>
                </c:pt>
                <c:pt idx="54">
                  <c:v>0.436</c:v>
                </c:pt>
                <c:pt idx="55">
                  <c:v>0.436</c:v>
                </c:pt>
                <c:pt idx="56">
                  <c:v>0.65700000000000003</c:v>
                </c:pt>
                <c:pt idx="57">
                  <c:v>0.65700000000000003</c:v>
                </c:pt>
                <c:pt idx="58">
                  <c:v>0.878</c:v>
                </c:pt>
                <c:pt idx="59">
                  <c:v>0.876</c:v>
                </c:pt>
                <c:pt idx="60">
                  <c:v>0.66900000000000004</c:v>
                </c:pt>
                <c:pt idx="61">
                  <c:v>0.44600000000000001</c:v>
                </c:pt>
                <c:pt idx="62">
                  <c:v>0.223</c:v>
                </c:pt>
                <c:pt idx="63">
                  <c:v>0.223</c:v>
                </c:pt>
                <c:pt idx="66">
                  <c:v>1.17</c:v>
                </c:pt>
                <c:pt idx="67">
                  <c:v>5.0039999999999996</c:v>
                </c:pt>
                <c:pt idx="68">
                  <c:v>0.41099999999999998</c:v>
                </c:pt>
                <c:pt idx="69">
                  <c:v>0.5</c:v>
                </c:pt>
                <c:pt idx="71">
                  <c:v>3.7770000000000001</c:v>
                </c:pt>
                <c:pt idx="72">
                  <c:v>29.542999999999999</c:v>
                </c:pt>
                <c:pt idx="73">
                  <c:v>6.226</c:v>
                </c:pt>
                <c:pt idx="74">
                  <c:v>10</c:v>
                </c:pt>
                <c:pt idx="75">
                  <c:v>1</c:v>
                </c:pt>
                <c:pt idx="76">
                  <c:v>1.5</c:v>
                </c:pt>
                <c:pt idx="77">
                  <c:v>1.5</c:v>
                </c:pt>
                <c:pt idx="78">
                  <c:v>1.716</c:v>
                </c:pt>
                <c:pt idx="79">
                  <c:v>1.5</c:v>
                </c:pt>
                <c:pt idx="80">
                  <c:v>1.5</c:v>
                </c:pt>
                <c:pt idx="81">
                  <c:v>1.5</c:v>
                </c:pt>
                <c:pt idx="82">
                  <c:v>1.5</c:v>
                </c:pt>
                <c:pt idx="83">
                  <c:v>3.1819999999999999</c:v>
                </c:pt>
                <c:pt idx="84">
                  <c:v>6.7320000000000002</c:v>
                </c:pt>
                <c:pt idx="85">
                  <c:v>8.4380000000000006</c:v>
                </c:pt>
                <c:pt idx="86">
                  <c:v>9.0939999999999994</c:v>
                </c:pt>
                <c:pt idx="87">
                  <c:v>7.85</c:v>
                </c:pt>
                <c:pt idx="89">
                  <c:v>13.036</c:v>
                </c:pt>
                <c:pt idx="90">
                  <c:v>12.805</c:v>
                </c:pt>
                <c:pt idx="91">
                  <c:v>10.891999999999999</c:v>
                </c:pt>
                <c:pt idx="92">
                  <c:v>0.872</c:v>
                </c:pt>
                <c:pt idx="93">
                  <c:v>0.84</c:v>
                </c:pt>
                <c:pt idx="94">
                  <c:v>6.3860000000000001</c:v>
                </c:pt>
                <c:pt idx="95">
                  <c:v>7.1989999999999998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14-4382-8039-462ECB39FB8A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3714-4382-8039-462ECB39FB8A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3714-4382-8039-462ECB39FB8A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2">
                  <c:v>14.55</c:v>
                </c:pt>
                <c:pt idx="74">
                  <c:v>16.138999999999999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714-4382-8039-462ECB39FB8A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3714-4382-8039-462ECB39FB8A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3714-4382-8039-462ECB39FB8A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3714-4382-8039-462ECB39FB8A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68.441999999999993</c:v>
                </c:pt>
                <c:pt idx="65">
                  <c:v>9.5790000000000006</c:v>
                </c:pt>
                <c:pt idx="6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14-4382-8039-462ECB39FB8A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142.30000000000001</c:v>
                </c:pt>
                <c:pt idx="4">
                  <c:v>0</c:v>
                </c:pt>
                <c:pt idx="5">
                  <c:v>1.7</c:v>
                </c:pt>
                <c:pt idx="6">
                  <c:v>134.69999999999999</c:v>
                </c:pt>
                <c:pt idx="7">
                  <c:v>12.5</c:v>
                </c:pt>
                <c:pt idx="8">
                  <c:v>160.80000000000001</c:v>
                </c:pt>
                <c:pt idx="9">
                  <c:v>9.5</c:v>
                </c:pt>
                <c:pt idx="10">
                  <c:v>8.4</c:v>
                </c:pt>
                <c:pt idx="11">
                  <c:v>0.5</c:v>
                </c:pt>
                <c:pt idx="12">
                  <c:v>163.9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22.8</c:v>
                </c:pt>
                <c:pt idx="17">
                  <c:v>17</c:v>
                </c:pt>
                <c:pt idx="18">
                  <c:v>55.7</c:v>
                </c:pt>
                <c:pt idx="19">
                  <c:v>4.9000000000000004</c:v>
                </c:pt>
                <c:pt idx="20">
                  <c:v>109.3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11</c:v>
                </c:pt>
                <c:pt idx="76">
                  <c:v>36.6</c:v>
                </c:pt>
                <c:pt idx="77">
                  <c:v>2.7</c:v>
                </c:pt>
                <c:pt idx="78">
                  <c:v>2.2999999999999998</c:v>
                </c:pt>
                <c:pt idx="79">
                  <c:v>26.6</c:v>
                </c:pt>
                <c:pt idx="80">
                  <c:v>12</c:v>
                </c:pt>
                <c:pt idx="81">
                  <c:v>11</c:v>
                </c:pt>
                <c:pt idx="82">
                  <c:v>11.3</c:v>
                </c:pt>
                <c:pt idx="83">
                  <c:v>11</c:v>
                </c:pt>
                <c:pt idx="84">
                  <c:v>8.9</c:v>
                </c:pt>
                <c:pt idx="85">
                  <c:v>11</c:v>
                </c:pt>
                <c:pt idx="86">
                  <c:v>11.7</c:v>
                </c:pt>
                <c:pt idx="87">
                  <c:v>10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125</c:v>
                </c:pt>
                <c:pt idx="93">
                  <c:v>125</c:v>
                </c:pt>
                <c:pt idx="94">
                  <c:v>122.1</c:v>
                </c:pt>
                <c:pt idx="95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714-4382-8039-462ECB39FB8A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63.21</c:v>
                </c:pt>
                <c:pt idx="1">
                  <c:v>62.93</c:v>
                </c:pt>
                <c:pt idx="2">
                  <c:v>63.04</c:v>
                </c:pt>
                <c:pt idx="3">
                  <c:v>49.021000000000001</c:v>
                </c:pt>
                <c:pt idx="4">
                  <c:v>63.78</c:v>
                </c:pt>
                <c:pt idx="5">
                  <c:v>56.128999999999998</c:v>
                </c:pt>
                <c:pt idx="6">
                  <c:v>28.09</c:v>
                </c:pt>
                <c:pt idx="7">
                  <c:v>60.22</c:v>
                </c:pt>
                <c:pt idx="8">
                  <c:v>27.670999999999999</c:v>
                </c:pt>
                <c:pt idx="9">
                  <c:v>28.099</c:v>
                </c:pt>
                <c:pt idx="10">
                  <c:v>28.59</c:v>
                </c:pt>
                <c:pt idx="11">
                  <c:v>29.5</c:v>
                </c:pt>
                <c:pt idx="12">
                  <c:v>34.479999999999997</c:v>
                </c:pt>
                <c:pt idx="13">
                  <c:v>58.737000000000002</c:v>
                </c:pt>
                <c:pt idx="14">
                  <c:v>55.167999999999999</c:v>
                </c:pt>
                <c:pt idx="15">
                  <c:v>46.591999999999999</c:v>
                </c:pt>
                <c:pt idx="16">
                  <c:v>54.664000000000001</c:v>
                </c:pt>
                <c:pt idx="17">
                  <c:v>58.98</c:v>
                </c:pt>
                <c:pt idx="18">
                  <c:v>37.023000000000003</c:v>
                </c:pt>
                <c:pt idx="19">
                  <c:v>26.170999999999999</c:v>
                </c:pt>
                <c:pt idx="20">
                  <c:v>31.018000000000001</c:v>
                </c:pt>
                <c:pt idx="21">
                  <c:v>61.588000000000001</c:v>
                </c:pt>
                <c:pt idx="22">
                  <c:v>35.488</c:v>
                </c:pt>
                <c:pt idx="23">
                  <c:v>45.389000000000003</c:v>
                </c:pt>
                <c:pt idx="24">
                  <c:v>68.861999999999995</c:v>
                </c:pt>
                <c:pt idx="25">
                  <c:v>70.111999999999995</c:v>
                </c:pt>
                <c:pt idx="26">
                  <c:v>70.128</c:v>
                </c:pt>
                <c:pt idx="27">
                  <c:v>103.523</c:v>
                </c:pt>
                <c:pt idx="28">
                  <c:v>93.924999999999997</c:v>
                </c:pt>
                <c:pt idx="29">
                  <c:v>118.315</c:v>
                </c:pt>
                <c:pt idx="30">
                  <c:v>122.568</c:v>
                </c:pt>
                <c:pt idx="31">
                  <c:v>87.909000000000006</c:v>
                </c:pt>
                <c:pt idx="32">
                  <c:v>119.80200000000001</c:v>
                </c:pt>
                <c:pt idx="33">
                  <c:v>124.065</c:v>
                </c:pt>
                <c:pt idx="34">
                  <c:v>202.31100000000001</c:v>
                </c:pt>
                <c:pt idx="35">
                  <c:v>133.995</c:v>
                </c:pt>
                <c:pt idx="36">
                  <c:v>405.755</c:v>
                </c:pt>
                <c:pt idx="37">
                  <c:v>393.43599999999998</c:v>
                </c:pt>
                <c:pt idx="38">
                  <c:v>230.44499999999999</c:v>
                </c:pt>
                <c:pt idx="39">
                  <c:v>261.16699999999997</c:v>
                </c:pt>
                <c:pt idx="40">
                  <c:v>297.28399999999999</c:v>
                </c:pt>
                <c:pt idx="41">
                  <c:v>268.95499999999998</c:v>
                </c:pt>
                <c:pt idx="42">
                  <c:v>235.33500000000001</c:v>
                </c:pt>
                <c:pt idx="43">
                  <c:v>247.43600000000001</c:v>
                </c:pt>
                <c:pt idx="44">
                  <c:v>262.07900000000001</c:v>
                </c:pt>
                <c:pt idx="45">
                  <c:v>261.07100000000003</c:v>
                </c:pt>
                <c:pt idx="46">
                  <c:v>262.815</c:v>
                </c:pt>
                <c:pt idx="47">
                  <c:v>262.67200000000003</c:v>
                </c:pt>
                <c:pt idx="48">
                  <c:v>239.98599999999999</c:v>
                </c:pt>
                <c:pt idx="49">
                  <c:v>243.30600000000001</c:v>
                </c:pt>
                <c:pt idx="50">
                  <c:v>452.65199999999999</c:v>
                </c:pt>
                <c:pt idx="51">
                  <c:v>451.02300000000002</c:v>
                </c:pt>
                <c:pt idx="52">
                  <c:v>288.51299999999998</c:v>
                </c:pt>
                <c:pt idx="53">
                  <c:v>286.91899999999998</c:v>
                </c:pt>
                <c:pt idx="54">
                  <c:v>280.08800000000002</c:v>
                </c:pt>
                <c:pt idx="55">
                  <c:v>278.94499999999999</c:v>
                </c:pt>
                <c:pt idx="56">
                  <c:v>195.88499999999999</c:v>
                </c:pt>
                <c:pt idx="57">
                  <c:v>200.74600000000001</c:v>
                </c:pt>
                <c:pt idx="58">
                  <c:v>201.06100000000001</c:v>
                </c:pt>
                <c:pt idx="59">
                  <c:v>200.614</c:v>
                </c:pt>
                <c:pt idx="60">
                  <c:v>160.62299999999999</c:v>
                </c:pt>
                <c:pt idx="61">
                  <c:v>156.61500000000001</c:v>
                </c:pt>
                <c:pt idx="62">
                  <c:v>148.30500000000001</c:v>
                </c:pt>
                <c:pt idx="63">
                  <c:v>165.42</c:v>
                </c:pt>
                <c:pt idx="64">
                  <c:v>30.27</c:v>
                </c:pt>
                <c:pt idx="65">
                  <c:v>81.2</c:v>
                </c:pt>
                <c:pt idx="66">
                  <c:v>60.061</c:v>
                </c:pt>
                <c:pt idx="67">
                  <c:v>100.24299999999999</c:v>
                </c:pt>
                <c:pt idx="68">
                  <c:v>47.374000000000002</c:v>
                </c:pt>
                <c:pt idx="69">
                  <c:v>46.055999999999997</c:v>
                </c:pt>
                <c:pt idx="70">
                  <c:v>44.232999999999997</c:v>
                </c:pt>
                <c:pt idx="71">
                  <c:v>34.61</c:v>
                </c:pt>
                <c:pt idx="72">
                  <c:v>57.820999999999998</c:v>
                </c:pt>
                <c:pt idx="73">
                  <c:v>36.607999999999997</c:v>
                </c:pt>
                <c:pt idx="74">
                  <c:v>32.234999999999999</c:v>
                </c:pt>
                <c:pt idx="75">
                  <c:v>25.094999999999999</c:v>
                </c:pt>
                <c:pt idx="76">
                  <c:v>24.309000000000001</c:v>
                </c:pt>
                <c:pt idx="77">
                  <c:v>20.55</c:v>
                </c:pt>
                <c:pt idx="78">
                  <c:v>18.097999999999999</c:v>
                </c:pt>
                <c:pt idx="79">
                  <c:v>16.684000000000001</c:v>
                </c:pt>
                <c:pt idx="80">
                  <c:v>16.341000000000001</c:v>
                </c:pt>
                <c:pt idx="81">
                  <c:v>18.701000000000001</c:v>
                </c:pt>
                <c:pt idx="82">
                  <c:v>20.84</c:v>
                </c:pt>
                <c:pt idx="83">
                  <c:v>22.57</c:v>
                </c:pt>
                <c:pt idx="84">
                  <c:v>24.58</c:v>
                </c:pt>
                <c:pt idx="85">
                  <c:v>24.19</c:v>
                </c:pt>
                <c:pt idx="86">
                  <c:v>24.43</c:v>
                </c:pt>
                <c:pt idx="87">
                  <c:v>24.54</c:v>
                </c:pt>
                <c:pt idx="88">
                  <c:v>23.957999999999998</c:v>
                </c:pt>
                <c:pt idx="89">
                  <c:v>26.661000000000001</c:v>
                </c:pt>
                <c:pt idx="90">
                  <c:v>27.091999999999999</c:v>
                </c:pt>
                <c:pt idx="91">
                  <c:v>26.82</c:v>
                </c:pt>
                <c:pt idx="92">
                  <c:v>26.2</c:v>
                </c:pt>
                <c:pt idx="93">
                  <c:v>26.57</c:v>
                </c:pt>
                <c:pt idx="94">
                  <c:v>20.640999999999998</c:v>
                </c:pt>
                <c:pt idx="95">
                  <c:v>25.349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714-4382-8039-462ECB39FB8A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2">
                  <c:v>14.55</c:v>
                </c:pt>
                <c:pt idx="74">
                  <c:v>16.138999999999999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714-4382-8039-462ECB39FB8A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3714-4382-8039-462ECB39F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174.43</c:v>
                </c:pt>
                <c:pt idx="1">
                  <c:v>168.21</c:v>
                </c:pt>
                <c:pt idx="2">
                  <c:v>159.79</c:v>
                </c:pt>
                <c:pt idx="3">
                  <c:v>149.5</c:v>
                </c:pt>
                <c:pt idx="4">
                  <c:v>158.30000000000001</c:v>
                </c:pt>
                <c:pt idx="5">
                  <c:v>153.53</c:v>
                </c:pt>
                <c:pt idx="6">
                  <c:v>150.19</c:v>
                </c:pt>
                <c:pt idx="7">
                  <c:v>146.03</c:v>
                </c:pt>
                <c:pt idx="8">
                  <c:v>148.4</c:v>
                </c:pt>
                <c:pt idx="9">
                  <c:v>145.1</c:v>
                </c:pt>
                <c:pt idx="10">
                  <c:v>144.76</c:v>
                </c:pt>
                <c:pt idx="11">
                  <c:v>143.13999999999999</c:v>
                </c:pt>
                <c:pt idx="12">
                  <c:v>143.49</c:v>
                </c:pt>
                <c:pt idx="13">
                  <c:v>141.16</c:v>
                </c:pt>
                <c:pt idx="14">
                  <c:v>141.66</c:v>
                </c:pt>
                <c:pt idx="15">
                  <c:v>142.85</c:v>
                </c:pt>
                <c:pt idx="16">
                  <c:v>141.78</c:v>
                </c:pt>
                <c:pt idx="17">
                  <c:v>141.21</c:v>
                </c:pt>
                <c:pt idx="18">
                  <c:v>143.61000000000001</c:v>
                </c:pt>
                <c:pt idx="19">
                  <c:v>144.91999999999999</c:v>
                </c:pt>
                <c:pt idx="20">
                  <c:v>144.15</c:v>
                </c:pt>
                <c:pt idx="21">
                  <c:v>141.99</c:v>
                </c:pt>
                <c:pt idx="22">
                  <c:v>143.19999999999999</c:v>
                </c:pt>
                <c:pt idx="23">
                  <c:v>143.41</c:v>
                </c:pt>
                <c:pt idx="24">
                  <c:v>160</c:v>
                </c:pt>
                <c:pt idx="25">
                  <c:v>141.04</c:v>
                </c:pt>
                <c:pt idx="26">
                  <c:v>141.55000000000001</c:v>
                </c:pt>
                <c:pt idx="27">
                  <c:v>141.44999999999999</c:v>
                </c:pt>
                <c:pt idx="28">
                  <c:v>162.71</c:v>
                </c:pt>
                <c:pt idx="29">
                  <c:v>171.02</c:v>
                </c:pt>
                <c:pt idx="30">
                  <c:v>158.85</c:v>
                </c:pt>
                <c:pt idx="31">
                  <c:v>142.12</c:v>
                </c:pt>
                <c:pt idx="32">
                  <c:v>145.21</c:v>
                </c:pt>
                <c:pt idx="33">
                  <c:v>125.92</c:v>
                </c:pt>
                <c:pt idx="34">
                  <c:v>8</c:v>
                </c:pt>
                <c:pt idx="35">
                  <c:v>6.25</c:v>
                </c:pt>
                <c:pt idx="36">
                  <c:v>12.38</c:v>
                </c:pt>
                <c:pt idx="37">
                  <c:v>11.47</c:v>
                </c:pt>
                <c:pt idx="38">
                  <c:v>11.55</c:v>
                </c:pt>
                <c:pt idx="39">
                  <c:v>11.93</c:v>
                </c:pt>
                <c:pt idx="40">
                  <c:v>11.56</c:v>
                </c:pt>
                <c:pt idx="41">
                  <c:v>10.44</c:v>
                </c:pt>
                <c:pt idx="42">
                  <c:v>9.49</c:v>
                </c:pt>
                <c:pt idx="43">
                  <c:v>9.1</c:v>
                </c:pt>
                <c:pt idx="44">
                  <c:v>9.93</c:v>
                </c:pt>
                <c:pt idx="45">
                  <c:v>9.89</c:v>
                </c:pt>
                <c:pt idx="46">
                  <c:v>9.99</c:v>
                </c:pt>
                <c:pt idx="47">
                  <c:v>10</c:v>
                </c:pt>
                <c:pt idx="48">
                  <c:v>10.27</c:v>
                </c:pt>
                <c:pt idx="49">
                  <c:v>10.38</c:v>
                </c:pt>
                <c:pt idx="50">
                  <c:v>8.99</c:v>
                </c:pt>
                <c:pt idx="51">
                  <c:v>8.99</c:v>
                </c:pt>
                <c:pt idx="52">
                  <c:v>9.7200000000000006</c:v>
                </c:pt>
                <c:pt idx="53">
                  <c:v>9.61</c:v>
                </c:pt>
                <c:pt idx="54">
                  <c:v>9.69</c:v>
                </c:pt>
                <c:pt idx="55">
                  <c:v>9.6300000000000008</c:v>
                </c:pt>
                <c:pt idx="56">
                  <c:v>11.17</c:v>
                </c:pt>
                <c:pt idx="57">
                  <c:v>10.99</c:v>
                </c:pt>
                <c:pt idx="58">
                  <c:v>10.83</c:v>
                </c:pt>
                <c:pt idx="59">
                  <c:v>10.61</c:v>
                </c:pt>
                <c:pt idx="60">
                  <c:v>10.67</c:v>
                </c:pt>
                <c:pt idx="61">
                  <c:v>10.47</c:v>
                </c:pt>
                <c:pt idx="62">
                  <c:v>10.16</c:v>
                </c:pt>
                <c:pt idx="63">
                  <c:v>11.31</c:v>
                </c:pt>
                <c:pt idx="64">
                  <c:v>7.94</c:v>
                </c:pt>
                <c:pt idx="65">
                  <c:v>17.3</c:v>
                </c:pt>
                <c:pt idx="66">
                  <c:v>111.57</c:v>
                </c:pt>
                <c:pt idx="67">
                  <c:v>137.68</c:v>
                </c:pt>
                <c:pt idx="68">
                  <c:v>108.41</c:v>
                </c:pt>
                <c:pt idx="69">
                  <c:v>131.13</c:v>
                </c:pt>
                <c:pt idx="70">
                  <c:v>153.53</c:v>
                </c:pt>
                <c:pt idx="71">
                  <c:v>176.52</c:v>
                </c:pt>
                <c:pt idx="72">
                  <c:v>162.4</c:v>
                </c:pt>
                <c:pt idx="73">
                  <c:v>175.21</c:v>
                </c:pt>
                <c:pt idx="74">
                  <c:v>190.97</c:v>
                </c:pt>
                <c:pt idx="75">
                  <c:v>176.11</c:v>
                </c:pt>
                <c:pt idx="76">
                  <c:v>161.54</c:v>
                </c:pt>
                <c:pt idx="77">
                  <c:v>166.95</c:v>
                </c:pt>
                <c:pt idx="78">
                  <c:v>165.27</c:v>
                </c:pt>
                <c:pt idx="79">
                  <c:v>151.41999999999999</c:v>
                </c:pt>
                <c:pt idx="80">
                  <c:v>178.42</c:v>
                </c:pt>
                <c:pt idx="81">
                  <c:v>165.66</c:v>
                </c:pt>
                <c:pt idx="82">
                  <c:v>166.03</c:v>
                </c:pt>
                <c:pt idx="83">
                  <c:v>175.83</c:v>
                </c:pt>
                <c:pt idx="84">
                  <c:v>182.83</c:v>
                </c:pt>
                <c:pt idx="85">
                  <c:v>177.87</c:v>
                </c:pt>
                <c:pt idx="86">
                  <c:v>168.59</c:v>
                </c:pt>
                <c:pt idx="87">
                  <c:v>175.83</c:v>
                </c:pt>
                <c:pt idx="88">
                  <c:v>193.59</c:v>
                </c:pt>
                <c:pt idx="89">
                  <c:v>191.71</c:v>
                </c:pt>
                <c:pt idx="90">
                  <c:v>186.6</c:v>
                </c:pt>
                <c:pt idx="91">
                  <c:v>176.38</c:v>
                </c:pt>
                <c:pt idx="92">
                  <c:v>184.03</c:v>
                </c:pt>
                <c:pt idx="93">
                  <c:v>177.95</c:v>
                </c:pt>
                <c:pt idx="94">
                  <c:v>175.18</c:v>
                </c:pt>
                <c:pt idx="95">
                  <c:v>162.56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714-4382-8039-462ECB39F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63.238</v>
      </c>
      <c r="C5" s="25">
        <v>62.973999999999997</v>
      </c>
      <c r="D5" s="25">
        <v>63.063000000000002</v>
      </c>
      <c r="E5" s="25">
        <v>191.35300000000001</v>
      </c>
      <c r="F5" s="25">
        <v>65.287000000000006</v>
      </c>
      <c r="G5" s="25">
        <v>58.35</v>
      </c>
      <c r="H5" s="25">
        <v>164.40299999999999</v>
      </c>
      <c r="I5" s="25">
        <v>73.774000000000001</v>
      </c>
      <c r="J5" s="25">
        <v>189.51300000000001</v>
      </c>
      <c r="K5" s="25">
        <v>38.58</v>
      </c>
      <c r="L5" s="25">
        <v>37.975999999999999</v>
      </c>
      <c r="M5" s="25">
        <v>31.018000000000001</v>
      </c>
      <c r="N5" s="25">
        <v>202.56700000000001</v>
      </c>
      <c r="O5" s="25">
        <v>61.36</v>
      </c>
      <c r="P5" s="25">
        <v>56.14</v>
      </c>
      <c r="Q5" s="25">
        <v>47.582999999999998</v>
      </c>
      <c r="R5" s="25">
        <v>78.457999999999998</v>
      </c>
      <c r="S5" s="25">
        <v>77.010999999999996</v>
      </c>
      <c r="T5" s="25">
        <v>93.728999999999999</v>
      </c>
      <c r="U5" s="25">
        <v>32.302999999999997</v>
      </c>
      <c r="V5" s="25">
        <v>140.834</v>
      </c>
      <c r="W5" s="25">
        <v>62.387999999999998</v>
      </c>
      <c r="X5" s="25">
        <v>37.408000000000001</v>
      </c>
      <c r="Y5" s="25">
        <v>49.389000000000003</v>
      </c>
      <c r="Z5" s="25">
        <v>83.427999999999997</v>
      </c>
      <c r="AA5" s="25">
        <v>70.111999999999995</v>
      </c>
      <c r="AB5" s="25">
        <v>70.128</v>
      </c>
      <c r="AC5" s="25">
        <v>103.523</v>
      </c>
      <c r="AD5" s="25">
        <v>97.382000000000005</v>
      </c>
      <c r="AE5" s="25">
        <v>118.35599999999999</v>
      </c>
      <c r="AF5" s="25">
        <v>127.14100000000001</v>
      </c>
      <c r="AG5" s="25">
        <v>88.409000000000006</v>
      </c>
      <c r="AH5" s="25">
        <v>119.80200000000001</v>
      </c>
      <c r="AI5" s="25">
        <v>124.065</v>
      </c>
      <c r="AJ5" s="25">
        <v>235.911</v>
      </c>
      <c r="AK5" s="25">
        <v>178.79499999999999</v>
      </c>
      <c r="AL5" s="25">
        <v>409.45499999999998</v>
      </c>
      <c r="AM5" s="25">
        <v>393.43599999999998</v>
      </c>
      <c r="AN5" s="25">
        <v>230.44499999999999</v>
      </c>
      <c r="AO5" s="25">
        <v>261.16699999999997</v>
      </c>
      <c r="AP5" s="25">
        <v>297.50200000000001</v>
      </c>
      <c r="AQ5" s="25">
        <v>269.60899999999998</v>
      </c>
      <c r="AR5" s="25">
        <v>235.77199999999999</v>
      </c>
      <c r="AS5" s="25">
        <v>247.87200000000001</v>
      </c>
      <c r="AT5" s="25">
        <v>262.29399999999998</v>
      </c>
      <c r="AU5" s="25">
        <v>261.07100000000003</v>
      </c>
      <c r="AV5" s="25">
        <v>262.815</v>
      </c>
      <c r="AW5" s="25">
        <v>262.67200000000003</v>
      </c>
      <c r="AX5" s="25">
        <v>240.19900000000001</v>
      </c>
      <c r="AY5" s="25">
        <v>243.73400000000001</v>
      </c>
      <c r="AZ5" s="25">
        <v>453.08</v>
      </c>
      <c r="BA5" s="25">
        <v>451.666</v>
      </c>
      <c r="BB5" s="25">
        <v>288.94799999999998</v>
      </c>
      <c r="BC5" s="25">
        <v>287.57299999999998</v>
      </c>
      <c r="BD5" s="25">
        <v>280.524</v>
      </c>
      <c r="BE5" s="25">
        <v>279.38099999999997</v>
      </c>
      <c r="BF5" s="25">
        <v>296.54199999999997</v>
      </c>
      <c r="BG5" s="25">
        <v>301.40300000000002</v>
      </c>
      <c r="BH5" s="25">
        <v>301.93900000000002</v>
      </c>
      <c r="BI5" s="25">
        <v>301.49</v>
      </c>
      <c r="BJ5" s="25">
        <v>267.62400000000002</v>
      </c>
      <c r="BK5" s="25">
        <v>267.428</v>
      </c>
      <c r="BL5" s="25">
        <v>265.05200000000002</v>
      </c>
      <c r="BM5" s="25">
        <v>265.64299999999997</v>
      </c>
      <c r="BN5" s="25">
        <v>98.712000000000003</v>
      </c>
      <c r="BO5" s="25">
        <v>90.778999999999996</v>
      </c>
      <c r="BP5" s="25">
        <v>161.25800000000001</v>
      </c>
      <c r="BQ5" s="25">
        <v>105.28100000000001</v>
      </c>
      <c r="BR5" s="25">
        <v>47.8</v>
      </c>
      <c r="BS5" s="25">
        <v>46.59</v>
      </c>
      <c r="BT5" s="25">
        <v>44.2</v>
      </c>
      <c r="BU5" s="25">
        <v>38.344000000000001</v>
      </c>
      <c r="BV5" s="25">
        <v>116.81699999999999</v>
      </c>
      <c r="BW5" s="25">
        <v>42.837000000000003</v>
      </c>
      <c r="BX5" s="25">
        <v>58.374000000000002</v>
      </c>
      <c r="BY5" s="25">
        <v>37.094999999999999</v>
      </c>
      <c r="BZ5" s="25">
        <v>62.381</v>
      </c>
      <c r="CA5" s="25">
        <v>24.765000000000001</v>
      </c>
      <c r="CB5" s="25">
        <v>22.114000000000001</v>
      </c>
      <c r="CC5" s="25">
        <v>44.801000000000002</v>
      </c>
      <c r="CD5" s="25">
        <v>29.841000000000001</v>
      </c>
      <c r="CE5" s="25">
        <v>31.201000000000001</v>
      </c>
      <c r="CF5" s="25">
        <v>33.597999999999999</v>
      </c>
      <c r="CG5" s="25">
        <v>36.752000000000002</v>
      </c>
      <c r="CH5" s="25">
        <v>40.212000000000003</v>
      </c>
      <c r="CI5" s="25">
        <v>43.628</v>
      </c>
      <c r="CJ5" s="25">
        <v>45.223999999999997</v>
      </c>
      <c r="CK5" s="25">
        <v>42.39</v>
      </c>
      <c r="CL5" s="25">
        <v>23.911000000000001</v>
      </c>
      <c r="CM5" s="25">
        <v>39.734999999999999</v>
      </c>
      <c r="CN5" s="25">
        <v>39.908000000000001</v>
      </c>
      <c r="CO5" s="25">
        <v>42.142000000000003</v>
      </c>
      <c r="CP5" s="25">
        <v>153.66499999999999</v>
      </c>
      <c r="CQ5" s="25">
        <v>154.054</v>
      </c>
      <c r="CR5" s="25">
        <v>149.202</v>
      </c>
      <c r="CS5" s="25">
        <v>162.00299999999999</v>
      </c>
      <c r="CT5" s="26"/>
      <c r="CU5" s="26"/>
      <c r="CV5" s="26"/>
      <c r="CW5" s="27"/>
      <c r="CX5" s="28">
        <f t="array" ref="CX5">SUMPRODUCT(B5:CW5*0.25)</f>
        <v>3422.9252499999989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174.43</v>
      </c>
      <c r="C8" s="37">
        <v>168.21</v>
      </c>
      <c r="D8" s="37">
        <v>159.79</v>
      </c>
      <c r="E8" s="37">
        <v>149.5</v>
      </c>
      <c r="F8" s="37">
        <v>158.30000000000001</v>
      </c>
      <c r="G8" s="37">
        <v>153.53</v>
      </c>
      <c r="H8" s="37">
        <v>150.19</v>
      </c>
      <c r="I8" s="37">
        <v>146.03</v>
      </c>
      <c r="J8" s="37">
        <v>148.4</v>
      </c>
      <c r="K8" s="37">
        <v>145.1</v>
      </c>
      <c r="L8" s="37">
        <v>144.76</v>
      </c>
      <c r="M8" s="37">
        <v>143.13999999999999</v>
      </c>
      <c r="N8" s="37">
        <v>143.49</v>
      </c>
      <c r="O8" s="37">
        <v>141.16</v>
      </c>
      <c r="P8" s="37">
        <v>141.66</v>
      </c>
      <c r="Q8" s="37">
        <v>142.85</v>
      </c>
      <c r="R8" s="37">
        <v>141.78</v>
      </c>
      <c r="S8" s="37">
        <v>141.21</v>
      </c>
      <c r="T8" s="37">
        <v>143.61000000000001</v>
      </c>
      <c r="U8" s="37">
        <v>144.91999999999999</v>
      </c>
      <c r="V8" s="37">
        <v>144.15</v>
      </c>
      <c r="W8" s="37">
        <v>141.99</v>
      </c>
      <c r="X8" s="37">
        <v>143.19999999999999</v>
      </c>
      <c r="Y8" s="37">
        <v>143.41</v>
      </c>
      <c r="Z8" s="37">
        <v>160</v>
      </c>
      <c r="AA8" s="37">
        <v>141.04</v>
      </c>
      <c r="AB8" s="37">
        <v>141.55000000000001</v>
      </c>
      <c r="AC8" s="37">
        <v>141.44999999999999</v>
      </c>
      <c r="AD8" s="37">
        <v>162.71</v>
      </c>
      <c r="AE8" s="37">
        <v>171.02</v>
      </c>
      <c r="AF8" s="37">
        <v>158.85</v>
      </c>
      <c r="AG8" s="37">
        <v>142.12</v>
      </c>
      <c r="AH8" s="37">
        <v>145.21</v>
      </c>
      <c r="AI8" s="37">
        <v>125.92</v>
      </c>
      <c r="AJ8" s="37">
        <v>8</v>
      </c>
      <c r="AK8" s="37">
        <v>6.25</v>
      </c>
      <c r="AL8" s="37">
        <v>12.38</v>
      </c>
      <c r="AM8" s="37">
        <v>11.47</v>
      </c>
      <c r="AN8" s="37">
        <v>11.55</v>
      </c>
      <c r="AO8" s="37">
        <v>11.93</v>
      </c>
      <c r="AP8" s="37">
        <v>11.56</v>
      </c>
      <c r="AQ8" s="37">
        <v>10.44</v>
      </c>
      <c r="AR8" s="37">
        <v>9.49</v>
      </c>
      <c r="AS8" s="37">
        <v>9.1</v>
      </c>
      <c r="AT8" s="37">
        <v>9.93</v>
      </c>
      <c r="AU8" s="37">
        <v>9.89</v>
      </c>
      <c r="AV8" s="37">
        <v>9.99</v>
      </c>
      <c r="AW8" s="37">
        <v>10</v>
      </c>
      <c r="AX8" s="37">
        <v>10.27</v>
      </c>
      <c r="AY8" s="37">
        <v>10.38</v>
      </c>
      <c r="AZ8" s="37">
        <v>8.99</v>
      </c>
      <c r="BA8" s="37">
        <v>8.99</v>
      </c>
      <c r="BB8" s="37">
        <v>9.7200000000000006</v>
      </c>
      <c r="BC8" s="37">
        <v>9.61</v>
      </c>
      <c r="BD8" s="37">
        <v>9.69</v>
      </c>
      <c r="BE8" s="37">
        <v>9.6300000000000008</v>
      </c>
      <c r="BF8" s="37">
        <v>11.17</v>
      </c>
      <c r="BG8" s="37">
        <v>10.99</v>
      </c>
      <c r="BH8" s="37">
        <v>10.83</v>
      </c>
      <c r="BI8" s="37">
        <v>10.61</v>
      </c>
      <c r="BJ8" s="37">
        <v>10.67</v>
      </c>
      <c r="BK8" s="37">
        <v>10.47</v>
      </c>
      <c r="BL8" s="37">
        <v>10.16</v>
      </c>
      <c r="BM8" s="37">
        <v>11.31</v>
      </c>
      <c r="BN8" s="37">
        <v>7.94</v>
      </c>
      <c r="BO8" s="37">
        <v>17.3</v>
      </c>
      <c r="BP8" s="37">
        <v>111.57</v>
      </c>
      <c r="BQ8" s="37">
        <v>137.68</v>
      </c>
      <c r="BR8" s="37">
        <v>108.41</v>
      </c>
      <c r="BS8" s="37">
        <v>131.13</v>
      </c>
      <c r="BT8" s="37">
        <v>153.53</v>
      </c>
      <c r="BU8" s="37">
        <v>176.52</v>
      </c>
      <c r="BV8" s="37">
        <v>162.4</v>
      </c>
      <c r="BW8" s="37">
        <v>175.21</v>
      </c>
      <c r="BX8" s="37">
        <v>190.97</v>
      </c>
      <c r="BY8" s="37">
        <v>176.11</v>
      </c>
      <c r="BZ8" s="37">
        <v>161.54</v>
      </c>
      <c r="CA8" s="37">
        <v>166.95</v>
      </c>
      <c r="CB8" s="37">
        <v>165.27</v>
      </c>
      <c r="CC8" s="37">
        <v>151.41999999999999</v>
      </c>
      <c r="CD8" s="37">
        <v>178.42</v>
      </c>
      <c r="CE8" s="37">
        <v>165.66</v>
      </c>
      <c r="CF8" s="37">
        <v>166.03</v>
      </c>
      <c r="CG8" s="37">
        <v>175.83</v>
      </c>
      <c r="CH8" s="37">
        <v>182.83</v>
      </c>
      <c r="CI8" s="37">
        <v>177.87</v>
      </c>
      <c r="CJ8" s="37">
        <v>168.59</v>
      </c>
      <c r="CK8" s="37">
        <v>175.83</v>
      </c>
      <c r="CL8" s="37">
        <v>193.59</v>
      </c>
      <c r="CM8" s="37">
        <v>191.71</v>
      </c>
      <c r="CN8" s="37">
        <v>186.6</v>
      </c>
      <c r="CO8" s="37">
        <v>176.38</v>
      </c>
      <c r="CP8" s="37">
        <v>184.03</v>
      </c>
      <c r="CQ8" s="37">
        <v>177.95</v>
      </c>
      <c r="CR8" s="37">
        <v>175.18</v>
      </c>
      <c r="CS8" s="37">
        <v>162.56</v>
      </c>
      <c r="CT8" s="38"/>
      <c r="CU8" s="38"/>
      <c r="CV8" s="38"/>
      <c r="CW8" s="39"/>
      <c r="CX8" s="40">
        <f>IF(SUM(B8:CW8)&lt;&gt;0,AVERAGEIF(B8:CW8,"&lt;&gt;"""),"")</f>
        <v>108.15791666666671</v>
      </c>
    </row>
    <row r="9" spans="1:102" ht="24.95" customHeight="1" thickBot="1" x14ac:dyDescent="0.25">
      <c r="A9" s="41" t="s">
        <v>6</v>
      </c>
      <c r="B9" s="42">
        <v>162.98249999999999</v>
      </c>
      <c r="C9" s="43">
        <v>162.98249999999999</v>
      </c>
      <c r="D9" s="43">
        <v>162.98249999999999</v>
      </c>
      <c r="E9" s="43">
        <v>162.98249999999999</v>
      </c>
      <c r="F9" s="43">
        <v>152.01249999999999</v>
      </c>
      <c r="G9" s="43">
        <v>152.01249999999999</v>
      </c>
      <c r="H9" s="43">
        <v>152.01249999999999</v>
      </c>
      <c r="I9" s="43">
        <v>152.01249999999999</v>
      </c>
      <c r="J9" s="43">
        <v>145.35</v>
      </c>
      <c r="K9" s="43">
        <v>145.35</v>
      </c>
      <c r="L9" s="43">
        <v>145.35</v>
      </c>
      <c r="M9" s="43">
        <v>145.35</v>
      </c>
      <c r="N9" s="43">
        <v>142.29</v>
      </c>
      <c r="O9" s="43">
        <v>142.29</v>
      </c>
      <c r="P9" s="43">
        <v>142.29</v>
      </c>
      <c r="Q9" s="43">
        <v>142.29</v>
      </c>
      <c r="R9" s="43">
        <v>142.88</v>
      </c>
      <c r="S9" s="43">
        <v>142.88</v>
      </c>
      <c r="T9" s="43">
        <v>142.88</v>
      </c>
      <c r="U9" s="43">
        <v>142.88</v>
      </c>
      <c r="V9" s="43">
        <v>143.1875</v>
      </c>
      <c r="W9" s="43">
        <v>143.1875</v>
      </c>
      <c r="X9" s="43">
        <v>143.1875</v>
      </c>
      <c r="Y9" s="43">
        <v>143.1875</v>
      </c>
      <c r="Z9" s="43">
        <v>146.01</v>
      </c>
      <c r="AA9" s="43">
        <v>146.01</v>
      </c>
      <c r="AB9" s="43">
        <v>146.01</v>
      </c>
      <c r="AC9" s="43">
        <v>146.01</v>
      </c>
      <c r="AD9" s="43">
        <v>158.67500000000001</v>
      </c>
      <c r="AE9" s="43">
        <v>158.67500000000001</v>
      </c>
      <c r="AF9" s="43">
        <v>158.67500000000001</v>
      </c>
      <c r="AG9" s="43">
        <v>158.67500000000001</v>
      </c>
      <c r="AH9" s="43">
        <v>71.344999999999999</v>
      </c>
      <c r="AI9" s="43">
        <v>71.344999999999999</v>
      </c>
      <c r="AJ9" s="43">
        <v>71.344999999999999</v>
      </c>
      <c r="AK9" s="43">
        <v>71.344999999999999</v>
      </c>
      <c r="AL9" s="43">
        <v>11.8325</v>
      </c>
      <c r="AM9" s="43">
        <v>11.8325</v>
      </c>
      <c r="AN9" s="43">
        <v>11.8325</v>
      </c>
      <c r="AO9" s="43">
        <v>11.8325</v>
      </c>
      <c r="AP9" s="43">
        <v>10.147500000000001</v>
      </c>
      <c r="AQ9" s="43">
        <v>10.147500000000001</v>
      </c>
      <c r="AR9" s="43">
        <v>10.147500000000001</v>
      </c>
      <c r="AS9" s="43">
        <v>10.147500000000001</v>
      </c>
      <c r="AT9" s="43">
        <v>9.9525000000000006</v>
      </c>
      <c r="AU9" s="43">
        <v>9.9525000000000006</v>
      </c>
      <c r="AV9" s="43">
        <v>9.9525000000000006</v>
      </c>
      <c r="AW9" s="43">
        <v>9.9525000000000006</v>
      </c>
      <c r="AX9" s="43">
        <v>9.6575000000000006</v>
      </c>
      <c r="AY9" s="43">
        <v>9.6575000000000006</v>
      </c>
      <c r="AZ9" s="43">
        <v>9.6575000000000006</v>
      </c>
      <c r="BA9" s="43">
        <v>9.6575000000000006</v>
      </c>
      <c r="BB9" s="43">
        <v>9.6624999999999996</v>
      </c>
      <c r="BC9" s="43">
        <v>9.6624999999999996</v>
      </c>
      <c r="BD9" s="43">
        <v>9.6624999999999996</v>
      </c>
      <c r="BE9" s="43">
        <v>9.6624999999999996</v>
      </c>
      <c r="BF9" s="43">
        <v>10.9</v>
      </c>
      <c r="BG9" s="43">
        <v>10.9</v>
      </c>
      <c r="BH9" s="43">
        <v>10.9</v>
      </c>
      <c r="BI9" s="43">
        <v>10.9</v>
      </c>
      <c r="BJ9" s="43">
        <v>10.6525</v>
      </c>
      <c r="BK9" s="43">
        <v>10.6525</v>
      </c>
      <c r="BL9" s="43">
        <v>10.6525</v>
      </c>
      <c r="BM9" s="43">
        <v>10.6525</v>
      </c>
      <c r="BN9" s="43">
        <v>68.622500000000002</v>
      </c>
      <c r="BO9" s="43">
        <v>68.622500000000002</v>
      </c>
      <c r="BP9" s="43">
        <v>68.622500000000002</v>
      </c>
      <c r="BQ9" s="43">
        <v>68.622500000000002</v>
      </c>
      <c r="BR9" s="43">
        <v>142.39750000000001</v>
      </c>
      <c r="BS9" s="43">
        <v>142.39750000000001</v>
      </c>
      <c r="BT9" s="43">
        <v>142.39750000000001</v>
      </c>
      <c r="BU9" s="43">
        <v>142.39750000000001</v>
      </c>
      <c r="BV9" s="43">
        <v>176.17250000000001</v>
      </c>
      <c r="BW9" s="43">
        <v>176.17250000000001</v>
      </c>
      <c r="BX9" s="43">
        <v>176.17250000000001</v>
      </c>
      <c r="BY9" s="43">
        <v>176.17250000000001</v>
      </c>
      <c r="BZ9" s="43">
        <v>161.29499999999999</v>
      </c>
      <c r="CA9" s="43">
        <v>161.29499999999999</v>
      </c>
      <c r="CB9" s="43">
        <v>161.29499999999999</v>
      </c>
      <c r="CC9" s="43">
        <v>161.29499999999999</v>
      </c>
      <c r="CD9" s="43">
        <v>171.48500000000001</v>
      </c>
      <c r="CE9" s="43">
        <v>171.48500000000001</v>
      </c>
      <c r="CF9" s="43">
        <v>171.48500000000001</v>
      </c>
      <c r="CG9" s="43">
        <v>171.48500000000001</v>
      </c>
      <c r="CH9" s="43">
        <v>176.28</v>
      </c>
      <c r="CI9" s="43">
        <v>176.28</v>
      </c>
      <c r="CJ9" s="43">
        <v>176.28</v>
      </c>
      <c r="CK9" s="43">
        <v>176.28</v>
      </c>
      <c r="CL9" s="43">
        <v>187.07</v>
      </c>
      <c r="CM9" s="43">
        <v>187.07</v>
      </c>
      <c r="CN9" s="43">
        <v>187.07</v>
      </c>
      <c r="CO9" s="43">
        <v>187.07</v>
      </c>
      <c r="CP9" s="43">
        <v>174.93</v>
      </c>
      <c r="CQ9" s="43">
        <v>174.93</v>
      </c>
      <c r="CR9" s="43">
        <v>174.93</v>
      </c>
      <c r="CS9" s="43">
        <v>174.93</v>
      </c>
      <c r="CT9" s="44"/>
      <c r="CU9" s="44"/>
      <c r="CV9" s="44"/>
      <c r="CW9" s="45"/>
      <c r="CX9" s="46">
        <f>IF(SUM(B9:CW9)&lt;&gt;0,AVERAGEIF(B9:CW9,"&lt;&gt;"""),"")</f>
        <v>108.15791666666676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7.4999999999999997E-2</v>
      </c>
      <c r="C11" s="53">
        <v>0.255</v>
      </c>
      <c r="D11" s="53"/>
      <c r="E11" s="53">
        <v>145.1</v>
      </c>
      <c r="F11" s="53"/>
      <c r="G11" s="53">
        <v>21.042999999999999</v>
      </c>
      <c r="H11" s="53">
        <v>127.2</v>
      </c>
      <c r="I11" s="53">
        <v>49</v>
      </c>
      <c r="J11" s="53">
        <v>150</v>
      </c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>
        <v>20.837</v>
      </c>
      <c r="AA11" s="53"/>
      <c r="AB11" s="53"/>
      <c r="AC11" s="53"/>
      <c r="AD11" s="53">
        <v>10.795999999999999</v>
      </c>
      <c r="AE11" s="53">
        <v>35</v>
      </c>
      <c r="AF11" s="53">
        <v>25.623000000000001</v>
      </c>
      <c r="AG11" s="53"/>
      <c r="AH11" s="53">
        <v>62.311</v>
      </c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161.81000000000003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>
        <v>13</v>
      </c>
      <c r="E13" s="65">
        <v>14.326000000000001</v>
      </c>
      <c r="F13" s="65">
        <v>10</v>
      </c>
      <c r="G13" s="65">
        <v>7.2649999999999997</v>
      </c>
      <c r="H13" s="65">
        <v>6.0529999999999999</v>
      </c>
      <c r="I13" s="65">
        <v>4.6920000000000002</v>
      </c>
      <c r="J13" s="65">
        <v>12.298999999999999</v>
      </c>
      <c r="K13" s="65">
        <v>12.808999999999999</v>
      </c>
      <c r="L13" s="65">
        <v>13.721</v>
      </c>
      <c r="M13" s="65">
        <v>10.174999999999999</v>
      </c>
      <c r="N13" s="65">
        <v>169.702</v>
      </c>
      <c r="O13" s="65">
        <v>9.1590000000000007</v>
      </c>
      <c r="P13" s="65">
        <v>10.914999999999999</v>
      </c>
      <c r="Q13" s="65">
        <v>10.821999999999999</v>
      </c>
      <c r="R13" s="65">
        <v>21.52</v>
      </c>
      <c r="S13" s="65">
        <v>22.352</v>
      </c>
      <c r="T13" s="65">
        <v>27</v>
      </c>
      <c r="U13" s="65">
        <v>7.992</v>
      </c>
      <c r="V13" s="65">
        <v>140.76400000000001</v>
      </c>
      <c r="W13" s="65">
        <v>62.311999999999998</v>
      </c>
      <c r="X13" s="65">
        <v>29.515999999999998</v>
      </c>
      <c r="Y13" s="65">
        <v>49.256</v>
      </c>
      <c r="Z13" s="65">
        <v>62.5</v>
      </c>
      <c r="AA13" s="65">
        <v>70</v>
      </c>
      <c r="AB13" s="65">
        <v>70</v>
      </c>
      <c r="AC13" s="65">
        <v>102.11999999999999</v>
      </c>
      <c r="AD13" s="65">
        <v>83.215000000000003</v>
      </c>
      <c r="AE13" s="65">
        <v>60.3</v>
      </c>
      <c r="AF13" s="65">
        <v>90.9</v>
      </c>
      <c r="AG13" s="65"/>
      <c r="AH13" s="65">
        <v>49.515000000000001</v>
      </c>
      <c r="AI13" s="65">
        <v>100.649</v>
      </c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>
        <v>6</v>
      </c>
      <c r="CT13" s="66"/>
      <c r="CU13" s="66"/>
      <c r="CV13" s="66"/>
      <c r="CW13" s="67"/>
      <c r="CX13" s="68">
        <f t="array" ref="CX13">SUMPRODUCT(B13:CW13*0.25)</f>
        <v>340.21225000000004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15.574999999999999</v>
      </c>
      <c r="C15" s="71">
        <v>27.498999999999999</v>
      </c>
      <c r="D15" s="71">
        <v>17.248000000000001</v>
      </c>
      <c r="E15" s="71">
        <v>17.068000000000001</v>
      </c>
      <c r="F15" s="71">
        <v>17.193000000000001</v>
      </c>
      <c r="G15" s="71">
        <v>16.927</v>
      </c>
      <c r="H15" s="71">
        <v>21.603000000000002</v>
      </c>
      <c r="I15" s="71">
        <v>16.475999999999999</v>
      </c>
      <c r="J15" s="71">
        <v>16.28</v>
      </c>
      <c r="K15" s="71">
        <v>16.324999999999999</v>
      </c>
      <c r="L15" s="71">
        <v>16.388999999999999</v>
      </c>
      <c r="M15" s="71">
        <v>16.751999999999999</v>
      </c>
      <c r="N15" s="71">
        <v>17.513000000000002</v>
      </c>
      <c r="O15" s="71">
        <v>17.367999999999999</v>
      </c>
      <c r="P15" s="71">
        <v>17.512</v>
      </c>
      <c r="Q15" s="71">
        <v>17.71</v>
      </c>
      <c r="R15" s="71">
        <v>37.299999999999997</v>
      </c>
      <c r="S15" s="71">
        <v>41.19</v>
      </c>
      <c r="T15" s="71">
        <v>47.168999999999997</v>
      </c>
      <c r="U15" s="71">
        <v>16.010999999999999</v>
      </c>
      <c r="V15" s="71">
        <v>7.0000000000000007E-2</v>
      </c>
      <c r="W15" s="71">
        <v>7.5999999999999998E-2</v>
      </c>
      <c r="X15" s="71">
        <v>7.8920000000000003</v>
      </c>
      <c r="Y15" s="71">
        <v>0.13300000000000001</v>
      </c>
      <c r="Z15" s="71">
        <v>9.0999999999999998E-2</v>
      </c>
      <c r="AA15" s="71">
        <v>0.112</v>
      </c>
      <c r="AB15" s="71">
        <v>0.128</v>
      </c>
      <c r="AC15" s="71">
        <v>1.403</v>
      </c>
      <c r="AD15" s="71">
        <v>3.371</v>
      </c>
      <c r="AE15" s="71">
        <v>5.9560000000000004</v>
      </c>
      <c r="AF15" s="71">
        <v>10.618</v>
      </c>
      <c r="AG15" s="71">
        <v>74.698999999999998</v>
      </c>
      <c r="AH15" s="71">
        <v>7.976</v>
      </c>
      <c r="AI15" s="71">
        <v>23.416</v>
      </c>
      <c r="AJ15" s="71">
        <v>182.28800000000001</v>
      </c>
      <c r="AK15" s="71">
        <v>134.60400000000001</v>
      </c>
      <c r="AL15" s="71">
        <v>358.42899999999997</v>
      </c>
      <c r="AM15" s="71">
        <v>344.76299999999998</v>
      </c>
      <c r="AN15" s="71">
        <v>181.697</v>
      </c>
      <c r="AO15" s="71">
        <v>173.577</v>
      </c>
      <c r="AP15" s="71">
        <v>291.06700000000001</v>
      </c>
      <c r="AQ15" s="71">
        <v>264.14999999999998</v>
      </c>
      <c r="AR15" s="71">
        <v>230.98599999999999</v>
      </c>
      <c r="AS15" s="71">
        <v>242.76400000000001</v>
      </c>
      <c r="AT15" s="71">
        <v>261.89400000000001</v>
      </c>
      <c r="AU15" s="71">
        <v>260.67099999999999</v>
      </c>
      <c r="AV15" s="71">
        <v>262.41500000000002</v>
      </c>
      <c r="AW15" s="71">
        <v>262.27199999999999</v>
      </c>
      <c r="AX15" s="71">
        <v>239.79900000000001</v>
      </c>
      <c r="AY15" s="71">
        <v>243.334</v>
      </c>
      <c r="AZ15" s="71">
        <v>196.68</v>
      </c>
      <c r="BA15" s="71">
        <v>195.666</v>
      </c>
      <c r="BB15" s="71">
        <v>249.74799999999999</v>
      </c>
      <c r="BC15" s="71">
        <v>248.37299999999999</v>
      </c>
      <c r="BD15" s="71">
        <v>251.82400000000001</v>
      </c>
      <c r="BE15" s="71">
        <v>250.68100000000001</v>
      </c>
      <c r="BF15" s="71">
        <v>296.04199999999997</v>
      </c>
      <c r="BG15" s="71">
        <v>300.90300000000002</v>
      </c>
      <c r="BH15" s="71">
        <v>301.43900000000002</v>
      </c>
      <c r="BI15" s="71">
        <v>300.99</v>
      </c>
      <c r="BJ15" s="71">
        <v>258.24400000000003</v>
      </c>
      <c r="BK15" s="71">
        <v>258.55</v>
      </c>
      <c r="BL15" s="71">
        <v>256.48</v>
      </c>
      <c r="BM15" s="71">
        <v>256.10599999999999</v>
      </c>
      <c r="BN15" s="71">
        <v>47.719000000000001</v>
      </c>
      <c r="BO15" s="71">
        <v>55.045000000000002</v>
      </c>
      <c r="BP15" s="71">
        <v>2.3580000000000001</v>
      </c>
      <c r="BQ15" s="71">
        <v>0.68100000000000005</v>
      </c>
      <c r="BR15" s="71"/>
      <c r="BS15" s="71">
        <v>0.49</v>
      </c>
      <c r="BT15" s="71">
        <v>2.5550000000000002</v>
      </c>
      <c r="BU15" s="71">
        <v>1.044</v>
      </c>
      <c r="BV15" s="71">
        <v>7.617</v>
      </c>
      <c r="BW15" s="71">
        <v>7.2370000000000001</v>
      </c>
      <c r="BX15" s="71">
        <v>6.9740000000000002</v>
      </c>
      <c r="BY15" s="71">
        <v>16.524999999999999</v>
      </c>
      <c r="BZ15" s="71">
        <v>24.895</v>
      </c>
      <c r="CA15" s="71">
        <v>6.5350000000000001</v>
      </c>
      <c r="CB15" s="71">
        <v>7.8419999999999996</v>
      </c>
      <c r="CC15" s="71">
        <v>18.509</v>
      </c>
      <c r="CD15" s="71">
        <v>8.516</v>
      </c>
      <c r="CE15" s="71">
        <v>9.8800000000000008</v>
      </c>
      <c r="CF15" s="71">
        <v>9.7479999999999993</v>
      </c>
      <c r="CG15" s="71">
        <v>5.6689999999999996</v>
      </c>
      <c r="CH15" s="71">
        <v>5.5419999999999998</v>
      </c>
      <c r="CI15" s="71">
        <v>5.4960000000000004</v>
      </c>
      <c r="CJ15" s="71">
        <v>5.5010000000000003</v>
      </c>
      <c r="CK15" s="71">
        <v>5.516</v>
      </c>
      <c r="CL15" s="71">
        <v>5.7110000000000003</v>
      </c>
      <c r="CM15" s="71">
        <v>6.0350000000000001</v>
      </c>
      <c r="CN15" s="71">
        <v>6.36</v>
      </c>
      <c r="CO15" s="71">
        <v>6.7460000000000004</v>
      </c>
      <c r="CP15" s="71">
        <v>7.28</v>
      </c>
      <c r="CQ15" s="71">
        <v>7.4669999999999996</v>
      </c>
      <c r="CR15" s="71">
        <v>7.4180000000000001</v>
      </c>
      <c r="CS15" s="71">
        <v>7.5650000000000004</v>
      </c>
      <c r="CT15" s="72"/>
      <c r="CU15" s="72"/>
      <c r="CV15" s="72"/>
      <c r="CW15" s="73"/>
      <c r="CX15" s="74">
        <f t="array" ref="CX15">SUMPRODUCT(B15:CW15*0.25)</f>
        <v>2108.9902499999989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>
        <v>38.700000000000003</v>
      </c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>
        <v>256</v>
      </c>
      <c r="BA17" s="71">
        <v>256</v>
      </c>
      <c r="BB17" s="71">
        <v>38.700000000000003</v>
      </c>
      <c r="BC17" s="71">
        <v>38.700000000000003</v>
      </c>
      <c r="BD17" s="71">
        <v>28.2</v>
      </c>
      <c r="BE17" s="71">
        <v>28.2</v>
      </c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>
        <v>18.722000000000001</v>
      </c>
      <c r="CH17" s="71">
        <v>17.274999999999999</v>
      </c>
      <c r="CI17" s="71">
        <v>27.109000000000002</v>
      </c>
      <c r="CJ17" s="71">
        <v>26.071999999999999</v>
      </c>
      <c r="CK17" s="71">
        <v>18.073</v>
      </c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197.93775000000005</v>
      </c>
    </row>
    <row r="18" spans="1:102" ht="30" customHeight="1" thickBot="1" x14ac:dyDescent="0.25">
      <c r="A18" s="75" t="s">
        <v>15</v>
      </c>
      <c r="B18" s="76">
        <f>SUM(B11:B17)</f>
        <v>15.649999999999999</v>
      </c>
      <c r="C18" s="77">
        <f t="shared" ref="C18:BN18" si="0">SUM(C11:C17)</f>
        <v>27.753999999999998</v>
      </c>
      <c r="D18" s="77">
        <f t="shared" si="0"/>
        <v>30.248000000000001</v>
      </c>
      <c r="E18" s="77">
        <f t="shared" si="0"/>
        <v>176.494</v>
      </c>
      <c r="F18" s="77">
        <f t="shared" si="0"/>
        <v>27.193000000000001</v>
      </c>
      <c r="G18" s="77">
        <f t="shared" si="0"/>
        <v>45.234999999999999</v>
      </c>
      <c r="H18" s="77">
        <f t="shared" si="0"/>
        <v>154.85600000000002</v>
      </c>
      <c r="I18" s="77">
        <f t="shared" si="0"/>
        <v>70.168000000000006</v>
      </c>
      <c r="J18" s="77">
        <f t="shared" si="0"/>
        <v>178.57900000000001</v>
      </c>
      <c r="K18" s="77">
        <f t="shared" si="0"/>
        <v>29.134</v>
      </c>
      <c r="L18" s="77">
        <f t="shared" si="0"/>
        <v>30.11</v>
      </c>
      <c r="M18" s="77">
        <f t="shared" si="0"/>
        <v>26.927</v>
      </c>
      <c r="N18" s="77">
        <f t="shared" si="0"/>
        <v>187.215</v>
      </c>
      <c r="O18" s="77">
        <f t="shared" si="0"/>
        <v>26.527000000000001</v>
      </c>
      <c r="P18" s="77">
        <f t="shared" si="0"/>
        <v>28.427</v>
      </c>
      <c r="Q18" s="77">
        <f t="shared" si="0"/>
        <v>28.532</v>
      </c>
      <c r="R18" s="77">
        <f t="shared" si="0"/>
        <v>58.819999999999993</v>
      </c>
      <c r="S18" s="77">
        <f t="shared" si="0"/>
        <v>63.542000000000002</v>
      </c>
      <c r="T18" s="77">
        <f t="shared" si="0"/>
        <v>74.168999999999997</v>
      </c>
      <c r="U18" s="77">
        <f t="shared" si="0"/>
        <v>24.003</v>
      </c>
      <c r="V18" s="77">
        <f t="shared" si="0"/>
        <v>140.834</v>
      </c>
      <c r="W18" s="77">
        <f t="shared" si="0"/>
        <v>62.387999999999998</v>
      </c>
      <c r="X18" s="77">
        <f t="shared" si="0"/>
        <v>37.408000000000001</v>
      </c>
      <c r="Y18" s="77">
        <f t="shared" si="0"/>
        <v>49.389000000000003</v>
      </c>
      <c r="Z18" s="77">
        <f t="shared" si="0"/>
        <v>83.427999999999997</v>
      </c>
      <c r="AA18" s="77">
        <f t="shared" si="0"/>
        <v>70.111999999999995</v>
      </c>
      <c r="AB18" s="77">
        <f t="shared" si="0"/>
        <v>70.128</v>
      </c>
      <c r="AC18" s="77">
        <f t="shared" si="0"/>
        <v>103.523</v>
      </c>
      <c r="AD18" s="77">
        <f t="shared" si="0"/>
        <v>97.381999999999991</v>
      </c>
      <c r="AE18" s="77">
        <f t="shared" si="0"/>
        <v>101.256</v>
      </c>
      <c r="AF18" s="77">
        <f t="shared" si="0"/>
        <v>127.14100000000001</v>
      </c>
      <c r="AG18" s="77">
        <f t="shared" si="0"/>
        <v>74.698999999999998</v>
      </c>
      <c r="AH18" s="77">
        <f t="shared" si="0"/>
        <v>119.80199999999999</v>
      </c>
      <c r="AI18" s="77">
        <f t="shared" si="0"/>
        <v>124.065</v>
      </c>
      <c r="AJ18" s="77">
        <f t="shared" si="0"/>
        <v>182.28800000000001</v>
      </c>
      <c r="AK18" s="77">
        <f t="shared" si="0"/>
        <v>134.60400000000001</v>
      </c>
      <c r="AL18" s="77">
        <f t="shared" si="0"/>
        <v>358.42899999999997</v>
      </c>
      <c r="AM18" s="77">
        <f t="shared" si="0"/>
        <v>344.76299999999998</v>
      </c>
      <c r="AN18" s="77">
        <f t="shared" si="0"/>
        <v>181.697</v>
      </c>
      <c r="AO18" s="77">
        <f t="shared" si="0"/>
        <v>212.27699999999999</v>
      </c>
      <c r="AP18" s="77">
        <f t="shared" si="0"/>
        <v>291.06700000000001</v>
      </c>
      <c r="AQ18" s="77">
        <f t="shared" si="0"/>
        <v>264.14999999999998</v>
      </c>
      <c r="AR18" s="77">
        <f t="shared" si="0"/>
        <v>230.98599999999999</v>
      </c>
      <c r="AS18" s="77">
        <f t="shared" si="0"/>
        <v>242.76400000000001</v>
      </c>
      <c r="AT18" s="77">
        <f t="shared" si="0"/>
        <v>261.89400000000001</v>
      </c>
      <c r="AU18" s="77">
        <f t="shared" si="0"/>
        <v>260.67099999999999</v>
      </c>
      <c r="AV18" s="77">
        <f t="shared" si="0"/>
        <v>262.41500000000002</v>
      </c>
      <c r="AW18" s="77">
        <f t="shared" si="0"/>
        <v>262.27199999999999</v>
      </c>
      <c r="AX18" s="77">
        <f t="shared" si="0"/>
        <v>239.79900000000001</v>
      </c>
      <c r="AY18" s="77">
        <f t="shared" si="0"/>
        <v>243.334</v>
      </c>
      <c r="AZ18" s="77">
        <f t="shared" si="0"/>
        <v>452.68</v>
      </c>
      <c r="BA18" s="77">
        <f t="shared" si="0"/>
        <v>451.666</v>
      </c>
      <c r="BB18" s="77">
        <f t="shared" si="0"/>
        <v>288.44799999999998</v>
      </c>
      <c r="BC18" s="77">
        <f t="shared" si="0"/>
        <v>287.07299999999998</v>
      </c>
      <c r="BD18" s="77">
        <f t="shared" si="0"/>
        <v>280.024</v>
      </c>
      <c r="BE18" s="77">
        <f t="shared" si="0"/>
        <v>278.88100000000003</v>
      </c>
      <c r="BF18" s="77">
        <f t="shared" si="0"/>
        <v>296.04199999999997</v>
      </c>
      <c r="BG18" s="77">
        <f t="shared" si="0"/>
        <v>300.90300000000002</v>
      </c>
      <c r="BH18" s="77">
        <f t="shared" si="0"/>
        <v>301.43900000000002</v>
      </c>
      <c r="BI18" s="77">
        <f t="shared" si="0"/>
        <v>300.99</v>
      </c>
      <c r="BJ18" s="77">
        <f t="shared" si="0"/>
        <v>258.24400000000003</v>
      </c>
      <c r="BK18" s="77">
        <f t="shared" si="0"/>
        <v>258.55</v>
      </c>
      <c r="BL18" s="77">
        <f t="shared" si="0"/>
        <v>256.48</v>
      </c>
      <c r="BM18" s="77">
        <f t="shared" si="0"/>
        <v>256.10599999999999</v>
      </c>
      <c r="BN18" s="77">
        <f t="shared" si="0"/>
        <v>47.719000000000001</v>
      </c>
      <c r="BO18" s="77">
        <f t="shared" ref="BO18:CW18" si="1">SUM(BO11:BO17)</f>
        <v>55.045000000000002</v>
      </c>
      <c r="BP18" s="77">
        <f t="shared" si="1"/>
        <v>2.3580000000000001</v>
      </c>
      <c r="BQ18" s="77">
        <f t="shared" si="1"/>
        <v>0.68100000000000005</v>
      </c>
      <c r="BR18" s="77">
        <f t="shared" si="1"/>
        <v>0</v>
      </c>
      <c r="BS18" s="77">
        <f t="shared" si="1"/>
        <v>0.49</v>
      </c>
      <c r="BT18" s="77">
        <f t="shared" si="1"/>
        <v>2.5550000000000002</v>
      </c>
      <c r="BU18" s="77">
        <f t="shared" si="1"/>
        <v>1.044</v>
      </c>
      <c r="BV18" s="77">
        <f t="shared" si="1"/>
        <v>7.617</v>
      </c>
      <c r="BW18" s="77">
        <f t="shared" si="1"/>
        <v>7.2370000000000001</v>
      </c>
      <c r="BX18" s="77">
        <f t="shared" si="1"/>
        <v>6.9740000000000002</v>
      </c>
      <c r="BY18" s="77">
        <f t="shared" si="1"/>
        <v>16.524999999999999</v>
      </c>
      <c r="BZ18" s="77">
        <f t="shared" si="1"/>
        <v>24.895</v>
      </c>
      <c r="CA18" s="77">
        <f t="shared" si="1"/>
        <v>6.5350000000000001</v>
      </c>
      <c r="CB18" s="77">
        <f t="shared" si="1"/>
        <v>7.8419999999999996</v>
      </c>
      <c r="CC18" s="77">
        <f t="shared" si="1"/>
        <v>18.509</v>
      </c>
      <c r="CD18" s="77">
        <f t="shared" si="1"/>
        <v>8.516</v>
      </c>
      <c r="CE18" s="77">
        <f t="shared" si="1"/>
        <v>9.8800000000000008</v>
      </c>
      <c r="CF18" s="77">
        <f t="shared" si="1"/>
        <v>9.7479999999999993</v>
      </c>
      <c r="CG18" s="77">
        <f t="shared" si="1"/>
        <v>24.391000000000002</v>
      </c>
      <c r="CH18" s="77">
        <f t="shared" si="1"/>
        <v>22.817</v>
      </c>
      <c r="CI18" s="77">
        <f t="shared" si="1"/>
        <v>32.605000000000004</v>
      </c>
      <c r="CJ18" s="77">
        <f t="shared" si="1"/>
        <v>31.573</v>
      </c>
      <c r="CK18" s="77">
        <f t="shared" si="1"/>
        <v>23.588999999999999</v>
      </c>
      <c r="CL18" s="77">
        <f t="shared" si="1"/>
        <v>5.7110000000000003</v>
      </c>
      <c r="CM18" s="77">
        <f t="shared" si="1"/>
        <v>6.0350000000000001</v>
      </c>
      <c r="CN18" s="77">
        <f t="shared" si="1"/>
        <v>6.36</v>
      </c>
      <c r="CO18" s="77">
        <f t="shared" si="1"/>
        <v>6.7460000000000004</v>
      </c>
      <c r="CP18" s="77">
        <f t="shared" si="1"/>
        <v>7.28</v>
      </c>
      <c r="CQ18" s="77">
        <f t="shared" si="1"/>
        <v>7.4669999999999996</v>
      </c>
      <c r="CR18" s="77">
        <f t="shared" si="1"/>
        <v>7.4180000000000001</v>
      </c>
      <c r="CS18" s="77">
        <f t="shared" si="1"/>
        <v>13.565000000000001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2808.950249999999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>
        <v>4.2</v>
      </c>
      <c r="S21" s="88">
        <v>4.2</v>
      </c>
      <c r="T21" s="88">
        <v>4.2</v>
      </c>
      <c r="U21" s="88">
        <v>4.2</v>
      </c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>
        <v>4.5999999999999996</v>
      </c>
      <c r="AM21" s="88">
        <v>4.5999999999999996</v>
      </c>
      <c r="AN21" s="88">
        <v>4.5999999999999996</v>
      </c>
      <c r="AO21" s="88">
        <v>4.5999999999999996</v>
      </c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>
        <v>0.20100000000000001</v>
      </c>
      <c r="CE21" s="88">
        <v>0.20100000000000001</v>
      </c>
      <c r="CF21" s="88">
        <v>0.20100000000000001</v>
      </c>
      <c r="CG21" s="88">
        <v>0.20100000000000001</v>
      </c>
      <c r="CH21" s="88">
        <v>4.2</v>
      </c>
      <c r="CI21" s="88">
        <v>4.2</v>
      </c>
      <c r="CJ21" s="88">
        <v>4.2</v>
      </c>
      <c r="CK21" s="88">
        <v>4.2</v>
      </c>
      <c r="CL21" s="88">
        <v>3.9</v>
      </c>
      <c r="CM21" s="88">
        <v>3.9</v>
      </c>
      <c r="CN21" s="88">
        <v>3.9</v>
      </c>
      <c r="CO21" s="88">
        <v>3.9</v>
      </c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17.101000000000006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>
        <v>0.79700000000000004</v>
      </c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>
        <v>4.5599999999999996</v>
      </c>
      <c r="BP22" s="94"/>
      <c r="BQ22" s="94"/>
      <c r="BR22" s="94"/>
      <c r="BS22" s="94"/>
      <c r="BT22" s="94"/>
      <c r="BU22" s="94"/>
      <c r="BV22" s="94"/>
      <c r="BW22" s="94"/>
      <c r="BX22" s="94">
        <v>7.5</v>
      </c>
      <c r="BY22" s="94"/>
      <c r="BZ22" s="94"/>
      <c r="CA22" s="94"/>
      <c r="CB22" s="94"/>
      <c r="CC22" s="94"/>
      <c r="CD22" s="94">
        <v>4.2000000000000003E-2</v>
      </c>
      <c r="CE22" s="94"/>
      <c r="CF22" s="94"/>
      <c r="CG22" s="94"/>
      <c r="CH22" s="94"/>
      <c r="CI22" s="94">
        <v>4.8000000000000001E-2</v>
      </c>
      <c r="CJ22" s="94"/>
      <c r="CK22" s="94"/>
      <c r="CL22" s="94">
        <v>5</v>
      </c>
      <c r="CM22" s="94">
        <v>5</v>
      </c>
      <c r="CN22" s="94">
        <v>4.7480000000000002</v>
      </c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6.9237500000000001</v>
      </c>
    </row>
    <row r="23" spans="1:102" ht="24.95" customHeight="1" x14ac:dyDescent="0.2">
      <c r="A23" s="92" t="s">
        <v>19</v>
      </c>
      <c r="B23" s="98">
        <v>8.7999999999999995E-2</v>
      </c>
      <c r="C23" s="99">
        <v>2.3199999999999998</v>
      </c>
      <c r="D23" s="99">
        <v>17.914999999999999</v>
      </c>
      <c r="E23" s="99">
        <v>14.859</v>
      </c>
      <c r="F23" s="99">
        <v>13.794</v>
      </c>
      <c r="G23" s="99">
        <v>13.115</v>
      </c>
      <c r="H23" s="99">
        <v>9.5470000000000006</v>
      </c>
      <c r="I23" s="99">
        <v>3.6059999999999999</v>
      </c>
      <c r="J23" s="99">
        <v>10.933999999999999</v>
      </c>
      <c r="K23" s="99">
        <v>9.4459999999999997</v>
      </c>
      <c r="L23" s="99">
        <v>7.8659999999999997</v>
      </c>
      <c r="M23" s="99">
        <v>4.0910000000000002</v>
      </c>
      <c r="N23" s="99">
        <v>15.352</v>
      </c>
      <c r="O23" s="99">
        <v>8.1329999999999991</v>
      </c>
      <c r="P23" s="99">
        <v>7.3129999999999997</v>
      </c>
      <c r="Q23" s="99">
        <v>8.8510000000000009</v>
      </c>
      <c r="R23" s="99">
        <v>15.438000000000001</v>
      </c>
      <c r="S23" s="99">
        <v>9.2690000000000001</v>
      </c>
      <c r="T23" s="99">
        <v>15.36</v>
      </c>
      <c r="U23" s="99">
        <v>4.0999999999999996</v>
      </c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>
        <v>13.71</v>
      </c>
      <c r="AH23" s="99"/>
      <c r="AI23" s="99"/>
      <c r="AJ23" s="99">
        <v>52.826000000000001</v>
      </c>
      <c r="AK23" s="99">
        <v>44.191000000000003</v>
      </c>
      <c r="AL23" s="99">
        <v>46.426000000000002</v>
      </c>
      <c r="AM23" s="99">
        <v>44.073</v>
      </c>
      <c r="AN23" s="99">
        <v>44.148000000000003</v>
      </c>
      <c r="AO23" s="99">
        <v>44.29</v>
      </c>
      <c r="AP23" s="99">
        <v>6.4349999999999996</v>
      </c>
      <c r="AQ23" s="99">
        <v>5.4589999999999996</v>
      </c>
      <c r="AR23" s="99">
        <v>4.7859999999999996</v>
      </c>
      <c r="AS23" s="99">
        <v>5.1079999999999997</v>
      </c>
      <c r="AT23" s="99">
        <v>0.4</v>
      </c>
      <c r="AU23" s="99">
        <v>0.4</v>
      </c>
      <c r="AV23" s="99">
        <v>0.4</v>
      </c>
      <c r="AW23" s="99">
        <v>0.4</v>
      </c>
      <c r="AX23" s="99">
        <v>0.4</v>
      </c>
      <c r="AY23" s="99">
        <v>0.4</v>
      </c>
      <c r="AZ23" s="99">
        <v>0.4</v>
      </c>
      <c r="BA23" s="99"/>
      <c r="BB23" s="99">
        <v>0.5</v>
      </c>
      <c r="BC23" s="99">
        <v>0.5</v>
      </c>
      <c r="BD23" s="99">
        <v>0.5</v>
      </c>
      <c r="BE23" s="99">
        <v>0.5</v>
      </c>
      <c r="BF23" s="99">
        <v>0.5</v>
      </c>
      <c r="BG23" s="99">
        <v>0.5</v>
      </c>
      <c r="BH23" s="99">
        <v>0.5</v>
      </c>
      <c r="BI23" s="99">
        <v>0.5</v>
      </c>
      <c r="BJ23" s="99">
        <v>9.3800000000000008</v>
      </c>
      <c r="BK23" s="99">
        <v>8.8780000000000001</v>
      </c>
      <c r="BL23" s="99">
        <v>8.5719999999999992</v>
      </c>
      <c r="BM23" s="99">
        <v>9.5370000000000008</v>
      </c>
      <c r="BN23" s="99">
        <v>50.993000000000002</v>
      </c>
      <c r="BO23" s="99">
        <v>31.173999999999999</v>
      </c>
      <c r="BP23" s="99"/>
      <c r="BQ23" s="99"/>
      <c r="BR23" s="99"/>
      <c r="BS23" s="99"/>
      <c r="BT23" s="99">
        <v>4.2450000000000001</v>
      </c>
      <c r="BU23" s="99"/>
      <c r="BV23" s="99"/>
      <c r="BW23" s="99"/>
      <c r="BX23" s="99"/>
      <c r="BY23" s="99">
        <v>20.57</v>
      </c>
      <c r="BZ23" s="99">
        <v>37.485999999999997</v>
      </c>
      <c r="CA23" s="99">
        <v>18.23</v>
      </c>
      <c r="CB23" s="99">
        <v>14.272</v>
      </c>
      <c r="CC23" s="99">
        <v>26.292000000000002</v>
      </c>
      <c r="CD23" s="99">
        <v>21.082000000000001</v>
      </c>
      <c r="CE23" s="99">
        <v>21.12</v>
      </c>
      <c r="CF23" s="99">
        <v>23.649000000000001</v>
      </c>
      <c r="CG23" s="99">
        <v>12.16</v>
      </c>
      <c r="CH23" s="99">
        <v>13.195</v>
      </c>
      <c r="CI23" s="99">
        <v>6.7750000000000004</v>
      </c>
      <c r="CJ23" s="99">
        <v>9.4510000000000005</v>
      </c>
      <c r="CK23" s="99">
        <v>14.601000000000001</v>
      </c>
      <c r="CL23" s="99"/>
      <c r="CM23" s="99"/>
      <c r="CN23" s="99"/>
      <c r="CO23" s="99">
        <v>5.6959999999999997</v>
      </c>
      <c r="CP23" s="99">
        <v>6.8849999999999998</v>
      </c>
      <c r="CQ23" s="99">
        <v>7.0869999999999997</v>
      </c>
      <c r="CR23" s="99">
        <v>2.2839999999999998</v>
      </c>
      <c r="CS23" s="99">
        <v>8.9380000000000006</v>
      </c>
      <c r="CT23" s="100"/>
      <c r="CU23" s="100"/>
      <c r="CV23" s="100"/>
      <c r="CW23" s="96"/>
      <c r="CX23" s="97">
        <f t="array" ref="CX23">SUMPRODUCT(B23:CW23*0.25)</f>
        <v>225.55025000000003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8.7999999999999995E-2</v>
      </c>
      <c r="C28" s="107">
        <f t="shared" si="2"/>
        <v>2.3199999999999998</v>
      </c>
      <c r="D28" s="107">
        <f t="shared" si="2"/>
        <v>17.914999999999999</v>
      </c>
      <c r="E28" s="107">
        <f t="shared" si="2"/>
        <v>14.859</v>
      </c>
      <c r="F28" s="107">
        <f t="shared" si="2"/>
        <v>13.794</v>
      </c>
      <c r="G28" s="107">
        <f t="shared" si="2"/>
        <v>13.115</v>
      </c>
      <c r="H28" s="107">
        <f t="shared" si="2"/>
        <v>9.5470000000000006</v>
      </c>
      <c r="I28" s="107">
        <f t="shared" si="2"/>
        <v>3.6059999999999999</v>
      </c>
      <c r="J28" s="107">
        <f t="shared" si="2"/>
        <v>10.933999999999999</v>
      </c>
      <c r="K28" s="107">
        <f t="shared" si="2"/>
        <v>9.4459999999999997</v>
      </c>
      <c r="L28" s="107">
        <f t="shared" si="2"/>
        <v>7.8659999999999997</v>
      </c>
      <c r="M28" s="107">
        <f t="shared" si="2"/>
        <v>4.0910000000000002</v>
      </c>
      <c r="N28" s="107">
        <f t="shared" si="2"/>
        <v>15.352</v>
      </c>
      <c r="O28" s="107">
        <f t="shared" si="2"/>
        <v>8.1329999999999991</v>
      </c>
      <c r="P28" s="107">
        <f t="shared" si="2"/>
        <v>7.3129999999999997</v>
      </c>
      <c r="Q28" s="107">
        <f>SUM(Q21:Q27)</f>
        <v>8.8510000000000009</v>
      </c>
      <c r="R28" s="107">
        <f t="shared" ref="R28:CC28" si="3">SUM(R21:R27)</f>
        <v>19.638000000000002</v>
      </c>
      <c r="S28" s="107">
        <f t="shared" si="3"/>
        <v>13.469000000000001</v>
      </c>
      <c r="T28" s="107">
        <f t="shared" si="3"/>
        <v>19.559999999999999</v>
      </c>
      <c r="U28" s="107">
        <f t="shared" si="3"/>
        <v>8.3000000000000007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13.71</v>
      </c>
      <c r="AH28" s="107">
        <f t="shared" si="3"/>
        <v>0</v>
      </c>
      <c r="AI28" s="107">
        <f t="shared" si="3"/>
        <v>0</v>
      </c>
      <c r="AJ28" s="107">
        <f t="shared" si="3"/>
        <v>53.622999999999998</v>
      </c>
      <c r="AK28" s="107">
        <f t="shared" si="3"/>
        <v>44.191000000000003</v>
      </c>
      <c r="AL28" s="107">
        <f t="shared" si="3"/>
        <v>51.026000000000003</v>
      </c>
      <c r="AM28" s="107">
        <f t="shared" si="3"/>
        <v>48.673000000000002</v>
      </c>
      <c r="AN28" s="107">
        <f t="shared" si="3"/>
        <v>48.748000000000005</v>
      </c>
      <c r="AO28" s="107">
        <f t="shared" si="3"/>
        <v>48.89</v>
      </c>
      <c r="AP28" s="107">
        <f t="shared" si="3"/>
        <v>6.4349999999999996</v>
      </c>
      <c r="AQ28" s="107">
        <f t="shared" si="3"/>
        <v>5.4589999999999996</v>
      </c>
      <c r="AR28" s="107">
        <f t="shared" si="3"/>
        <v>4.7859999999999996</v>
      </c>
      <c r="AS28" s="107">
        <f t="shared" si="3"/>
        <v>5.1079999999999997</v>
      </c>
      <c r="AT28" s="107">
        <f t="shared" si="3"/>
        <v>0.4</v>
      </c>
      <c r="AU28" s="107">
        <f t="shared" si="3"/>
        <v>0.4</v>
      </c>
      <c r="AV28" s="107">
        <f t="shared" si="3"/>
        <v>0.4</v>
      </c>
      <c r="AW28" s="107">
        <f t="shared" si="3"/>
        <v>0.4</v>
      </c>
      <c r="AX28" s="107">
        <f t="shared" si="3"/>
        <v>0.4</v>
      </c>
      <c r="AY28" s="107">
        <f t="shared" si="3"/>
        <v>0.4</v>
      </c>
      <c r="AZ28" s="107">
        <f t="shared" si="3"/>
        <v>0.4</v>
      </c>
      <c r="BA28" s="107">
        <f t="shared" si="3"/>
        <v>0</v>
      </c>
      <c r="BB28" s="107">
        <f t="shared" si="3"/>
        <v>0.5</v>
      </c>
      <c r="BC28" s="107">
        <f t="shared" si="3"/>
        <v>0.5</v>
      </c>
      <c r="BD28" s="107">
        <f t="shared" si="3"/>
        <v>0.5</v>
      </c>
      <c r="BE28" s="107">
        <f t="shared" si="3"/>
        <v>0.5</v>
      </c>
      <c r="BF28" s="107">
        <f t="shared" si="3"/>
        <v>0.5</v>
      </c>
      <c r="BG28" s="107">
        <f t="shared" si="3"/>
        <v>0.5</v>
      </c>
      <c r="BH28" s="107">
        <f t="shared" si="3"/>
        <v>0.5</v>
      </c>
      <c r="BI28" s="107">
        <f t="shared" si="3"/>
        <v>0.5</v>
      </c>
      <c r="BJ28" s="107">
        <f t="shared" si="3"/>
        <v>9.3800000000000008</v>
      </c>
      <c r="BK28" s="107">
        <f t="shared" si="3"/>
        <v>8.8780000000000001</v>
      </c>
      <c r="BL28" s="107">
        <f t="shared" si="3"/>
        <v>8.5719999999999992</v>
      </c>
      <c r="BM28" s="107">
        <f t="shared" si="3"/>
        <v>9.5370000000000008</v>
      </c>
      <c r="BN28" s="107">
        <f t="shared" si="3"/>
        <v>50.993000000000002</v>
      </c>
      <c r="BO28" s="107">
        <f t="shared" si="3"/>
        <v>35.734000000000002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4.2450000000000001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7.5</v>
      </c>
      <c r="BY28" s="107">
        <f t="shared" si="3"/>
        <v>20.57</v>
      </c>
      <c r="BZ28" s="107">
        <f t="shared" si="3"/>
        <v>37.485999999999997</v>
      </c>
      <c r="CA28" s="107">
        <f t="shared" si="3"/>
        <v>18.23</v>
      </c>
      <c r="CB28" s="107">
        <f t="shared" si="3"/>
        <v>14.272</v>
      </c>
      <c r="CC28" s="107">
        <f t="shared" si="3"/>
        <v>26.292000000000002</v>
      </c>
      <c r="CD28" s="107">
        <f t="shared" ref="CD28:CW28" si="4">SUM(CD21:CD27)</f>
        <v>21.324999999999999</v>
      </c>
      <c r="CE28" s="107">
        <f t="shared" si="4"/>
        <v>21.321000000000002</v>
      </c>
      <c r="CF28" s="107">
        <f t="shared" si="4"/>
        <v>23.85</v>
      </c>
      <c r="CG28" s="107">
        <f t="shared" si="4"/>
        <v>12.361000000000001</v>
      </c>
      <c r="CH28" s="107">
        <f t="shared" si="4"/>
        <v>17.395</v>
      </c>
      <c r="CI28" s="107">
        <f t="shared" si="4"/>
        <v>11.023</v>
      </c>
      <c r="CJ28" s="107">
        <f t="shared" si="4"/>
        <v>13.651</v>
      </c>
      <c r="CK28" s="107">
        <f t="shared" si="4"/>
        <v>18.801000000000002</v>
      </c>
      <c r="CL28" s="107">
        <f t="shared" si="4"/>
        <v>8.9</v>
      </c>
      <c r="CM28" s="107">
        <f t="shared" si="4"/>
        <v>8.9</v>
      </c>
      <c r="CN28" s="107">
        <f t="shared" si="4"/>
        <v>8.6479999999999997</v>
      </c>
      <c r="CO28" s="107">
        <f t="shared" si="4"/>
        <v>9.5960000000000001</v>
      </c>
      <c r="CP28" s="107">
        <f t="shared" si="4"/>
        <v>6.8849999999999998</v>
      </c>
      <c r="CQ28" s="107">
        <f t="shared" si="4"/>
        <v>7.0869999999999997</v>
      </c>
      <c r="CR28" s="107">
        <f t="shared" si="4"/>
        <v>2.2839999999999998</v>
      </c>
      <c r="CS28" s="107">
        <f t="shared" si="4"/>
        <v>8.9380000000000006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249.57500000000005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15.738</v>
      </c>
      <c r="C32" s="94">
        <v>30.074000000000002</v>
      </c>
      <c r="D32" s="94">
        <v>48.162999999999997</v>
      </c>
      <c r="E32" s="94">
        <v>191.35300000000001</v>
      </c>
      <c r="F32" s="94">
        <v>40.987000000000002</v>
      </c>
      <c r="G32" s="94">
        <v>58.35</v>
      </c>
      <c r="H32" s="94">
        <v>164.40299999999999</v>
      </c>
      <c r="I32" s="94">
        <v>73.774000000000001</v>
      </c>
      <c r="J32" s="94">
        <v>189.51300000000001</v>
      </c>
      <c r="K32" s="94">
        <v>38.58</v>
      </c>
      <c r="L32" s="94">
        <v>37.975999999999999</v>
      </c>
      <c r="M32" s="94">
        <v>31.018000000000001</v>
      </c>
      <c r="N32" s="94">
        <v>202.56700000000001</v>
      </c>
      <c r="O32" s="94">
        <v>34.659999999999997</v>
      </c>
      <c r="P32" s="94">
        <v>35.74</v>
      </c>
      <c r="Q32" s="94">
        <v>37.383000000000003</v>
      </c>
      <c r="R32" s="94">
        <v>78.457999999999998</v>
      </c>
      <c r="S32" s="94">
        <v>77.010999999999996</v>
      </c>
      <c r="T32" s="94">
        <v>93.728999999999999</v>
      </c>
      <c r="U32" s="94">
        <v>32.302999999999997</v>
      </c>
      <c r="V32" s="94">
        <v>140.834</v>
      </c>
      <c r="W32" s="94">
        <v>62.387999999999998</v>
      </c>
      <c r="X32" s="94">
        <v>37.408000000000001</v>
      </c>
      <c r="Y32" s="94">
        <v>49.389000000000003</v>
      </c>
      <c r="Z32" s="94">
        <v>83.427999999999997</v>
      </c>
      <c r="AA32" s="94">
        <v>70.111999999999995</v>
      </c>
      <c r="AB32" s="94">
        <v>70.128</v>
      </c>
      <c r="AC32" s="94">
        <v>103.523</v>
      </c>
      <c r="AD32" s="94">
        <v>97.382000000000005</v>
      </c>
      <c r="AE32" s="94">
        <v>101.256</v>
      </c>
      <c r="AF32" s="94">
        <v>127.14100000000001</v>
      </c>
      <c r="AG32" s="94">
        <v>88.409000000000006</v>
      </c>
      <c r="AH32" s="94">
        <v>119.80200000000001</v>
      </c>
      <c r="AI32" s="94">
        <v>124.065</v>
      </c>
      <c r="AJ32" s="94">
        <v>235.911</v>
      </c>
      <c r="AK32" s="94">
        <v>178.79499999999999</v>
      </c>
      <c r="AL32" s="94">
        <v>409.45499999999998</v>
      </c>
      <c r="AM32" s="94">
        <v>393.43599999999998</v>
      </c>
      <c r="AN32" s="94">
        <v>230.44499999999999</v>
      </c>
      <c r="AO32" s="94">
        <v>261.16699999999997</v>
      </c>
      <c r="AP32" s="94">
        <v>297.50200000000001</v>
      </c>
      <c r="AQ32" s="94">
        <v>269.60899999999998</v>
      </c>
      <c r="AR32" s="94">
        <v>235.77199999999999</v>
      </c>
      <c r="AS32" s="94">
        <v>247.87200000000001</v>
      </c>
      <c r="AT32" s="94">
        <v>262.29399999999998</v>
      </c>
      <c r="AU32" s="94">
        <v>261.07100000000003</v>
      </c>
      <c r="AV32" s="94">
        <v>262.815</v>
      </c>
      <c r="AW32" s="94">
        <v>262.67200000000003</v>
      </c>
      <c r="AX32" s="94">
        <v>240.19900000000001</v>
      </c>
      <c r="AY32" s="94">
        <v>243.73400000000001</v>
      </c>
      <c r="AZ32" s="94">
        <v>453.08</v>
      </c>
      <c r="BA32" s="94">
        <v>451.666</v>
      </c>
      <c r="BB32" s="94">
        <v>288.94799999999998</v>
      </c>
      <c r="BC32" s="94">
        <v>287.57299999999998</v>
      </c>
      <c r="BD32" s="94">
        <v>280.524</v>
      </c>
      <c r="BE32" s="94">
        <v>279.38099999999997</v>
      </c>
      <c r="BF32" s="94">
        <v>296.54199999999997</v>
      </c>
      <c r="BG32" s="94">
        <v>301.40300000000002</v>
      </c>
      <c r="BH32" s="94">
        <v>301.93900000000002</v>
      </c>
      <c r="BI32" s="94">
        <v>301.49</v>
      </c>
      <c r="BJ32" s="94">
        <v>267.62400000000002</v>
      </c>
      <c r="BK32" s="94">
        <v>267.428</v>
      </c>
      <c r="BL32" s="94">
        <v>265.05200000000002</v>
      </c>
      <c r="BM32" s="94">
        <v>265.64299999999997</v>
      </c>
      <c r="BN32" s="94">
        <v>98.712000000000003</v>
      </c>
      <c r="BO32" s="94">
        <v>90.778999999999996</v>
      </c>
      <c r="BP32" s="94">
        <v>2.3580000000000001</v>
      </c>
      <c r="BQ32" s="94">
        <v>0.68100000000000005</v>
      </c>
      <c r="BR32" s="94"/>
      <c r="BS32" s="94">
        <v>0.49</v>
      </c>
      <c r="BT32" s="94">
        <v>6.8</v>
      </c>
      <c r="BU32" s="94">
        <v>1.044</v>
      </c>
      <c r="BV32" s="94">
        <v>7.617</v>
      </c>
      <c r="BW32" s="94">
        <v>7.2370000000000001</v>
      </c>
      <c r="BX32" s="94">
        <v>14.474</v>
      </c>
      <c r="BY32" s="94">
        <v>37.094999999999999</v>
      </c>
      <c r="BZ32" s="94">
        <v>62.381</v>
      </c>
      <c r="CA32" s="94">
        <v>24.765000000000001</v>
      </c>
      <c r="CB32" s="94">
        <v>22.114000000000001</v>
      </c>
      <c r="CC32" s="94">
        <v>44.801000000000002</v>
      </c>
      <c r="CD32" s="94">
        <v>29.841000000000001</v>
      </c>
      <c r="CE32" s="94">
        <v>31.201000000000001</v>
      </c>
      <c r="CF32" s="94">
        <v>33.597999999999999</v>
      </c>
      <c r="CG32" s="94">
        <v>36.752000000000002</v>
      </c>
      <c r="CH32" s="94">
        <v>40.212000000000003</v>
      </c>
      <c r="CI32" s="94">
        <v>43.628</v>
      </c>
      <c r="CJ32" s="94">
        <v>45.223999999999997</v>
      </c>
      <c r="CK32" s="94">
        <v>42.39</v>
      </c>
      <c r="CL32" s="94">
        <v>14.611000000000001</v>
      </c>
      <c r="CM32" s="94">
        <v>14.935</v>
      </c>
      <c r="CN32" s="94">
        <v>15.007999999999999</v>
      </c>
      <c r="CO32" s="94">
        <v>16.341999999999999</v>
      </c>
      <c r="CP32" s="94">
        <v>14.164999999999999</v>
      </c>
      <c r="CQ32" s="94">
        <v>14.554</v>
      </c>
      <c r="CR32" s="94">
        <v>9.702</v>
      </c>
      <c r="CS32" s="94">
        <v>22.503</v>
      </c>
      <c r="CT32" s="95"/>
      <c r="CU32" s="95"/>
      <c r="CV32" s="95"/>
      <c r="CW32" s="96"/>
      <c r="CX32" s="97">
        <f t="array" ref="CX32">SUMPRODUCT(B32:CW32*0.25)</f>
        <v>3058.5252499999992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15.738</v>
      </c>
      <c r="C34" s="77">
        <f t="shared" ref="C34:BN34" si="5">SUM(C31:C33)</f>
        <v>30.074000000000002</v>
      </c>
      <c r="D34" s="77">
        <f t="shared" si="5"/>
        <v>48.162999999999997</v>
      </c>
      <c r="E34" s="77">
        <f t="shared" si="5"/>
        <v>191.35300000000001</v>
      </c>
      <c r="F34" s="77">
        <f t="shared" si="5"/>
        <v>40.987000000000002</v>
      </c>
      <c r="G34" s="77">
        <f t="shared" si="5"/>
        <v>58.35</v>
      </c>
      <c r="H34" s="77">
        <f t="shared" si="5"/>
        <v>164.40299999999999</v>
      </c>
      <c r="I34" s="77">
        <f t="shared" si="5"/>
        <v>73.774000000000001</v>
      </c>
      <c r="J34" s="77">
        <f t="shared" si="5"/>
        <v>189.51300000000001</v>
      </c>
      <c r="K34" s="77">
        <f t="shared" si="5"/>
        <v>38.58</v>
      </c>
      <c r="L34" s="77">
        <f t="shared" si="5"/>
        <v>37.975999999999999</v>
      </c>
      <c r="M34" s="77">
        <f t="shared" si="5"/>
        <v>31.018000000000001</v>
      </c>
      <c r="N34" s="77">
        <f t="shared" si="5"/>
        <v>202.56700000000001</v>
      </c>
      <c r="O34" s="77">
        <f t="shared" si="5"/>
        <v>34.659999999999997</v>
      </c>
      <c r="P34" s="77">
        <f t="shared" si="5"/>
        <v>35.74</v>
      </c>
      <c r="Q34" s="77">
        <f t="shared" si="5"/>
        <v>37.383000000000003</v>
      </c>
      <c r="R34" s="77">
        <f t="shared" si="5"/>
        <v>78.457999999999998</v>
      </c>
      <c r="S34" s="77">
        <f t="shared" si="5"/>
        <v>77.010999999999996</v>
      </c>
      <c r="T34" s="77">
        <f t="shared" si="5"/>
        <v>93.728999999999999</v>
      </c>
      <c r="U34" s="77">
        <f t="shared" si="5"/>
        <v>32.302999999999997</v>
      </c>
      <c r="V34" s="77">
        <f t="shared" si="5"/>
        <v>140.834</v>
      </c>
      <c r="W34" s="77">
        <f t="shared" si="5"/>
        <v>62.387999999999998</v>
      </c>
      <c r="X34" s="77">
        <f t="shared" si="5"/>
        <v>37.408000000000001</v>
      </c>
      <c r="Y34" s="77">
        <f t="shared" si="5"/>
        <v>49.389000000000003</v>
      </c>
      <c r="Z34" s="77">
        <f t="shared" si="5"/>
        <v>83.427999999999997</v>
      </c>
      <c r="AA34" s="77">
        <f t="shared" si="5"/>
        <v>70.111999999999995</v>
      </c>
      <c r="AB34" s="77">
        <f t="shared" si="5"/>
        <v>70.128</v>
      </c>
      <c r="AC34" s="77">
        <f t="shared" si="5"/>
        <v>103.523</v>
      </c>
      <c r="AD34" s="77">
        <f t="shared" si="5"/>
        <v>97.382000000000005</v>
      </c>
      <c r="AE34" s="77">
        <f t="shared" si="5"/>
        <v>101.256</v>
      </c>
      <c r="AF34" s="77">
        <f t="shared" si="5"/>
        <v>127.14100000000001</v>
      </c>
      <c r="AG34" s="77">
        <f t="shared" si="5"/>
        <v>88.409000000000006</v>
      </c>
      <c r="AH34" s="77">
        <f t="shared" si="5"/>
        <v>119.80200000000001</v>
      </c>
      <c r="AI34" s="77">
        <f t="shared" si="5"/>
        <v>124.065</v>
      </c>
      <c r="AJ34" s="77">
        <f t="shared" si="5"/>
        <v>235.911</v>
      </c>
      <c r="AK34" s="77">
        <f t="shared" si="5"/>
        <v>178.79499999999999</v>
      </c>
      <c r="AL34" s="77">
        <f t="shared" si="5"/>
        <v>409.45499999999998</v>
      </c>
      <c r="AM34" s="77">
        <f t="shared" si="5"/>
        <v>393.43599999999998</v>
      </c>
      <c r="AN34" s="77">
        <f t="shared" si="5"/>
        <v>230.44499999999999</v>
      </c>
      <c r="AO34" s="77">
        <f t="shared" si="5"/>
        <v>261.16699999999997</v>
      </c>
      <c r="AP34" s="77">
        <f t="shared" si="5"/>
        <v>297.50200000000001</v>
      </c>
      <c r="AQ34" s="77">
        <f t="shared" si="5"/>
        <v>269.60899999999998</v>
      </c>
      <c r="AR34" s="77">
        <f t="shared" si="5"/>
        <v>235.77199999999999</v>
      </c>
      <c r="AS34" s="77">
        <f t="shared" si="5"/>
        <v>247.87200000000001</v>
      </c>
      <c r="AT34" s="77">
        <f t="shared" si="5"/>
        <v>262.29399999999998</v>
      </c>
      <c r="AU34" s="77">
        <f t="shared" si="5"/>
        <v>261.07100000000003</v>
      </c>
      <c r="AV34" s="77">
        <f t="shared" si="5"/>
        <v>262.815</v>
      </c>
      <c r="AW34" s="77">
        <f t="shared" si="5"/>
        <v>262.67200000000003</v>
      </c>
      <c r="AX34" s="77">
        <f t="shared" si="5"/>
        <v>240.19900000000001</v>
      </c>
      <c r="AY34" s="77">
        <f t="shared" si="5"/>
        <v>243.73400000000001</v>
      </c>
      <c r="AZ34" s="77">
        <f t="shared" si="5"/>
        <v>453.08</v>
      </c>
      <c r="BA34" s="77">
        <f t="shared" si="5"/>
        <v>451.666</v>
      </c>
      <c r="BB34" s="77">
        <f t="shared" si="5"/>
        <v>288.94799999999998</v>
      </c>
      <c r="BC34" s="77">
        <f t="shared" si="5"/>
        <v>287.57299999999998</v>
      </c>
      <c r="BD34" s="77">
        <f t="shared" si="5"/>
        <v>280.524</v>
      </c>
      <c r="BE34" s="77">
        <f t="shared" si="5"/>
        <v>279.38099999999997</v>
      </c>
      <c r="BF34" s="77">
        <f t="shared" si="5"/>
        <v>296.54199999999997</v>
      </c>
      <c r="BG34" s="77">
        <f t="shared" si="5"/>
        <v>301.40300000000002</v>
      </c>
      <c r="BH34" s="77">
        <f t="shared" si="5"/>
        <v>301.93900000000002</v>
      </c>
      <c r="BI34" s="77">
        <f t="shared" si="5"/>
        <v>301.49</v>
      </c>
      <c r="BJ34" s="77">
        <f t="shared" si="5"/>
        <v>267.62400000000002</v>
      </c>
      <c r="BK34" s="77">
        <f t="shared" si="5"/>
        <v>267.428</v>
      </c>
      <c r="BL34" s="77">
        <f t="shared" si="5"/>
        <v>265.05200000000002</v>
      </c>
      <c r="BM34" s="77">
        <f t="shared" si="5"/>
        <v>265.64299999999997</v>
      </c>
      <c r="BN34" s="77">
        <f t="shared" si="5"/>
        <v>98.712000000000003</v>
      </c>
      <c r="BO34" s="77">
        <f t="shared" ref="BO34:CW34" si="6">SUM(BO31:BO33)</f>
        <v>90.778999999999996</v>
      </c>
      <c r="BP34" s="77">
        <f t="shared" si="6"/>
        <v>2.3580000000000001</v>
      </c>
      <c r="BQ34" s="77">
        <f t="shared" si="6"/>
        <v>0.68100000000000005</v>
      </c>
      <c r="BR34" s="77">
        <f t="shared" si="6"/>
        <v>0</v>
      </c>
      <c r="BS34" s="77">
        <f t="shared" si="6"/>
        <v>0.49</v>
      </c>
      <c r="BT34" s="77">
        <f t="shared" si="6"/>
        <v>6.8</v>
      </c>
      <c r="BU34" s="77">
        <f t="shared" si="6"/>
        <v>1.044</v>
      </c>
      <c r="BV34" s="77">
        <f t="shared" si="6"/>
        <v>7.617</v>
      </c>
      <c r="BW34" s="77">
        <f t="shared" si="6"/>
        <v>7.2370000000000001</v>
      </c>
      <c r="BX34" s="77">
        <f t="shared" si="6"/>
        <v>14.474</v>
      </c>
      <c r="BY34" s="77">
        <f t="shared" si="6"/>
        <v>37.094999999999999</v>
      </c>
      <c r="BZ34" s="77">
        <f t="shared" si="6"/>
        <v>62.381</v>
      </c>
      <c r="CA34" s="77">
        <f t="shared" si="6"/>
        <v>24.765000000000001</v>
      </c>
      <c r="CB34" s="77">
        <f t="shared" si="6"/>
        <v>22.114000000000001</v>
      </c>
      <c r="CC34" s="77">
        <f t="shared" si="6"/>
        <v>44.801000000000002</v>
      </c>
      <c r="CD34" s="77">
        <f t="shared" si="6"/>
        <v>29.841000000000001</v>
      </c>
      <c r="CE34" s="77">
        <f t="shared" si="6"/>
        <v>31.201000000000001</v>
      </c>
      <c r="CF34" s="77">
        <f t="shared" si="6"/>
        <v>33.597999999999999</v>
      </c>
      <c r="CG34" s="77">
        <f t="shared" si="6"/>
        <v>36.752000000000002</v>
      </c>
      <c r="CH34" s="77">
        <f t="shared" si="6"/>
        <v>40.212000000000003</v>
      </c>
      <c r="CI34" s="77">
        <f t="shared" si="6"/>
        <v>43.628</v>
      </c>
      <c r="CJ34" s="77">
        <f t="shared" si="6"/>
        <v>45.223999999999997</v>
      </c>
      <c r="CK34" s="77">
        <f t="shared" si="6"/>
        <v>42.39</v>
      </c>
      <c r="CL34" s="77">
        <f t="shared" si="6"/>
        <v>14.611000000000001</v>
      </c>
      <c r="CM34" s="77">
        <f t="shared" si="6"/>
        <v>14.935</v>
      </c>
      <c r="CN34" s="77">
        <f t="shared" si="6"/>
        <v>15.007999999999999</v>
      </c>
      <c r="CO34" s="77">
        <f t="shared" si="6"/>
        <v>16.341999999999999</v>
      </c>
      <c r="CP34" s="77">
        <f t="shared" si="6"/>
        <v>14.164999999999999</v>
      </c>
      <c r="CQ34" s="77">
        <f t="shared" si="6"/>
        <v>14.554</v>
      </c>
      <c r="CR34" s="77">
        <f t="shared" si="6"/>
        <v>9.702</v>
      </c>
      <c r="CS34" s="77">
        <f t="shared" si="6"/>
        <v>22.503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3058.5252499999992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47.5</v>
      </c>
      <c r="C39" s="120">
        <v>32.9</v>
      </c>
      <c r="D39" s="120">
        <v>14.9</v>
      </c>
      <c r="E39" s="120"/>
      <c r="F39" s="120">
        <v>24.3</v>
      </c>
      <c r="G39" s="120"/>
      <c r="H39" s="120"/>
      <c r="I39" s="120"/>
      <c r="J39" s="120"/>
      <c r="K39" s="120"/>
      <c r="L39" s="120"/>
      <c r="M39" s="120"/>
      <c r="N39" s="120"/>
      <c r="O39" s="120">
        <v>26.7</v>
      </c>
      <c r="P39" s="120">
        <v>20.399999999999999</v>
      </c>
      <c r="Q39" s="120">
        <v>10.199999999999999</v>
      </c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>
        <v>17.100000000000001</v>
      </c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>
        <v>158.9</v>
      </c>
      <c r="BQ39" s="120">
        <v>104.6</v>
      </c>
      <c r="BR39" s="120">
        <v>47.8</v>
      </c>
      <c r="BS39" s="120">
        <v>46.1</v>
      </c>
      <c r="BT39" s="120">
        <v>37.4</v>
      </c>
      <c r="BU39" s="120">
        <v>37.299999999999997</v>
      </c>
      <c r="BV39" s="120">
        <v>109.2</v>
      </c>
      <c r="BW39" s="120">
        <v>35.6</v>
      </c>
      <c r="BX39" s="120">
        <v>43.9</v>
      </c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>
        <v>9.3000000000000007</v>
      </c>
      <c r="CM39" s="120">
        <v>24.8</v>
      </c>
      <c r="CN39" s="120">
        <v>24.9</v>
      </c>
      <c r="CO39" s="120">
        <v>25.8</v>
      </c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224.89999999999995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>
        <v>139.5</v>
      </c>
      <c r="CQ41" s="120">
        <v>139.5</v>
      </c>
      <c r="CR41" s="120">
        <v>139.5</v>
      </c>
      <c r="CS41" s="120">
        <v>139.5</v>
      </c>
      <c r="CT41" s="122"/>
      <c r="CU41" s="122"/>
      <c r="CV41" s="122"/>
      <c r="CW41" s="121"/>
      <c r="CX41" s="97">
        <f t="array" ref="CX41">SUMPRODUCT(B41:CW41*0.25)</f>
        <v>139.5</v>
      </c>
    </row>
    <row r="42" spans="1:102" ht="30" customHeight="1" thickBot="1" x14ac:dyDescent="0.25">
      <c r="A42" s="105" t="s">
        <v>36</v>
      </c>
      <c r="B42" s="106">
        <f>SUM(B37:B41)</f>
        <v>47.5</v>
      </c>
      <c r="C42" s="107">
        <f t="shared" ref="C42:BN42" si="7">SUM(C37:C41)</f>
        <v>32.9</v>
      </c>
      <c r="D42" s="107">
        <f t="shared" si="7"/>
        <v>14.9</v>
      </c>
      <c r="E42" s="107">
        <f t="shared" si="7"/>
        <v>0</v>
      </c>
      <c r="F42" s="107">
        <f t="shared" si="7"/>
        <v>24.3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26.7</v>
      </c>
      <c r="P42" s="107">
        <f t="shared" si="7"/>
        <v>20.399999999999999</v>
      </c>
      <c r="Q42" s="107">
        <f t="shared" si="7"/>
        <v>10.199999999999999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17.100000000000001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158.9</v>
      </c>
      <c r="BQ42" s="107">
        <f t="shared" si="8"/>
        <v>104.6</v>
      </c>
      <c r="BR42" s="107">
        <f t="shared" si="8"/>
        <v>47.8</v>
      </c>
      <c r="BS42" s="107">
        <f t="shared" si="8"/>
        <v>46.1</v>
      </c>
      <c r="BT42" s="107">
        <f t="shared" si="8"/>
        <v>37.4</v>
      </c>
      <c r="BU42" s="107">
        <f t="shared" si="8"/>
        <v>37.299999999999997</v>
      </c>
      <c r="BV42" s="107">
        <f t="shared" si="8"/>
        <v>109.2</v>
      </c>
      <c r="BW42" s="107">
        <f t="shared" si="8"/>
        <v>35.6</v>
      </c>
      <c r="BX42" s="107">
        <f t="shared" si="8"/>
        <v>43.9</v>
      </c>
      <c r="BY42" s="107">
        <f t="shared" si="8"/>
        <v>0</v>
      </c>
      <c r="BZ42" s="107">
        <f t="shared" si="8"/>
        <v>0</v>
      </c>
      <c r="CA42" s="107">
        <f t="shared" si="8"/>
        <v>0</v>
      </c>
      <c r="CB42" s="107">
        <f t="shared" si="8"/>
        <v>0</v>
      </c>
      <c r="CC42" s="107">
        <f t="shared" si="8"/>
        <v>0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0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9.3000000000000007</v>
      </c>
      <c r="CM42" s="107">
        <f t="shared" si="8"/>
        <v>24.8</v>
      </c>
      <c r="CN42" s="107">
        <f t="shared" si="8"/>
        <v>24.9</v>
      </c>
      <c r="CO42" s="107">
        <f t="shared" si="8"/>
        <v>25.8</v>
      </c>
      <c r="CP42" s="107">
        <f t="shared" si="8"/>
        <v>139.5</v>
      </c>
      <c r="CQ42" s="107">
        <f t="shared" si="8"/>
        <v>139.5</v>
      </c>
      <c r="CR42" s="107">
        <f t="shared" si="8"/>
        <v>139.5</v>
      </c>
      <c r="CS42" s="107">
        <f t="shared" si="8"/>
        <v>139.5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364.4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47.5</v>
      </c>
      <c r="C47" s="120">
        <v>32.9</v>
      </c>
      <c r="D47" s="120">
        <v>14.9</v>
      </c>
      <c r="E47" s="120"/>
      <c r="F47" s="120">
        <v>24.3</v>
      </c>
      <c r="G47" s="120"/>
      <c r="H47" s="120"/>
      <c r="I47" s="120"/>
      <c r="J47" s="120"/>
      <c r="K47" s="120"/>
      <c r="L47" s="120"/>
      <c r="M47" s="120"/>
      <c r="N47" s="120"/>
      <c r="O47" s="120">
        <v>26.7</v>
      </c>
      <c r="P47" s="120">
        <v>20.399999999999999</v>
      </c>
      <c r="Q47" s="120">
        <v>10.199999999999999</v>
      </c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>
        <v>17.100000000000001</v>
      </c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>
        <v>158.9</v>
      </c>
      <c r="BQ47" s="120">
        <v>104.6</v>
      </c>
      <c r="BR47" s="120">
        <v>47.8</v>
      </c>
      <c r="BS47" s="120">
        <v>46.1</v>
      </c>
      <c r="BT47" s="120">
        <v>37.4</v>
      </c>
      <c r="BU47" s="120">
        <v>37.299999999999997</v>
      </c>
      <c r="BV47" s="120">
        <v>109.2</v>
      </c>
      <c r="BW47" s="120">
        <v>35.6</v>
      </c>
      <c r="BX47" s="120">
        <v>43.9</v>
      </c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>
        <v>9.3000000000000007</v>
      </c>
      <c r="CM47" s="120">
        <v>24.8</v>
      </c>
      <c r="CN47" s="120">
        <v>24.9</v>
      </c>
      <c r="CO47" s="120">
        <v>25.8</v>
      </c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224.89999999999995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>
        <v>139.5</v>
      </c>
      <c r="CQ49" s="120">
        <v>139.5</v>
      </c>
      <c r="CR49" s="120">
        <v>139.5</v>
      </c>
      <c r="CS49" s="120">
        <v>139.5</v>
      </c>
      <c r="CT49" s="122"/>
      <c r="CU49" s="122"/>
      <c r="CV49" s="122"/>
      <c r="CW49" s="121"/>
      <c r="CX49" s="97">
        <f t="array" ref="CX49">SUMPRODUCT(B49:CW49*0.25)</f>
        <v>139.5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47.5</v>
      </c>
      <c r="C51" s="107">
        <f t="shared" ref="C51:BN51" si="9">SUM(C45:C50)</f>
        <v>32.9</v>
      </c>
      <c r="D51" s="107">
        <f t="shared" si="9"/>
        <v>14.9</v>
      </c>
      <c r="E51" s="107">
        <f t="shared" si="9"/>
        <v>0</v>
      </c>
      <c r="F51" s="107">
        <f t="shared" si="9"/>
        <v>24.3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26.7</v>
      </c>
      <c r="P51" s="107">
        <f t="shared" si="9"/>
        <v>20.399999999999999</v>
      </c>
      <c r="Q51" s="107">
        <f t="shared" si="9"/>
        <v>10.199999999999999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17.100000000000001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158.9</v>
      </c>
      <c r="BQ51" s="107">
        <f t="shared" si="10"/>
        <v>104.6</v>
      </c>
      <c r="BR51" s="107">
        <f t="shared" si="10"/>
        <v>47.8</v>
      </c>
      <c r="BS51" s="107">
        <f t="shared" si="10"/>
        <v>46.1</v>
      </c>
      <c r="BT51" s="107">
        <f t="shared" si="10"/>
        <v>37.4</v>
      </c>
      <c r="BU51" s="107">
        <f t="shared" si="10"/>
        <v>37.299999999999997</v>
      </c>
      <c r="BV51" s="107">
        <f t="shared" si="10"/>
        <v>109.2</v>
      </c>
      <c r="BW51" s="107">
        <f t="shared" si="10"/>
        <v>35.6</v>
      </c>
      <c r="BX51" s="107">
        <f t="shared" si="10"/>
        <v>43.9</v>
      </c>
      <c r="BY51" s="107">
        <f t="shared" si="10"/>
        <v>0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0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9.3000000000000007</v>
      </c>
      <c r="CM51" s="107">
        <f t="shared" si="10"/>
        <v>24.8</v>
      </c>
      <c r="CN51" s="107">
        <f t="shared" si="10"/>
        <v>24.9</v>
      </c>
      <c r="CO51" s="107">
        <f t="shared" si="10"/>
        <v>25.8</v>
      </c>
      <c r="CP51" s="107">
        <f t="shared" si="10"/>
        <v>139.5</v>
      </c>
      <c r="CQ51" s="107">
        <f t="shared" si="10"/>
        <v>139.5</v>
      </c>
      <c r="CR51" s="107">
        <f t="shared" si="10"/>
        <v>139.5</v>
      </c>
      <c r="CS51" s="107">
        <f t="shared" si="10"/>
        <v>139.5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364.4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63.238</v>
      </c>
      <c r="C54" s="107">
        <f t="shared" ref="C54:BN54" si="13">C18+C28+C42</f>
        <v>62.973999999999997</v>
      </c>
      <c r="D54" s="107">
        <f t="shared" si="13"/>
        <v>63.062999999999995</v>
      </c>
      <c r="E54" s="107">
        <f t="shared" si="13"/>
        <v>191.35300000000001</v>
      </c>
      <c r="F54" s="107">
        <f t="shared" si="13"/>
        <v>65.287000000000006</v>
      </c>
      <c r="G54" s="107">
        <f t="shared" si="13"/>
        <v>58.35</v>
      </c>
      <c r="H54" s="107">
        <f t="shared" si="13"/>
        <v>164.40300000000002</v>
      </c>
      <c r="I54" s="107">
        <f t="shared" si="13"/>
        <v>73.774000000000001</v>
      </c>
      <c r="J54" s="107">
        <f t="shared" si="13"/>
        <v>189.51300000000001</v>
      </c>
      <c r="K54" s="107">
        <f t="shared" si="13"/>
        <v>38.58</v>
      </c>
      <c r="L54" s="107">
        <f t="shared" si="13"/>
        <v>37.975999999999999</v>
      </c>
      <c r="M54" s="107">
        <f t="shared" si="13"/>
        <v>31.018000000000001</v>
      </c>
      <c r="N54" s="107">
        <f t="shared" si="13"/>
        <v>202.56700000000001</v>
      </c>
      <c r="O54" s="107">
        <f t="shared" si="13"/>
        <v>61.36</v>
      </c>
      <c r="P54" s="107">
        <f t="shared" si="13"/>
        <v>56.14</v>
      </c>
      <c r="Q54" s="107">
        <f t="shared" si="13"/>
        <v>47.582999999999998</v>
      </c>
      <c r="R54" s="107">
        <f t="shared" si="13"/>
        <v>78.457999999999998</v>
      </c>
      <c r="S54" s="107">
        <f t="shared" si="13"/>
        <v>77.010999999999996</v>
      </c>
      <c r="T54" s="107">
        <f t="shared" si="13"/>
        <v>93.728999999999999</v>
      </c>
      <c r="U54" s="107">
        <f t="shared" si="13"/>
        <v>32.302999999999997</v>
      </c>
      <c r="V54" s="107">
        <f t="shared" si="13"/>
        <v>140.834</v>
      </c>
      <c r="W54" s="107">
        <f t="shared" si="13"/>
        <v>62.387999999999998</v>
      </c>
      <c r="X54" s="107">
        <f t="shared" si="13"/>
        <v>37.408000000000001</v>
      </c>
      <c r="Y54" s="107">
        <f t="shared" si="13"/>
        <v>49.389000000000003</v>
      </c>
      <c r="Z54" s="107">
        <f t="shared" si="13"/>
        <v>83.427999999999997</v>
      </c>
      <c r="AA54" s="107">
        <f t="shared" si="13"/>
        <v>70.111999999999995</v>
      </c>
      <c r="AB54" s="107">
        <f t="shared" si="13"/>
        <v>70.128</v>
      </c>
      <c r="AC54" s="107">
        <f t="shared" si="13"/>
        <v>103.523</v>
      </c>
      <c r="AD54" s="107">
        <f t="shared" si="13"/>
        <v>97.381999999999991</v>
      </c>
      <c r="AE54" s="107">
        <f t="shared" si="13"/>
        <v>118.35599999999999</v>
      </c>
      <c r="AF54" s="107">
        <f t="shared" si="13"/>
        <v>127.14100000000001</v>
      </c>
      <c r="AG54" s="107">
        <f t="shared" si="13"/>
        <v>88.408999999999992</v>
      </c>
      <c r="AH54" s="107">
        <f t="shared" si="13"/>
        <v>119.80199999999999</v>
      </c>
      <c r="AI54" s="107">
        <f t="shared" si="13"/>
        <v>124.065</v>
      </c>
      <c r="AJ54" s="107">
        <f t="shared" si="13"/>
        <v>235.911</v>
      </c>
      <c r="AK54" s="107">
        <f t="shared" si="13"/>
        <v>178.79500000000002</v>
      </c>
      <c r="AL54" s="107">
        <f t="shared" si="13"/>
        <v>409.45499999999998</v>
      </c>
      <c r="AM54" s="107">
        <f t="shared" si="13"/>
        <v>393.43599999999998</v>
      </c>
      <c r="AN54" s="107">
        <f t="shared" si="13"/>
        <v>230.44499999999999</v>
      </c>
      <c r="AO54" s="107">
        <f t="shared" si="13"/>
        <v>261.16699999999997</v>
      </c>
      <c r="AP54" s="107">
        <f t="shared" si="13"/>
        <v>297.50200000000001</v>
      </c>
      <c r="AQ54" s="107">
        <f t="shared" si="13"/>
        <v>269.60899999999998</v>
      </c>
      <c r="AR54" s="107">
        <f t="shared" si="13"/>
        <v>235.77199999999999</v>
      </c>
      <c r="AS54" s="107">
        <f t="shared" si="13"/>
        <v>247.87200000000001</v>
      </c>
      <c r="AT54" s="107">
        <f t="shared" si="13"/>
        <v>262.29399999999998</v>
      </c>
      <c r="AU54" s="107">
        <f t="shared" si="13"/>
        <v>261.07099999999997</v>
      </c>
      <c r="AV54" s="107">
        <f t="shared" si="13"/>
        <v>262.815</v>
      </c>
      <c r="AW54" s="107">
        <f t="shared" si="13"/>
        <v>262.67199999999997</v>
      </c>
      <c r="AX54" s="107">
        <f t="shared" si="13"/>
        <v>240.19900000000001</v>
      </c>
      <c r="AY54" s="107">
        <f t="shared" si="13"/>
        <v>243.73400000000001</v>
      </c>
      <c r="AZ54" s="107">
        <f t="shared" si="13"/>
        <v>453.08</v>
      </c>
      <c r="BA54" s="107">
        <f t="shared" si="13"/>
        <v>451.666</v>
      </c>
      <c r="BB54" s="107">
        <f t="shared" si="13"/>
        <v>288.94799999999998</v>
      </c>
      <c r="BC54" s="107">
        <f t="shared" si="13"/>
        <v>287.57299999999998</v>
      </c>
      <c r="BD54" s="107">
        <f t="shared" si="13"/>
        <v>280.524</v>
      </c>
      <c r="BE54" s="107">
        <f t="shared" si="13"/>
        <v>279.38100000000003</v>
      </c>
      <c r="BF54" s="107">
        <f t="shared" si="13"/>
        <v>296.54199999999997</v>
      </c>
      <c r="BG54" s="107">
        <f t="shared" si="13"/>
        <v>301.40300000000002</v>
      </c>
      <c r="BH54" s="107">
        <f t="shared" si="13"/>
        <v>301.93900000000002</v>
      </c>
      <c r="BI54" s="107">
        <f t="shared" si="13"/>
        <v>301.49</v>
      </c>
      <c r="BJ54" s="107">
        <f t="shared" si="13"/>
        <v>267.62400000000002</v>
      </c>
      <c r="BK54" s="107">
        <f t="shared" si="13"/>
        <v>267.428</v>
      </c>
      <c r="BL54" s="107">
        <f t="shared" si="13"/>
        <v>265.05200000000002</v>
      </c>
      <c r="BM54" s="107">
        <f t="shared" si="13"/>
        <v>265.64299999999997</v>
      </c>
      <c r="BN54" s="107">
        <f t="shared" si="13"/>
        <v>98.712000000000003</v>
      </c>
      <c r="BO54" s="107">
        <f t="shared" ref="BO54:CX54" si="14">BO18+BO28+BO42</f>
        <v>90.778999999999996</v>
      </c>
      <c r="BP54" s="107">
        <f t="shared" si="14"/>
        <v>161.25800000000001</v>
      </c>
      <c r="BQ54" s="107">
        <f t="shared" si="14"/>
        <v>105.28099999999999</v>
      </c>
      <c r="BR54" s="107">
        <f t="shared" si="14"/>
        <v>47.8</v>
      </c>
      <c r="BS54" s="107">
        <f t="shared" si="14"/>
        <v>46.59</v>
      </c>
      <c r="BT54" s="107">
        <f t="shared" si="14"/>
        <v>44.2</v>
      </c>
      <c r="BU54" s="107">
        <f t="shared" si="14"/>
        <v>38.343999999999994</v>
      </c>
      <c r="BV54" s="107">
        <f t="shared" si="14"/>
        <v>116.81700000000001</v>
      </c>
      <c r="BW54" s="107">
        <f t="shared" si="14"/>
        <v>42.837000000000003</v>
      </c>
      <c r="BX54" s="107">
        <f t="shared" si="14"/>
        <v>58.373999999999995</v>
      </c>
      <c r="BY54" s="107">
        <f t="shared" si="14"/>
        <v>37.094999999999999</v>
      </c>
      <c r="BZ54" s="107">
        <f t="shared" si="14"/>
        <v>62.381</v>
      </c>
      <c r="CA54" s="107">
        <f t="shared" si="14"/>
        <v>24.765000000000001</v>
      </c>
      <c r="CB54" s="107">
        <f t="shared" si="14"/>
        <v>22.114000000000001</v>
      </c>
      <c r="CC54" s="107">
        <f t="shared" si="14"/>
        <v>44.801000000000002</v>
      </c>
      <c r="CD54" s="107">
        <f t="shared" si="14"/>
        <v>29.841000000000001</v>
      </c>
      <c r="CE54" s="107">
        <f t="shared" si="14"/>
        <v>31.201000000000001</v>
      </c>
      <c r="CF54" s="107">
        <f t="shared" si="14"/>
        <v>33.597999999999999</v>
      </c>
      <c r="CG54" s="107">
        <f t="shared" si="14"/>
        <v>36.752000000000002</v>
      </c>
      <c r="CH54" s="107">
        <f t="shared" si="14"/>
        <v>40.212000000000003</v>
      </c>
      <c r="CI54" s="107">
        <f t="shared" si="14"/>
        <v>43.628</v>
      </c>
      <c r="CJ54" s="107">
        <f t="shared" si="14"/>
        <v>45.224000000000004</v>
      </c>
      <c r="CK54" s="107">
        <f t="shared" si="14"/>
        <v>42.39</v>
      </c>
      <c r="CL54" s="107">
        <f t="shared" si="14"/>
        <v>23.911000000000001</v>
      </c>
      <c r="CM54" s="107">
        <f t="shared" si="14"/>
        <v>39.734999999999999</v>
      </c>
      <c r="CN54" s="107">
        <f t="shared" si="14"/>
        <v>39.908000000000001</v>
      </c>
      <c r="CO54" s="107">
        <f t="shared" si="14"/>
        <v>42.141999999999996</v>
      </c>
      <c r="CP54" s="107">
        <f t="shared" si="14"/>
        <v>153.66499999999999</v>
      </c>
      <c r="CQ54" s="107">
        <f t="shared" si="14"/>
        <v>154.054</v>
      </c>
      <c r="CR54" s="107">
        <f t="shared" si="14"/>
        <v>149.202</v>
      </c>
      <c r="CS54" s="107">
        <f t="shared" si="14"/>
        <v>162.00299999999999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3422.9252499999989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63.21</v>
      </c>
      <c r="C5" s="25">
        <v>62.93</v>
      </c>
      <c r="D5" s="25">
        <v>63.04</v>
      </c>
      <c r="E5" s="25">
        <v>191.321</v>
      </c>
      <c r="F5" s="25">
        <v>65.28</v>
      </c>
      <c r="G5" s="25">
        <v>58.329000000000001</v>
      </c>
      <c r="H5" s="25">
        <v>164.416</v>
      </c>
      <c r="I5" s="25">
        <v>73.733000000000004</v>
      </c>
      <c r="J5" s="25">
        <v>189.471</v>
      </c>
      <c r="K5" s="25">
        <v>38.598999999999997</v>
      </c>
      <c r="L5" s="25">
        <v>37.99</v>
      </c>
      <c r="M5" s="25">
        <v>31</v>
      </c>
      <c r="N5" s="25">
        <v>202.61</v>
      </c>
      <c r="O5" s="25">
        <v>61.351999999999997</v>
      </c>
      <c r="P5" s="25">
        <v>56.167999999999999</v>
      </c>
      <c r="Q5" s="25">
        <v>47.591999999999999</v>
      </c>
      <c r="R5" s="25">
        <v>78.463999999999999</v>
      </c>
      <c r="S5" s="25">
        <v>76.98</v>
      </c>
      <c r="T5" s="25">
        <v>93.722999999999999</v>
      </c>
      <c r="U5" s="25">
        <v>32.271000000000001</v>
      </c>
      <c r="V5" s="25">
        <v>140.81800000000001</v>
      </c>
      <c r="W5" s="25">
        <v>62.387999999999998</v>
      </c>
      <c r="X5" s="25">
        <v>37.408000000000001</v>
      </c>
      <c r="Y5" s="25">
        <v>49.389000000000003</v>
      </c>
      <c r="Z5" s="25">
        <v>83.427999999999997</v>
      </c>
      <c r="AA5" s="25">
        <v>70.111999999999995</v>
      </c>
      <c r="AB5" s="25">
        <v>70.128</v>
      </c>
      <c r="AC5" s="25">
        <v>103.523</v>
      </c>
      <c r="AD5" s="25">
        <v>97.382000000000005</v>
      </c>
      <c r="AE5" s="25">
        <v>118.315</v>
      </c>
      <c r="AF5" s="25">
        <v>127.14100000000001</v>
      </c>
      <c r="AG5" s="25">
        <v>88.409000000000006</v>
      </c>
      <c r="AH5" s="25">
        <v>119.80200000000001</v>
      </c>
      <c r="AI5" s="25">
        <v>124.065</v>
      </c>
      <c r="AJ5" s="25">
        <v>235.911</v>
      </c>
      <c r="AK5" s="25">
        <v>178.79499999999999</v>
      </c>
      <c r="AL5" s="25">
        <v>409.45499999999998</v>
      </c>
      <c r="AM5" s="25">
        <v>393.43599999999998</v>
      </c>
      <c r="AN5" s="25">
        <v>230.44499999999999</v>
      </c>
      <c r="AO5" s="25">
        <v>261.16699999999997</v>
      </c>
      <c r="AP5" s="25">
        <v>297.50200000000001</v>
      </c>
      <c r="AQ5" s="25">
        <v>269.60899999999998</v>
      </c>
      <c r="AR5" s="25">
        <v>235.77199999999999</v>
      </c>
      <c r="AS5" s="25">
        <v>247.87200000000001</v>
      </c>
      <c r="AT5" s="25">
        <v>262.29399999999998</v>
      </c>
      <c r="AU5" s="25">
        <v>261.07100000000003</v>
      </c>
      <c r="AV5" s="25">
        <v>262.815</v>
      </c>
      <c r="AW5" s="25">
        <v>262.67200000000003</v>
      </c>
      <c r="AX5" s="25">
        <v>240.19900000000001</v>
      </c>
      <c r="AY5" s="25">
        <v>243.73400000000001</v>
      </c>
      <c r="AZ5" s="25">
        <v>453.08</v>
      </c>
      <c r="BA5" s="25">
        <v>451.666</v>
      </c>
      <c r="BB5" s="25">
        <v>288.94799999999998</v>
      </c>
      <c r="BC5" s="25">
        <v>287.57299999999998</v>
      </c>
      <c r="BD5" s="25">
        <v>280.524</v>
      </c>
      <c r="BE5" s="25">
        <v>279.38099999999997</v>
      </c>
      <c r="BF5" s="25">
        <v>296.54199999999997</v>
      </c>
      <c r="BG5" s="25">
        <v>301.40300000000002</v>
      </c>
      <c r="BH5" s="25">
        <v>301.93900000000002</v>
      </c>
      <c r="BI5" s="25">
        <v>301.49</v>
      </c>
      <c r="BJ5" s="25">
        <v>267.62400000000002</v>
      </c>
      <c r="BK5" s="25">
        <v>267.428</v>
      </c>
      <c r="BL5" s="25">
        <v>265.05200000000002</v>
      </c>
      <c r="BM5" s="25">
        <v>265.64299999999997</v>
      </c>
      <c r="BN5" s="25">
        <v>98.712000000000003</v>
      </c>
      <c r="BO5" s="25">
        <v>90.778999999999996</v>
      </c>
      <c r="BP5" s="25">
        <v>161.23099999999999</v>
      </c>
      <c r="BQ5" s="25">
        <v>105.247</v>
      </c>
      <c r="BR5" s="25">
        <v>47.784999999999997</v>
      </c>
      <c r="BS5" s="25">
        <v>46.555999999999997</v>
      </c>
      <c r="BT5" s="25">
        <v>44.232999999999997</v>
      </c>
      <c r="BU5" s="25">
        <v>38.387</v>
      </c>
      <c r="BV5" s="25">
        <v>116.842</v>
      </c>
      <c r="BW5" s="25">
        <v>42.834000000000003</v>
      </c>
      <c r="BX5" s="25">
        <v>58.374000000000002</v>
      </c>
      <c r="BY5" s="25">
        <v>37.094999999999999</v>
      </c>
      <c r="BZ5" s="25">
        <v>62.408999999999999</v>
      </c>
      <c r="CA5" s="25">
        <v>24.75</v>
      </c>
      <c r="CB5" s="25">
        <v>22.114000000000001</v>
      </c>
      <c r="CC5" s="25">
        <v>44.783999999999999</v>
      </c>
      <c r="CD5" s="25">
        <v>29.841000000000001</v>
      </c>
      <c r="CE5" s="25">
        <v>31.201000000000001</v>
      </c>
      <c r="CF5" s="25">
        <v>33.64</v>
      </c>
      <c r="CG5" s="25">
        <v>36.752000000000002</v>
      </c>
      <c r="CH5" s="25">
        <v>40.212000000000003</v>
      </c>
      <c r="CI5" s="25">
        <v>43.628</v>
      </c>
      <c r="CJ5" s="25">
        <v>45.223999999999997</v>
      </c>
      <c r="CK5" s="25">
        <v>42.39</v>
      </c>
      <c r="CL5" s="25">
        <v>23.957999999999998</v>
      </c>
      <c r="CM5" s="25">
        <v>39.701000000000001</v>
      </c>
      <c r="CN5" s="25">
        <v>39.896999999999998</v>
      </c>
      <c r="CO5" s="25">
        <v>42.112000000000002</v>
      </c>
      <c r="CP5" s="25">
        <v>153.648</v>
      </c>
      <c r="CQ5" s="25">
        <v>153.99799999999999</v>
      </c>
      <c r="CR5" s="25">
        <v>149.12700000000001</v>
      </c>
      <c r="CS5" s="25">
        <v>161.976</v>
      </c>
      <c r="CT5" s="26"/>
      <c r="CU5" s="26"/>
      <c r="CV5" s="26"/>
      <c r="CW5" s="27"/>
      <c r="CX5" s="28">
        <f t="array" ref="CX5">SUMPRODUCT(B5:CW5*0.25)</f>
        <v>3422.8164999999995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174.43</v>
      </c>
      <c r="C8" s="37">
        <v>168.21</v>
      </c>
      <c r="D8" s="37">
        <v>159.79</v>
      </c>
      <c r="E8" s="37">
        <v>149.5</v>
      </c>
      <c r="F8" s="37">
        <v>158.30000000000001</v>
      </c>
      <c r="G8" s="37">
        <v>153.53</v>
      </c>
      <c r="H8" s="37">
        <v>150.19</v>
      </c>
      <c r="I8" s="37">
        <v>146.03</v>
      </c>
      <c r="J8" s="37">
        <v>148.4</v>
      </c>
      <c r="K8" s="37">
        <v>145.1</v>
      </c>
      <c r="L8" s="37">
        <v>144.76</v>
      </c>
      <c r="M8" s="37">
        <v>143.13999999999999</v>
      </c>
      <c r="N8" s="37">
        <v>143.49</v>
      </c>
      <c r="O8" s="37">
        <v>141.16</v>
      </c>
      <c r="P8" s="37">
        <v>141.66</v>
      </c>
      <c r="Q8" s="37">
        <v>142.85</v>
      </c>
      <c r="R8" s="37">
        <v>141.78</v>
      </c>
      <c r="S8" s="37">
        <v>141.21</v>
      </c>
      <c r="T8" s="37">
        <v>143.61000000000001</v>
      </c>
      <c r="U8" s="37">
        <v>144.91999999999999</v>
      </c>
      <c r="V8" s="37">
        <v>144.15</v>
      </c>
      <c r="W8" s="37">
        <v>141.99</v>
      </c>
      <c r="X8" s="37">
        <v>143.19999999999999</v>
      </c>
      <c r="Y8" s="37">
        <v>143.41</v>
      </c>
      <c r="Z8" s="37">
        <v>160</v>
      </c>
      <c r="AA8" s="37">
        <v>141.04</v>
      </c>
      <c r="AB8" s="37">
        <v>141.55000000000001</v>
      </c>
      <c r="AC8" s="37">
        <v>141.44999999999999</v>
      </c>
      <c r="AD8" s="37">
        <v>162.71</v>
      </c>
      <c r="AE8" s="37">
        <v>171.02</v>
      </c>
      <c r="AF8" s="37">
        <v>158.85</v>
      </c>
      <c r="AG8" s="37">
        <v>142.12</v>
      </c>
      <c r="AH8" s="37">
        <v>145.21</v>
      </c>
      <c r="AI8" s="37">
        <v>125.92</v>
      </c>
      <c r="AJ8" s="37">
        <v>8</v>
      </c>
      <c r="AK8" s="37">
        <v>6.25</v>
      </c>
      <c r="AL8" s="37">
        <v>12.38</v>
      </c>
      <c r="AM8" s="37">
        <v>11.47</v>
      </c>
      <c r="AN8" s="37">
        <v>11.55</v>
      </c>
      <c r="AO8" s="37">
        <v>11.93</v>
      </c>
      <c r="AP8" s="37">
        <v>11.56</v>
      </c>
      <c r="AQ8" s="37">
        <v>10.44</v>
      </c>
      <c r="AR8" s="37">
        <v>9.49</v>
      </c>
      <c r="AS8" s="37">
        <v>9.1</v>
      </c>
      <c r="AT8" s="37">
        <v>9.93</v>
      </c>
      <c r="AU8" s="37">
        <v>9.89</v>
      </c>
      <c r="AV8" s="37">
        <v>9.99</v>
      </c>
      <c r="AW8" s="37">
        <v>10</v>
      </c>
      <c r="AX8" s="37">
        <v>10.27</v>
      </c>
      <c r="AY8" s="37">
        <v>10.38</v>
      </c>
      <c r="AZ8" s="37">
        <v>8.99</v>
      </c>
      <c r="BA8" s="37">
        <v>8.99</v>
      </c>
      <c r="BB8" s="37">
        <v>9.7200000000000006</v>
      </c>
      <c r="BC8" s="37">
        <v>9.61</v>
      </c>
      <c r="BD8" s="37">
        <v>9.69</v>
      </c>
      <c r="BE8" s="37">
        <v>9.6300000000000008</v>
      </c>
      <c r="BF8" s="37">
        <v>11.17</v>
      </c>
      <c r="BG8" s="37">
        <v>10.99</v>
      </c>
      <c r="BH8" s="37">
        <v>10.83</v>
      </c>
      <c r="BI8" s="37">
        <v>10.61</v>
      </c>
      <c r="BJ8" s="37">
        <v>10.67</v>
      </c>
      <c r="BK8" s="37">
        <v>10.47</v>
      </c>
      <c r="BL8" s="37">
        <v>10.16</v>
      </c>
      <c r="BM8" s="37">
        <v>11.31</v>
      </c>
      <c r="BN8" s="37">
        <v>7.94</v>
      </c>
      <c r="BO8" s="37">
        <v>17.3</v>
      </c>
      <c r="BP8" s="37">
        <v>111.57</v>
      </c>
      <c r="BQ8" s="37">
        <v>137.68</v>
      </c>
      <c r="BR8" s="37">
        <v>108.41</v>
      </c>
      <c r="BS8" s="37">
        <v>131.13</v>
      </c>
      <c r="BT8" s="37">
        <v>153.53</v>
      </c>
      <c r="BU8" s="37">
        <v>176.52</v>
      </c>
      <c r="BV8" s="37">
        <v>162.4</v>
      </c>
      <c r="BW8" s="37">
        <v>175.21</v>
      </c>
      <c r="BX8" s="37">
        <v>190.97</v>
      </c>
      <c r="BY8" s="37">
        <v>176.11</v>
      </c>
      <c r="BZ8" s="37">
        <v>161.54</v>
      </c>
      <c r="CA8" s="37">
        <v>166.95</v>
      </c>
      <c r="CB8" s="37">
        <v>165.27</v>
      </c>
      <c r="CC8" s="37">
        <v>151.41999999999999</v>
      </c>
      <c r="CD8" s="37">
        <v>178.42</v>
      </c>
      <c r="CE8" s="37">
        <v>165.66</v>
      </c>
      <c r="CF8" s="37">
        <v>166.03</v>
      </c>
      <c r="CG8" s="37">
        <v>175.83</v>
      </c>
      <c r="CH8" s="37">
        <v>182.83</v>
      </c>
      <c r="CI8" s="37">
        <v>177.87</v>
      </c>
      <c r="CJ8" s="37">
        <v>168.59</v>
      </c>
      <c r="CK8" s="37">
        <v>175.83</v>
      </c>
      <c r="CL8" s="37">
        <v>193.59</v>
      </c>
      <c r="CM8" s="37">
        <v>191.71</v>
      </c>
      <c r="CN8" s="37">
        <v>186.6</v>
      </c>
      <c r="CO8" s="37">
        <v>176.38</v>
      </c>
      <c r="CP8" s="37">
        <v>184.03</v>
      </c>
      <c r="CQ8" s="37">
        <v>177.95</v>
      </c>
      <c r="CR8" s="37">
        <v>175.18</v>
      </c>
      <c r="CS8" s="37">
        <v>162.56</v>
      </c>
      <c r="CT8" s="38"/>
      <c r="CU8" s="38"/>
      <c r="CV8" s="38"/>
      <c r="CW8" s="39"/>
      <c r="CX8" s="40">
        <f>IF(SUM(B8:CW8)&lt;&gt;0,AVERAGEIF(B8:CW8,"&lt;&gt;"""),"")</f>
        <v>108.15791666666671</v>
      </c>
    </row>
    <row r="9" spans="1:102" ht="24.95" customHeight="1" thickBot="1" x14ac:dyDescent="0.25">
      <c r="A9" s="41" t="s">
        <v>6</v>
      </c>
      <c r="B9" s="42">
        <v>162.98249999999999</v>
      </c>
      <c r="C9" s="43">
        <v>162.98249999999999</v>
      </c>
      <c r="D9" s="43">
        <v>162.98249999999999</v>
      </c>
      <c r="E9" s="43">
        <v>162.98249999999999</v>
      </c>
      <c r="F9" s="43">
        <v>152.01249999999999</v>
      </c>
      <c r="G9" s="43">
        <v>152.01249999999999</v>
      </c>
      <c r="H9" s="43">
        <v>152.01249999999999</v>
      </c>
      <c r="I9" s="43">
        <v>152.01249999999999</v>
      </c>
      <c r="J9" s="43">
        <v>145.35</v>
      </c>
      <c r="K9" s="43">
        <v>145.35</v>
      </c>
      <c r="L9" s="43">
        <v>145.35</v>
      </c>
      <c r="M9" s="43">
        <v>145.35</v>
      </c>
      <c r="N9" s="43">
        <v>142.29</v>
      </c>
      <c r="O9" s="43">
        <v>142.29</v>
      </c>
      <c r="P9" s="43">
        <v>142.29</v>
      </c>
      <c r="Q9" s="43">
        <v>142.29</v>
      </c>
      <c r="R9" s="43">
        <v>142.88</v>
      </c>
      <c r="S9" s="43">
        <v>142.88</v>
      </c>
      <c r="T9" s="43">
        <v>142.88</v>
      </c>
      <c r="U9" s="43">
        <v>142.88</v>
      </c>
      <c r="V9" s="43">
        <v>143.1875</v>
      </c>
      <c r="W9" s="43">
        <v>143.1875</v>
      </c>
      <c r="X9" s="43">
        <v>143.1875</v>
      </c>
      <c r="Y9" s="43">
        <v>143.1875</v>
      </c>
      <c r="Z9" s="43">
        <v>146.01</v>
      </c>
      <c r="AA9" s="43">
        <v>146.01</v>
      </c>
      <c r="AB9" s="43">
        <v>146.01</v>
      </c>
      <c r="AC9" s="43">
        <v>146.01</v>
      </c>
      <c r="AD9" s="43">
        <v>158.67500000000001</v>
      </c>
      <c r="AE9" s="43">
        <v>158.67500000000001</v>
      </c>
      <c r="AF9" s="43">
        <v>158.67500000000001</v>
      </c>
      <c r="AG9" s="43">
        <v>158.67500000000001</v>
      </c>
      <c r="AH9" s="43">
        <v>71.344999999999999</v>
      </c>
      <c r="AI9" s="43">
        <v>71.344999999999999</v>
      </c>
      <c r="AJ9" s="43">
        <v>71.344999999999999</v>
      </c>
      <c r="AK9" s="43">
        <v>71.344999999999999</v>
      </c>
      <c r="AL9" s="43">
        <v>11.8325</v>
      </c>
      <c r="AM9" s="43">
        <v>11.8325</v>
      </c>
      <c r="AN9" s="43">
        <v>11.8325</v>
      </c>
      <c r="AO9" s="43">
        <v>11.8325</v>
      </c>
      <c r="AP9" s="43">
        <v>10.147500000000001</v>
      </c>
      <c r="AQ9" s="43">
        <v>10.147500000000001</v>
      </c>
      <c r="AR9" s="43">
        <v>10.147500000000001</v>
      </c>
      <c r="AS9" s="43">
        <v>10.147500000000001</v>
      </c>
      <c r="AT9" s="43">
        <v>9.9525000000000006</v>
      </c>
      <c r="AU9" s="43">
        <v>9.9525000000000006</v>
      </c>
      <c r="AV9" s="43">
        <v>9.9525000000000006</v>
      </c>
      <c r="AW9" s="43">
        <v>9.9525000000000006</v>
      </c>
      <c r="AX9" s="43">
        <v>9.6575000000000006</v>
      </c>
      <c r="AY9" s="43">
        <v>9.6575000000000006</v>
      </c>
      <c r="AZ9" s="43">
        <v>9.6575000000000006</v>
      </c>
      <c r="BA9" s="43">
        <v>9.6575000000000006</v>
      </c>
      <c r="BB9" s="43">
        <v>9.6624999999999996</v>
      </c>
      <c r="BC9" s="43">
        <v>9.6624999999999996</v>
      </c>
      <c r="BD9" s="43">
        <v>9.6624999999999996</v>
      </c>
      <c r="BE9" s="43">
        <v>9.6624999999999996</v>
      </c>
      <c r="BF9" s="43">
        <v>10.9</v>
      </c>
      <c r="BG9" s="43">
        <v>10.9</v>
      </c>
      <c r="BH9" s="43">
        <v>10.9</v>
      </c>
      <c r="BI9" s="43">
        <v>10.9</v>
      </c>
      <c r="BJ9" s="43">
        <v>10.6525</v>
      </c>
      <c r="BK9" s="43">
        <v>10.6525</v>
      </c>
      <c r="BL9" s="43">
        <v>10.6525</v>
      </c>
      <c r="BM9" s="43">
        <v>10.6525</v>
      </c>
      <c r="BN9" s="43">
        <v>68.622500000000002</v>
      </c>
      <c r="BO9" s="43">
        <v>68.622500000000002</v>
      </c>
      <c r="BP9" s="43">
        <v>68.622500000000002</v>
      </c>
      <c r="BQ9" s="43">
        <v>68.622500000000002</v>
      </c>
      <c r="BR9" s="43">
        <v>142.39750000000001</v>
      </c>
      <c r="BS9" s="43">
        <v>142.39750000000001</v>
      </c>
      <c r="BT9" s="43">
        <v>142.39750000000001</v>
      </c>
      <c r="BU9" s="43">
        <v>142.39750000000001</v>
      </c>
      <c r="BV9" s="43">
        <v>176.17250000000001</v>
      </c>
      <c r="BW9" s="43">
        <v>176.17250000000001</v>
      </c>
      <c r="BX9" s="43">
        <v>176.17250000000001</v>
      </c>
      <c r="BY9" s="43">
        <v>176.17250000000001</v>
      </c>
      <c r="BZ9" s="43">
        <v>161.29499999999999</v>
      </c>
      <c r="CA9" s="43">
        <v>161.29499999999999</v>
      </c>
      <c r="CB9" s="43">
        <v>161.29499999999999</v>
      </c>
      <c r="CC9" s="43">
        <v>161.29499999999999</v>
      </c>
      <c r="CD9" s="43">
        <v>171.48500000000001</v>
      </c>
      <c r="CE9" s="43">
        <v>171.48500000000001</v>
      </c>
      <c r="CF9" s="43">
        <v>171.48500000000001</v>
      </c>
      <c r="CG9" s="43">
        <v>171.48500000000001</v>
      </c>
      <c r="CH9" s="43">
        <v>176.28</v>
      </c>
      <c r="CI9" s="43">
        <v>176.28</v>
      </c>
      <c r="CJ9" s="43">
        <v>176.28</v>
      </c>
      <c r="CK9" s="43">
        <v>176.28</v>
      </c>
      <c r="CL9" s="43">
        <v>187.07</v>
      </c>
      <c r="CM9" s="43">
        <v>187.07</v>
      </c>
      <c r="CN9" s="43">
        <v>187.07</v>
      </c>
      <c r="CO9" s="43">
        <v>187.07</v>
      </c>
      <c r="CP9" s="43">
        <v>174.93</v>
      </c>
      <c r="CQ9" s="43">
        <v>174.93</v>
      </c>
      <c r="CR9" s="43">
        <v>174.93</v>
      </c>
      <c r="CS9" s="43">
        <v>174.93</v>
      </c>
      <c r="CT9" s="44"/>
      <c r="CU9" s="44"/>
      <c r="CV9" s="44"/>
      <c r="CW9" s="45"/>
      <c r="CX9" s="46">
        <f>IF(SUM(B9:CW9)&lt;&gt;0,AVERAGEIF(B9:CW9,"&lt;&gt;"""),"")</f>
        <v>108.15791666666676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>
        <v>100</v>
      </c>
      <c r="BG13" s="65">
        <v>100</v>
      </c>
      <c r="BH13" s="65">
        <v>100</v>
      </c>
      <c r="BI13" s="65">
        <v>100</v>
      </c>
      <c r="BJ13" s="65">
        <v>100</v>
      </c>
      <c r="BK13" s="65">
        <v>100</v>
      </c>
      <c r="BL13" s="65">
        <v>100</v>
      </c>
      <c r="BM13" s="65">
        <v>100</v>
      </c>
      <c r="BN13" s="65">
        <v>68.441999999999993</v>
      </c>
      <c r="BO13" s="65">
        <v>9.5790000000000006</v>
      </c>
      <c r="BP13" s="65">
        <v>100</v>
      </c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244.50524999999999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63.21</v>
      </c>
      <c r="C15" s="71">
        <v>62.93</v>
      </c>
      <c r="D15" s="71">
        <v>63.04</v>
      </c>
      <c r="E15" s="71">
        <v>49.021000000000001</v>
      </c>
      <c r="F15" s="71">
        <v>63.78</v>
      </c>
      <c r="G15" s="71">
        <v>56.128999999999998</v>
      </c>
      <c r="H15" s="71">
        <v>28.09</v>
      </c>
      <c r="I15" s="71">
        <v>60.22</v>
      </c>
      <c r="J15" s="71">
        <v>27.670999999999999</v>
      </c>
      <c r="K15" s="71">
        <v>28.099</v>
      </c>
      <c r="L15" s="71">
        <v>28.59</v>
      </c>
      <c r="M15" s="71">
        <v>29.5</v>
      </c>
      <c r="N15" s="71">
        <v>34.479999999999997</v>
      </c>
      <c r="O15" s="71">
        <v>58.737000000000002</v>
      </c>
      <c r="P15" s="71">
        <v>55.167999999999999</v>
      </c>
      <c r="Q15" s="71">
        <v>46.591999999999999</v>
      </c>
      <c r="R15" s="71">
        <v>54.664000000000001</v>
      </c>
      <c r="S15" s="71">
        <v>58.98</v>
      </c>
      <c r="T15" s="71">
        <v>37.023000000000003</v>
      </c>
      <c r="U15" s="71">
        <v>26.170999999999999</v>
      </c>
      <c r="V15" s="71">
        <v>31.018000000000001</v>
      </c>
      <c r="W15" s="71">
        <v>61.588000000000001</v>
      </c>
      <c r="X15" s="71">
        <v>35.488</v>
      </c>
      <c r="Y15" s="71">
        <v>45.389000000000003</v>
      </c>
      <c r="Z15" s="71">
        <v>68.861999999999995</v>
      </c>
      <c r="AA15" s="71">
        <v>70.111999999999995</v>
      </c>
      <c r="AB15" s="71">
        <v>70.128</v>
      </c>
      <c r="AC15" s="71">
        <v>103.523</v>
      </c>
      <c r="AD15" s="71">
        <v>93.924999999999997</v>
      </c>
      <c r="AE15" s="71">
        <v>118.315</v>
      </c>
      <c r="AF15" s="71">
        <v>122.568</v>
      </c>
      <c r="AG15" s="71">
        <v>87.909000000000006</v>
      </c>
      <c r="AH15" s="71">
        <v>119.80200000000001</v>
      </c>
      <c r="AI15" s="71">
        <v>124.065</v>
      </c>
      <c r="AJ15" s="71">
        <v>202.31100000000001</v>
      </c>
      <c r="AK15" s="71">
        <v>133.995</v>
      </c>
      <c r="AL15" s="71">
        <v>405.755</v>
      </c>
      <c r="AM15" s="71">
        <v>393.43599999999998</v>
      </c>
      <c r="AN15" s="71">
        <v>230.44499999999999</v>
      </c>
      <c r="AO15" s="71">
        <v>261.16699999999997</v>
      </c>
      <c r="AP15" s="71">
        <v>297.28399999999999</v>
      </c>
      <c r="AQ15" s="71">
        <v>268.95499999999998</v>
      </c>
      <c r="AR15" s="71">
        <v>235.33500000000001</v>
      </c>
      <c r="AS15" s="71">
        <v>247.43600000000001</v>
      </c>
      <c r="AT15" s="71">
        <v>262.07900000000001</v>
      </c>
      <c r="AU15" s="71">
        <v>261.07100000000003</v>
      </c>
      <c r="AV15" s="71">
        <v>262.815</v>
      </c>
      <c r="AW15" s="71">
        <v>262.67200000000003</v>
      </c>
      <c r="AX15" s="71">
        <v>239.98599999999999</v>
      </c>
      <c r="AY15" s="71">
        <v>243.30600000000001</v>
      </c>
      <c r="AZ15" s="71">
        <v>452.65199999999999</v>
      </c>
      <c r="BA15" s="71">
        <v>451.02300000000002</v>
      </c>
      <c r="BB15" s="71">
        <v>288.51299999999998</v>
      </c>
      <c r="BC15" s="71">
        <v>286.91899999999998</v>
      </c>
      <c r="BD15" s="71">
        <v>280.08800000000002</v>
      </c>
      <c r="BE15" s="71">
        <v>278.94499999999999</v>
      </c>
      <c r="BF15" s="71">
        <v>195.88499999999999</v>
      </c>
      <c r="BG15" s="71">
        <v>200.74600000000001</v>
      </c>
      <c r="BH15" s="71">
        <v>201.06100000000001</v>
      </c>
      <c r="BI15" s="71">
        <v>200.614</v>
      </c>
      <c r="BJ15" s="71">
        <v>160.62299999999999</v>
      </c>
      <c r="BK15" s="71">
        <v>156.61500000000001</v>
      </c>
      <c r="BL15" s="71">
        <v>148.30500000000001</v>
      </c>
      <c r="BM15" s="71">
        <v>165.42</v>
      </c>
      <c r="BN15" s="71">
        <v>30.27</v>
      </c>
      <c r="BO15" s="71">
        <v>81.2</v>
      </c>
      <c r="BP15" s="71">
        <v>60.061</v>
      </c>
      <c r="BQ15" s="71">
        <v>100.24299999999999</v>
      </c>
      <c r="BR15" s="71">
        <v>47.374000000000002</v>
      </c>
      <c r="BS15" s="71">
        <v>46.055999999999997</v>
      </c>
      <c r="BT15" s="71">
        <v>44.232999999999997</v>
      </c>
      <c r="BU15" s="71">
        <v>34.61</v>
      </c>
      <c r="BV15" s="71">
        <v>57.820999999999998</v>
      </c>
      <c r="BW15" s="71">
        <v>36.607999999999997</v>
      </c>
      <c r="BX15" s="71">
        <v>32.234999999999999</v>
      </c>
      <c r="BY15" s="71">
        <v>25.094999999999999</v>
      </c>
      <c r="BZ15" s="71">
        <v>24.309000000000001</v>
      </c>
      <c r="CA15" s="71">
        <v>20.55</v>
      </c>
      <c r="CB15" s="71">
        <v>18.097999999999999</v>
      </c>
      <c r="CC15" s="71">
        <v>16.684000000000001</v>
      </c>
      <c r="CD15" s="71">
        <v>16.341000000000001</v>
      </c>
      <c r="CE15" s="71">
        <v>18.701000000000001</v>
      </c>
      <c r="CF15" s="71">
        <v>20.84</v>
      </c>
      <c r="CG15" s="71">
        <v>22.57</v>
      </c>
      <c r="CH15" s="71">
        <v>24.58</v>
      </c>
      <c r="CI15" s="71">
        <v>24.19</v>
      </c>
      <c r="CJ15" s="71">
        <v>24.43</v>
      </c>
      <c r="CK15" s="71">
        <v>24.54</v>
      </c>
      <c r="CL15" s="71">
        <v>23.957999999999998</v>
      </c>
      <c r="CM15" s="71">
        <v>26.661000000000001</v>
      </c>
      <c r="CN15" s="71">
        <v>27.091999999999999</v>
      </c>
      <c r="CO15" s="71">
        <v>26.82</v>
      </c>
      <c r="CP15" s="71">
        <v>26.2</v>
      </c>
      <c r="CQ15" s="71">
        <v>26.57</v>
      </c>
      <c r="CR15" s="71">
        <v>20.640999999999998</v>
      </c>
      <c r="CS15" s="71">
        <v>25.349</v>
      </c>
      <c r="CT15" s="72"/>
      <c r="CU15" s="72"/>
      <c r="CV15" s="72"/>
      <c r="CW15" s="73"/>
      <c r="CX15" s="74">
        <f t="array" ref="CX15">SUMPRODUCT(B15:CW15*0.25)</f>
        <v>2703.7934999999998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>
        <v>14.55</v>
      </c>
      <c r="BW17" s="71"/>
      <c r="BX17" s="71">
        <v>16.138999999999999</v>
      </c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7.67225</v>
      </c>
    </row>
    <row r="18" spans="1:102" ht="30" customHeight="1" thickBot="1" x14ac:dyDescent="0.25">
      <c r="A18" s="75" t="s">
        <v>15</v>
      </c>
      <c r="B18" s="76">
        <f>SUM(B11:B17)</f>
        <v>63.21</v>
      </c>
      <c r="C18" s="77">
        <f t="shared" ref="C18:BN18" si="0">SUM(C11:C17)</f>
        <v>62.93</v>
      </c>
      <c r="D18" s="77">
        <f t="shared" si="0"/>
        <v>63.04</v>
      </c>
      <c r="E18" s="77">
        <f t="shared" si="0"/>
        <v>49.021000000000001</v>
      </c>
      <c r="F18" s="77">
        <f t="shared" si="0"/>
        <v>63.78</v>
      </c>
      <c r="G18" s="77">
        <f t="shared" si="0"/>
        <v>56.128999999999998</v>
      </c>
      <c r="H18" s="77">
        <f t="shared" si="0"/>
        <v>28.09</v>
      </c>
      <c r="I18" s="77">
        <f t="shared" si="0"/>
        <v>60.22</v>
      </c>
      <c r="J18" s="77">
        <f t="shared" si="0"/>
        <v>27.670999999999999</v>
      </c>
      <c r="K18" s="77">
        <f t="shared" si="0"/>
        <v>28.099</v>
      </c>
      <c r="L18" s="77">
        <f t="shared" si="0"/>
        <v>28.59</v>
      </c>
      <c r="M18" s="77">
        <f t="shared" si="0"/>
        <v>29.5</v>
      </c>
      <c r="N18" s="77">
        <f t="shared" si="0"/>
        <v>34.479999999999997</v>
      </c>
      <c r="O18" s="77">
        <f t="shared" si="0"/>
        <v>58.737000000000002</v>
      </c>
      <c r="P18" s="77">
        <f t="shared" si="0"/>
        <v>55.167999999999999</v>
      </c>
      <c r="Q18" s="77">
        <f t="shared" si="0"/>
        <v>46.591999999999999</v>
      </c>
      <c r="R18" s="77">
        <f t="shared" si="0"/>
        <v>54.664000000000001</v>
      </c>
      <c r="S18" s="77">
        <f t="shared" si="0"/>
        <v>58.98</v>
      </c>
      <c r="T18" s="77">
        <f t="shared" si="0"/>
        <v>37.023000000000003</v>
      </c>
      <c r="U18" s="77">
        <f t="shared" si="0"/>
        <v>26.170999999999999</v>
      </c>
      <c r="V18" s="77">
        <f t="shared" si="0"/>
        <v>31.018000000000001</v>
      </c>
      <c r="W18" s="77">
        <f t="shared" si="0"/>
        <v>61.588000000000001</v>
      </c>
      <c r="X18" s="77">
        <f t="shared" si="0"/>
        <v>35.488</v>
      </c>
      <c r="Y18" s="77">
        <f t="shared" si="0"/>
        <v>45.389000000000003</v>
      </c>
      <c r="Z18" s="77">
        <f t="shared" si="0"/>
        <v>68.861999999999995</v>
      </c>
      <c r="AA18" s="77">
        <f t="shared" si="0"/>
        <v>70.111999999999995</v>
      </c>
      <c r="AB18" s="77">
        <f t="shared" si="0"/>
        <v>70.128</v>
      </c>
      <c r="AC18" s="77">
        <f t="shared" si="0"/>
        <v>103.523</v>
      </c>
      <c r="AD18" s="77">
        <f t="shared" si="0"/>
        <v>93.924999999999997</v>
      </c>
      <c r="AE18" s="77">
        <f t="shared" si="0"/>
        <v>118.315</v>
      </c>
      <c r="AF18" s="77">
        <f t="shared" si="0"/>
        <v>122.568</v>
      </c>
      <c r="AG18" s="77">
        <f t="shared" si="0"/>
        <v>87.909000000000006</v>
      </c>
      <c r="AH18" s="77">
        <f t="shared" si="0"/>
        <v>119.80200000000001</v>
      </c>
      <c r="AI18" s="77">
        <f t="shared" si="0"/>
        <v>124.065</v>
      </c>
      <c r="AJ18" s="77">
        <f t="shared" si="0"/>
        <v>202.31100000000001</v>
      </c>
      <c r="AK18" s="77">
        <f t="shared" si="0"/>
        <v>133.995</v>
      </c>
      <c r="AL18" s="77">
        <f t="shared" si="0"/>
        <v>405.755</v>
      </c>
      <c r="AM18" s="77">
        <f t="shared" si="0"/>
        <v>393.43599999999998</v>
      </c>
      <c r="AN18" s="77">
        <f t="shared" si="0"/>
        <v>230.44499999999999</v>
      </c>
      <c r="AO18" s="77">
        <f t="shared" si="0"/>
        <v>261.16699999999997</v>
      </c>
      <c r="AP18" s="77">
        <f t="shared" si="0"/>
        <v>297.28399999999999</v>
      </c>
      <c r="AQ18" s="77">
        <f t="shared" si="0"/>
        <v>268.95499999999998</v>
      </c>
      <c r="AR18" s="77">
        <f t="shared" si="0"/>
        <v>235.33500000000001</v>
      </c>
      <c r="AS18" s="77">
        <f t="shared" si="0"/>
        <v>247.43600000000001</v>
      </c>
      <c r="AT18" s="77">
        <f t="shared" si="0"/>
        <v>262.07900000000001</v>
      </c>
      <c r="AU18" s="77">
        <f t="shared" si="0"/>
        <v>261.07100000000003</v>
      </c>
      <c r="AV18" s="77">
        <f t="shared" si="0"/>
        <v>262.815</v>
      </c>
      <c r="AW18" s="77">
        <f t="shared" si="0"/>
        <v>262.67200000000003</v>
      </c>
      <c r="AX18" s="77">
        <f t="shared" si="0"/>
        <v>239.98599999999999</v>
      </c>
      <c r="AY18" s="77">
        <f t="shared" si="0"/>
        <v>243.30600000000001</v>
      </c>
      <c r="AZ18" s="77">
        <f t="shared" si="0"/>
        <v>452.65199999999999</v>
      </c>
      <c r="BA18" s="77">
        <f t="shared" si="0"/>
        <v>451.02300000000002</v>
      </c>
      <c r="BB18" s="77">
        <f t="shared" si="0"/>
        <v>288.51299999999998</v>
      </c>
      <c r="BC18" s="77">
        <f t="shared" si="0"/>
        <v>286.91899999999998</v>
      </c>
      <c r="BD18" s="77">
        <f t="shared" si="0"/>
        <v>280.08800000000002</v>
      </c>
      <c r="BE18" s="77">
        <f t="shared" si="0"/>
        <v>278.94499999999999</v>
      </c>
      <c r="BF18" s="77">
        <f t="shared" si="0"/>
        <v>295.88499999999999</v>
      </c>
      <c r="BG18" s="77">
        <f t="shared" si="0"/>
        <v>300.74599999999998</v>
      </c>
      <c r="BH18" s="77">
        <f t="shared" si="0"/>
        <v>301.06100000000004</v>
      </c>
      <c r="BI18" s="77">
        <f t="shared" si="0"/>
        <v>300.61400000000003</v>
      </c>
      <c r="BJ18" s="77">
        <f t="shared" si="0"/>
        <v>260.62299999999999</v>
      </c>
      <c r="BK18" s="77">
        <f t="shared" si="0"/>
        <v>256.61500000000001</v>
      </c>
      <c r="BL18" s="77">
        <f t="shared" si="0"/>
        <v>248.30500000000001</v>
      </c>
      <c r="BM18" s="77">
        <f t="shared" si="0"/>
        <v>265.41999999999996</v>
      </c>
      <c r="BN18" s="77">
        <f t="shared" si="0"/>
        <v>98.711999999999989</v>
      </c>
      <c r="BO18" s="77">
        <f t="shared" ref="BO18:CW18" si="1">SUM(BO11:BO17)</f>
        <v>90.778999999999996</v>
      </c>
      <c r="BP18" s="77">
        <f t="shared" si="1"/>
        <v>160.06100000000001</v>
      </c>
      <c r="BQ18" s="77">
        <f t="shared" si="1"/>
        <v>100.24299999999999</v>
      </c>
      <c r="BR18" s="77">
        <f t="shared" si="1"/>
        <v>47.374000000000002</v>
      </c>
      <c r="BS18" s="77">
        <f t="shared" si="1"/>
        <v>46.055999999999997</v>
      </c>
      <c r="BT18" s="77">
        <f t="shared" si="1"/>
        <v>44.232999999999997</v>
      </c>
      <c r="BU18" s="77">
        <f t="shared" si="1"/>
        <v>34.61</v>
      </c>
      <c r="BV18" s="77">
        <f t="shared" si="1"/>
        <v>72.370999999999995</v>
      </c>
      <c r="BW18" s="77">
        <f t="shared" si="1"/>
        <v>36.607999999999997</v>
      </c>
      <c r="BX18" s="77">
        <f t="shared" si="1"/>
        <v>48.373999999999995</v>
      </c>
      <c r="BY18" s="77">
        <f t="shared" si="1"/>
        <v>25.094999999999999</v>
      </c>
      <c r="BZ18" s="77">
        <f t="shared" si="1"/>
        <v>24.309000000000001</v>
      </c>
      <c r="CA18" s="77">
        <f t="shared" si="1"/>
        <v>20.55</v>
      </c>
      <c r="CB18" s="77">
        <f t="shared" si="1"/>
        <v>18.097999999999999</v>
      </c>
      <c r="CC18" s="77">
        <f t="shared" si="1"/>
        <v>16.684000000000001</v>
      </c>
      <c r="CD18" s="77">
        <f t="shared" si="1"/>
        <v>16.341000000000001</v>
      </c>
      <c r="CE18" s="77">
        <f t="shared" si="1"/>
        <v>18.701000000000001</v>
      </c>
      <c r="CF18" s="77">
        <f t="shared" si="1"/>
        <v>20.84</v>
      </c>
      <c r="CG18" s="77">
        <f t="shared" si="1"/>
        <v>22.57</v>
      </c>
      <c r="CH18" s="77">
        <f t="shared" si="1"/>
        <v>24.58</v>
      </c>
      <c r="CI18" s="77">
        <f t="shared" si="1"/>
        <v>24.19</v>
      </c>
      <c r="CJ18" s="77">
        <f t="shared" si="1"/>
        <v>24.43</v>
      </c>
      <c r="CK18" s="77">
        <f t="shared" si="1"/>
        <v>24.54</v>
      </c>
      <c r="CL18" s="77">
        <f t="shared" si="1"/>
        <v>23.957999999999998</v>
      </c>
      <c r="CM18" s="77">
        <f t="shared" si="1"/>
        <v>26.661000000000001</v>
      </c>
      <c r="CN18" s="77">
        <f t="shared" si="1"/>
        <v>27.091999999999999</v>
      </c>
      <c r="CO18" s="77">
        <f t="shared" si="1"/>
        <v>26.82</v>
      </c>
      <c r="CP18" s="77">
        <f t="shared" si="1"/>
        <v>26.2</v>
      </c>
      <c r="CQ18" s="77">
        <f t="shared" si="1"/>
        <v>26.57</v>
      </c>
      <c r="CR18" s="77">
        <f t="shared" si="1"/>
        <v>20.640999999999998</v>
      </c>
      <c r="CS18" s="77">
        <f t="shared" si="1"/>
        <v>25.349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2955.971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>
        <v>4.5999999999999996</v>
      </c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1.1499999999999999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>
        <v>1.92</v>
      </c>
      <c r="Y22" s="94">
        <v>2.4</v>
      </c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>
        <v>14.4</v>
      </c>
      <c r="AK22" s="94">
        <v>19.2</v>
      </c>
      <c r="AL22" s="94">
        <v>2.2000000000000002</v>
      </c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>
        <v>6.3319999999999999</v>
      </c>
      <c r="BK22" s="94">
        <v>10.367000000000001</v>
      </c>
      <c r="BL22" s="94">
        <v>16.524000000000001</v>
      </c>
      <c r="BM22" s="94"/>
      <c r="BN22" s="94"/>
      <c r="BO22" s="94"/>
      <c r="BP22" s="94"/>
      <c r="BQ22" s="94"/>
      <c r="BR22" s="94"/>
      <c r="BS22" s="94"/>
      <c r="BT22" s="94"/>
      <c r="BU22" s="94"/>
      <c r="BV22" s="94">
        <v>10.327999999999999</v>
      </c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>
        <v>4.0000000000000001E-3</v>
      </c>
      <c r="CN22" s="94"/>
      <c r="CO22" s="94">
        <v>4.4000000000000004</v>
      </c>
      <c r="CP22" s="94">
        <v>1.5760000000000001</v>
      </c>
      <c r="CQ22" s="94">
        <v>1.5880000000000001</v>
      </c>
      <c r="CR22" s="94"/>
      <c r="CS22" s="94">
        <v>1.4279999999999999</v>
      </c>
      <c r="CT22" s="95"/>
      <c r="CU22" s="95"/>
      <c r="CV22" s="95"/>
      <c r="CW22" s="96"/>
      <c r="CX22" s="97">
        <f t="array" ref="CX22">SUMPRODUCT(B22:CW22*0.25)</f>
        <v>23.16675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>
        <v>1.5</v>
      </c>
      <c r="G23" s="99">
        <v>0.5</v>
      </c>
      <c r="H23" s="99">
        <v>1.6259999999999999</v>
      </c>
      <c r="I23" s="99">
        <v>1.0129999999999999</v>
      </c>
      <c r="J23" s="99">
        <v>1</v>
      </c>
      <c r="K23" s="99">
        <v>1</v>
      </c>
      <c r="L23" s="99">
        <v>1</v>
      </c>
      <c r="M23" s="99">
        <v>1</v>
      </c>
      <c r="N23" s="99">
        <v>4.2300000000000004</v>
      </c>
      <c r="O23" s="99">
        <v>2.6150000000000002</v>
      </c>
      <c r="P23" s="99">
        <v>1</v>
      </c>
      <c r="Q23" s="99">
        <v>1</v>
      </c>
      <c r="R23" s="99">
        <v>1</v>
      </c>
      <c r="S23" s="99">
        <v>1</v>
      </c>
      <c r="T23" s="99">
        <v>1</v>
      </c>
      <c r="U23" s="99">
        <v>1.2</v>
      </c>
      <c r="V23" s="99">
        <v>0.5</v>
      </c>
      <c r="W23" s="99">
        <v>0.8</v>
      </c>
      <c r="X23" s="99"/>
      <c r="Y23" s="99">
        <v>1.6</v>
      </c>
      <c r="Z23" s="99">
        <v>14.566000000000001</v>
      </c>
      <c r="AA23" s="99"/>
      <c r="AB23" s="99"/>
      <c r="AC23" s="99"/>
      <c r="AD23" s="99">
        <v>3.4569999999999999</v>
      </c>
      <c r="AE23" s="99"/>
      <c r="AF23" s="99">
        <v>4.5730000000000004</v>
      </c>
      <c r="AG23" s="99">
        <v>0.5</v>
      </c>
      <c r="AH23" s="99"/>
      <c r="AI23" s="99"/>
      <c r="AJ23" s="99">
        <v>19.2</v>
      </c>
      <c r="AK23" s="99">
        <v>25.6</v>
      </c>
      <c r="AL23" s="99">
        <v>1.5</v>
      </c>
      <c r="AM23" s="99"/>
      <c r="AN23" s="99"/>
      <c r="AO23" s="99"/>
      <c r="AP23" s="99">
        <v>0.218</v>
      </c>
      <c r="AQ23" s="99">
        <v>0.65400000000000003</v>
      </c>
      <c r="AR23" s="99">
        <v>0.437</v>
      </c>
      <c r="AS23" s="99">
        <v>0.436</v>
      </c>
      <c r="AT23" s="99">
        <v>0.215</v>
      </c>
      <c r="AU23" s="99"/>
      <c r="AV23" s="99"/>
      <c r="AW23" s="99"/>
      <c r="AX23" s="99">
        <v>0.21299999999999999</v>
      </c>
      <c r="AY23" s="99">
        <v>0.42799999999999999</v>
      </c>
      <c r="AZ23" s="99">
        <v>0.42799999999999999</v>
      </c>
      <c r="BA23" s="99">
        <v>0.64300000000000002</v>
      </c>
      <c r="BB23" s="99">
        <v>0.435</v>
      </c>
      <c r="BC23" s="99">
        <v>0.65400000000000003</v>
      </c>
      <c r="BD23" s="99">
        <v>0.436</v>
      </c>
      <c r="BE23" s="99">
        <v>0.436</v>
      </c>
      <c r="BF23" s="99">
        <v>0.65700000000000003</v>
      </c>
      <c r="BG23" s="99">
        <v>0.65700000000000003</v>
      </c>
      <c r="BH23" s="99">
        <v>0.878</v>
      </c>
      <c r="BI23" s="99">
        <v>0.876</v>
      </c>
      <c r="BJ23" s="99">
        <v>0.66900000000000004</v>
      </c>
      <c r="BK23" s="99">
        <v>0.44600000000000001</v>
      </c>
      <c r="BL23" s="99">
        <v>0.223</v>
      </c>
      <c r="BM23" s="99">
        <v>0.223</v>
      </c>
      <c r="BN23" s="99"/>
      <c r="BO23" s="99"/>
      <c r="BP23" s="99">
        <v>1.17</v>
      </c>
      <c r="BQ23" s="99">
        <v>5.0039999999999996</v>
      </c>
      <c r="BR23" s="99">
        <v>0.41099999999999998</v>
      </c>
      <c r="BS23" s="99">
        <v>0.5</v>
      </c>
      <c r="BT23" s="99"/>
      <c r="BU23" s="99">
        <v>3.7770000000000001</v>
      </c>
      <c r="BV23" s="99">
        <v>29.542999999999999</v>
      </c>
      <c r="BW23" s="99">
        <v>6.226</v>
      </c>
      <c r="BX23" s="99">
        <v>10</v>
      </c>
      <c r="BY23" s="99">
        <v>1</v>
      </c>
      <c r="BZ23" s="99">
        <v>1.5</v>
      </c>
      <c r="CA23" s="99">
        <v>1.5</v>
      </c>
      <c r="CB23" s="99">
        <v>1.716</v>
      </c>
      <c r="CC23" s="99">
        <v>1.5</v>
      </c>
      <c r="CD23" s="99">
        <v>1.5</v>
      </c>
      <c r="CE23" s="99">
        <v>1.5</v>
      </c>
      <c r="CF23" s="99">
        <v>1.5</v>
      </c>
      <c r="CG23" s="99">
        <v>3.1819999999999999</v>
      </c>
      <c r="CH23" s="99">
        <v>6.7320000000000002</v>
      </c>
      <c r="CI23" s="99">
        <v>8.4380000000000006</v>
      </c>
      <c r="CJ23" s="99">
        <v>9.0939999999999994</v>
      </c>
      <c r="CK23" s="99">
        <v>7.85</v>
      </c>
      <c r="CL23" s="99"/>
      <c r="CM23" s="99">
        <v>13.036</v>
      </c>
      <c r="CN23" s="99">
        <v>12.805</v>
      </c>
      <c r="CO23" s="99">
        <v>10.891999999999999</v>
      </c>
      <c r="CP23" s="99">
        <v>0.872</v>
      </c>
      <c r="CQ23" s="99">
        <v>0.84</v>
      </c>
      <c r="CR23" s="99">
        <v>6.3860000000000001</v>
      </c>
      <c r="CS23" s="99">
        <v>7.1989999999999998</v>
      </c>
      <c r="CT23" s="100"/>
      <c r="CU23" s="100"/>
      <c r="CV23" s="100"/>
      <c r="CW23" s="96"/>
      <c r="CX23" s="97">
        <f t="array" ref="CX23">SUMPRODUCT(B23:CW23*0.25)</f>
        <v>64.978750000000005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1.5</v>
      </c>
      <c r="G28" s="107">
        <f t="shared" si="2"/>
        <v>0.5</v>
      </c>
      <c r="H28" s="107">
        <f t="shared" si="2"/>
        <v>1.6259999999999999</v>
      </c>
      <c r="I28" s="107">
        <f t="shared" si="2"/>
        <v>1.0129999999999999</v>
      </c>
      <c r="J28" s="107">
        <f t="shared" si="2"/>
        <v>1</v>
      </c>
      <c r="K28" s="107">
        <f t="shared" si="2"/>
        <v>1</v>
      </c>
      <c r="L28" s="107">
        <f t="shared" si="2"/>
        <v>1</v>
      </c>
      <c r="M28" s="107">
        <f t="shared" si="2"/>
        <v>1</v>
      </c>
      <c r="N28" s="107">
        <f t="shared" si="2"/>
        <v>4.2300000000000004</v>
      </c>
      <c r="O28" s="107">
        <f t="shared" si="2"/>
        <v>2.6150000000000002</v>
      </c>
      <c r="P28" s="107">
        <f t="shared" si="2"/>
        <v>1</v>
      </c>
      <c r="Q28" s="107">
        <f t="shared" si="2"/>
        <v>1</v>
      </c>
      <c r="R28" s="107">
        <f t="shared" si="2"/>
        <v>1</v>
      </c>
      <c r="S28" s="107">
        <f t="shared" si="2"/>
        <v>1</v>
      </c>
      <c r="T28" s="107">
        <f t="shared" si="2"/>
        <v>1</v>
      </c>
      <c r="U28" s="107">
        <f t="shared" si="2"/>
        <v>1.2</v>
      </c>
      <c r="V28" s="107">
        <f t="shared" si="2"/>
        <v>0.5</v>
      </c>
      <c r="W28" s="107">
        <f t="shared" si="2"/>
        <v>0.8</v>
      </c>
      <c r="X28" s="107">
        <f t="shared" si="2"/>
        <v>1.92</v>
      </c>
      <c r="Y28" s="107">
        <f t="shared" si="2"/>
        <v>4</v>
      </c>
      <c r="Z28" s="107">
        <f t="shared" si="2"/>
        <v>14.566000000000001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3.4569999999999999</v>
      </c>
      <c r="AE28" s="107">
        <f t="shared" si="2"/>
        <v>0</v>
      </c>
      <c r="AF28" s="107">
        <f t="shared" si="2"/>
        <v>4.5730000000000004</v>
      </c>
      <c r="AG28" s="107">
        <f t="shared" si="2"/>
        <v>0.5</v>
      </c>
      <c r="AH28" s="107">
        <f t="shared" si="2"/>
        <v>0</v>
      </c>
      <c r="AI28" s="107">
        <f t="shared" si="2"/>
        <v>0</v>
      </c>
      <c r="AJ28" s="107">
        <f t="shared" si="2"/>
        <v>33.6</v>
      </c>
      <c r="AK28" s="107">
        <f t="shared" si="2"/>
        <v>44.8</v>
      </c>
      <c r="AL28" s="107">
        <f t="shared" si="2"/>
        <v>3.7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0.218</v>
      </c>
      <c r="AQ28" s="107">
        <f t="shared" si="2"/>
        <v>0.65400000000000003</v>
      </c>
      <c r="AR28" s="107">
        <f t="shared" si="2"/>
        <v>0.437</v>
      </c>
      <c r="AS28" s="107">
        <f t="shared" si="2"/>
        <v>0.436</v>
      </c>
      <c r="AT28" s="107">
        <f t="shared" si="2"/>
        <v>0.215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0.21299999999999999</v>
      </c>
      <c r="AY28" s="107">
        <f t="shared" si="2"/>
        <v>0.42799999999999999</v>
      </c>
      <c r="AZ28" s="107">
        <f t="shared" si="2"/>
        <v>0.42799999999999999</v>
      </c>
      <c r="BA28" s="107">
        <f t="shared" si="2"/>
        <v>0.64300000000000002</v>
      </c>
      <c r="BB28" s="107">
        <f t="shared" si="2"/>
        <v>0.435</v>
      </c>
      <c r="BC28" s="107">
        <f t="shared" si="2"/>
        <v>0.65400000000000003</v>
      </c>
      <c r="BD28" s="107">
        <f t="shared" si="2"/>
        <v>0.436</v>
      </c>
      <c r="BE28" s="107">
        <f t="shared" si="2"/>
        <v>0.436</v>
      </c>
      <c r="BF28" s="107">
        <f t="shared" si="2"/>
        <v>0.65700000000000003</v>
      </c>
      <c r="BG28" s="107">
        <f t="shared" si="2"/>
        <v>0.65700000000000003</v>
      </c>
      <c r="BH28" s="107">
        <f t="shared" si="2"/>
        <v>0.878</v>
      </c>
      <c r="BI28" s="107">
        <f t="shared" si="2"/>
        <v>0.876</v>
      </c>
      <c r="BJ28" s="107">
        <f t="shared" si="2"/>
        <v>7.0009999999999994</v>
      </c>
      <c r="BK28" s="107">
        <f t="shared" si="2"/>
        <v>10.813000000000001</v>
      </c>
      <c r="BL28" s="107">
        <f t="shared" si="2"/>
        <v>16.747</v>
      </c>
      <c r="BM28" s="107">
        <f t="shared" si="2"/>
        <v>0.223</v>
      </c>
      <c r="BN28" s="107">
        <f t="shared" si="2"/>
        <v>0</v>
      </c>
      <c r="BO28" s="107">
        <f t="shared" ref="BO28:CW28" si="3">SUM(BO21:BO27)</f>
        <v>0</v>
      </c>
      <c r="BP28" s="107">
        <f t="shared" si="3"/>
        <v>1.17</v>
      </c>
      <c r="BQ28" s="107">
        <f t="shared" si="3"/>
        <v>5.0039999999999996</v>
      </c>
      <c r="BR28" s="107">
        <f t="shared" si="3"/>
        <v>0.41099999999999998</v>
      </c>
      <c r="BS28" s="107">
        <f t="shared" si="3"/>
        <v>0.5</v>
      </c>
      <c r="BT28" s="107">
        <f t="shared" si="3"/>
        <v>0</v>
      </c>
      <c r="BU28" s="107">
        <f t="shared" si="3"/>
        <v>3.7770000000000001</v>
      </c>
      <c r="BV28" s="107">
        <f t="shared" si="3"/>
        <v>44.470999999999997</v>
      </c>
      <c r="BW28" s="107">
        <f t="shared" si="3"/>
        <v>6.226</v>
      </c>
      <c r="BX28" s="107">
        <f t="shared" si="3"/>
        <v>10</v>
      </c>
      <c r="BY28" s="107">
        <f t="shared" si="3"/>
        <v>1</v>
      </c>
      <c r="BZ28" s="107">
        <f t="shared" si="3"/>
        <v>1.5</v>
      </c>
      <c r="CA28" s="107">
        <f t="shared" si="3"/>
        <v>1.5</v>
      </c>
      <c r="CB28" s="107">
        <f t="shared" si="3"/>
        <v>1.716</v>
      </c>
      <c r="CC28" s="107">
        <f t="shared" si="3"/>
        <v>1.5</v>
      </c>
      <c r="CD28" s="107">
        <f t="shared" si="3"/>
        <v>1.5</v>
      </c>
      <c r="CE28" s="107">
        <f t="shared" si="3"/>
        <v>1.5</v>
      </c>
      <c r="CF28" s="107">
        <f t="shared" si="3"/>
        <v>1.5</v>
      </c>
      <c r="CG28" s="107">
        <f t="shared" si="3"/>
        <v>3.1819999999999999</v>
      </c>
      <c r="CH28" s="107">
        <f t="shared" si="3"/>
        <v>6.7320000000000002</v>
      </c>
      <c r="CI28" s="107">
        <f t="shared" si="3"/>
        <v>8.4380000000000006</v>
      </c>
      <c r="CJ28" s="107">
        <f t="shared" si="3"/>
        <v>9.0939999999999994</v>
      </c>
      <c r="CK28" s="107">
        <f t="shared" si="3"/>
        <v>7.85</v>
      </c>
      <c r="CL28" s="107">
        <f t="shared" si="3"/>
        <v>0</v>
      </c>
      <c r="CM28" s="107">
        <f t="shared" si="3"/>
        <v>13.04</v>
      </c>
      <c r="CN28" s="107">
        <f t="shared" si="3"/>
        <v>12.805</v>
      </c>
      <c r="CO28" s="107">
        <f t="shared" si="3"/>
        <v>15.292</v>
      </c>
      <c r="CP28" s="107">
        <f t="shared" si="3"/>
        <v>2.448</v>
      </c>
      <c r="CQ28" s="107">
        <f t="shared" si="3"/>
        <v>2.4279999999999999</v>
      </c>
      <c r="CR28" s="107">
        <f t="shared" si="3"/>
        <v>6.3860000000000001</v>
      </c>
      <c r="CS28" s="107">
        <f t="shared" si="3"/>
        <v>8.6269999999999989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89.295500000000004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63.21</v>
      </c>
      <c r="C32" s="94">
        <v>62.93</v>
      </c>
      <c r="D32" s="94">
        <v>63.04</v>
      </c>
      <c r="E32" s="94">
        <v>49.021000000000001</v>
      </c>
      <c r="F32" s="94">
        <v>65.28</v>
      </c>
      <c r="G32" s="94">
        <v>56.628999999999998</v>
      </c>
      <c r="H32" s="94">
        <v>29.716000000000001</v>
      </c>
      <c r="I32" s="94">
        <v>61.232999999999997</v>
      </c>
      <c r="J32" s="94">
        <v>28.670999999999999</v>
      </c>
      <c r="K32" s="94">
        <v>29.099</v>
      </c>
      <c r="L32" s="94">
        <v>29.59</v>
      </c>
      <c r="M32" s="94">
        <v>30.5</v>
      </c>
      <c r="N32" s="94">
        <v>38.71</v>
      </c>
      <c r="O32" s="94">
        <v>61.351999999999997</v>
      </c>
      <c r="P32" s="94">
        <v>56.167999999999999</v>
      </c>
      <c r="Q32" s="94">
        <v>47.591999999999999</v>
      </c>
      <c r="R32" s="94">
        <v>55.664000000000001</v>
      </c>
      <c r="S32" s="94">
        <v>59.98</v>
      </c>
      <c r="T32" s="94">
        <v>38.023000000000003</v>
      </c>
      <c r="U32" s="94">
        <v>27.370999999999999</v>
      </c>
      <c r="V32" s="94">
        <v>31.518000000000001</v>
      </c>
      <c r="W32" s="94">
        <v>62.387999999999998</v>
      </c>
      <c r="X32" s="94">
        <v>37.408000000000001</v>
      </c>
      <c r="Y32" s="94">
        <v>49.389000000000003</v>
      </c>
      <c r="Z32" s="94">
        <v>83.427999999999997</v>
      </c>
      <c r="AA32" s="94">
        <v>70.111999999999995</v>
      </c>
      <c r="AB32" s="94">
        <v>70.128</v>
      </c>
      <c r="AC32" s="94">
        <v>103.523</v>
      </c>
      <c r="AD32" s="94">
        <v>97.382000000000005</v>
      </c>
      <c r="AE32" s="94">
        <v>118.315</v>
      </c>
      <c r="AF32" s="94">
        <v>127.14100000000001</v>
      </c>
      <c r="AG32" s="94">
        <v>88.409000000000006</v>
      </c>
      <c r="AH32" s="94">
        <v>119.80200000000001</v>
      </c>
      <c r="AI32" s="94">
        <v>124.065</v>
      </c>
      <c r="AJ32" s="94">
        <v>235.911</v>
      </c>
      <c r="AK32" s="94">
        <v>178.79499999999999</v>
      </c>
      <c r="AL32" s="94">
        <v>409.45499999999998</v>
      </c>
      <c r="AM32" s="94">
        <v>393.43599999999998</v>
      </c>
      <c r="AN32" s="94">
        <v>230.44499999999999</v>
      </c>
      <c r="AO32" s="94">
        <v>261.16699999999997</v>
      </c>
      <c r="AP32" s="94">
        <v>297.50200000000001</v>
      </c>
      <c r="AQ32" s="94">
        <v>269.60899999999998</v>
      </c>
      <c r="AR32" s="94">
        <v>235.77199999999999</v>
      </c>
      <c r="AS32" s="94">
        <v>247.87200000000001</v>
      </c>
      <c r="AT32" s="94">
        <v>262.29399999999998</v>
      </c>
      <c r="AU32" s="94">
        <v>261.07100000000003</v>
      </c>
      <c r="AV32" s="94">
        <v>262.815</v>
      </c>
      <c r="AW32" s="94">
        <v>262.67200000000003</v>
      </c>
      <c r="AX32" s="94">
        <v>240.19900000000001</v>
      </c>
      <c r="AY32" s="94">
        <v>243.73400000000001</v>
      </c>
      <c r="AZ32" s="94">
        <v>453.08</v>
      </c>
      <c r="BA32" s="94">
        <v>451.666</v>
      </c>
      <c r="BB32" s="94">
        <v>288.94799999999998</v>
      </c>
      <c r="BC32" s="94">
        <v>287.57299999999998</v>
      </c>
      <c r="BD32" s="94">
        <v>280.524</v>
      </c>
      <c r="BE32" s="94">
        <v>279.38099999999997</v>
      </c>
      <c r="BF32" s="94">
        <v>296.54199999999997</v>
      </c>
      <c r="BG32" s="94">
        <v>301.40300000000002</v>
      </c>
      <c r="BH32" s="94">
        <v>301.93900000000002</v>
      </c>
      <c r="BI32" s="94">
        <v>301.49</v>
      </c>
      <c r="BJ32" s="94">
        <v>267.62400000000002</v>
      </c>
      <c r="BK32" s="94">
        <v>267.428</v>
      </c>
      <c r="BL32" s="94">
        <v>265.05200000000002</v>
      </c>
      <c r="BM32" s="94">
        <v>265.64299999999997</v>
      </c>
      <c r="BN32" s="94">
        <v>98.712000000000003</v>
      </c>
      <c r="BO32" s="94">
        <v>90.778999999999996</v>
      </c>
      <c r="BP32" s="94">
        <v>161.23099999999999</v>
      </c>
      <c r="BQ32" s="94">
        <v>105.247</v>
      </c>
      <c r="BR32" s="94">
        <v>47.784999999999997</v>
      </c>
      <c r="BS32" s="94">
        <v>46.555999999999997</v>
      </c>
      <c r="BT32" s="94">
        <v>44.232999999999997</v>
      </c>
      <c r="BU32" s="94">
        <v>38.387</v>
      </c>
      <c r="BV32" s="94">
        <v>116.842</v>
      </c>
      <c r="BW32" s="94">
        <v>42.834000000000003</v>
      </c>
      <c r="BX32" s="94">
        <v>58.374000000000002</v>
      </c>
      <c r="BY32" s="94">
        <v>26.094999999999999</v>
      </c>
      <c r="BZ32" s="94">
        <v>25.809000000000001</v>
      </c>
      <c r="CA32" s="94">
        <v>22.05</v>
      </c>
      <c r="CB32" s="94">
        <v>19.814</v>
      </c>
      <c r="CC32" s="94">
        <v>18.184000000000001</v>
      </c>
      <c r="CD32" s="94">
        <v>17.841000000000001</v>
      </c>
      <c r="CE32" s="94">
        <v>20.201000000000001</v>
      </c>
      <c r="CF32" s="94">
        <v>22.34</v>
      </c>
      <c r="CG32" s="94">
        <v>25.751999999999999</v>
      </c>
      <c r="CH32" s="94">
        <v>31.312000000000001</v>
      </c>
      <c r="CI32" s="94">
        <v>32.628</v>
      </c>
      <c r="CJ32" s="94">
        <v>33.524000000000001</v>
      </c>
      <c r="CK32" s="94">
        <v>32.39</v>
      </c>
      <c r="CL32" s="94">
        <v>23.957999999999998</v>
      </c>
      <c r="CM32" s="94">
        <v>39.701000000000001</v>
      </c>
      <c r="CN32" s="94">
        <v>39.896999999999998</v>
      </c>
      <c r="CO32" s="94">
        <v>42.112000000000002</v>
      </c>
      <c r="CP32" s="94">
        <v>28.648</v>
      </c>
      <c r="CQ32" s="94">
        <v>28.998000000000001</v>
      </c>
      <c r="CR32" s="94">
        <v>27.027000000000001</v>
      </c>
      <c r="CS32" s="94">
        <v>33.975999999999999</v>
      </c>
      <c r="CT32" s="95"/>
      <c r="CU32" s="95"/>
      <c r="CV32" s="95"/>
      <c r="CW32" s="96"/>
      <c r="CX32" s="97">
        <f t="array" ref="CX32">SUMPRODUCT(B32:CW32*0.25)</f>
        <v>3045.2664999999997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63.21</v>
      </c>
      <c r="C34" s="77">
        <f t="shared" ref="C34:BN34" si="4">SUM(C31:C33)</f>
        <v>62.93</v>
      </c>
      <c r="D34" s="77">
        <f t="shared" si="4"/>
        <v>63.04</v>
      </c>
      <c r="E34" s="77">
        <f t="shared" si="4"/>
        <v>49.021000000000001</v>
      </c>
      <c r="F34" s="77">
        <f t="shared" si="4"/>
        <v>65.28</v>
      </c>
      <c r="G34" s="77">
        <f t="shared" si="4"/>
        <v>56.628999999999998</v>
      </c>
      <c r="H34" s="77">
        <f t="shared" si="4"/>
        <v>29.716000000000001</v>
      </c>
      <c r="I34" s="77">
        <f t="shared" si="4"/>
        <v>61.232999999999997</v>
      </c>
      <c r="J34" s="77">
        <f t="shared" si="4"/>
        <v>28.670999999999999</v>
      </c>
      <c r="K34" s="77">
        <f t="shared" si="4"/>
        <v>29.099</v>
      </c>
      <c r="L34" s="77">
        <f t="shared" si="4"/>
        <v>29.59</v>
      </c>
      <c r="M34" s="77">
        <f t="shared" si="4"/>
        <v>30.5</v>
      </c>
      <c r="N34" s="77">
        <f t="shared" si="4"/>
        <v>38.71</v>
      </c>
      <c r="O34" s="77">
        <f t="shared" si="4"/>
        <v>61.351999999999997</v>
      </c>
      <c r="P34" s="77">
        <f t="shared" si="4"/>
        <v>56.167999999999999</v>
      </c>
      <c r="Q34" s="77">
        <f t="shared" si="4"/>
        <v>47.591999999999999</v>
      </c>
      <c r="R34" s="77">
        <f t="shared" si="4"/>
        <v>55.664000000000001</v>
      </c>
      <c r="S34" s="77">
        <f t="shared" si="4"/>
        <v>59.98</v>
      </c>
      <c r="T34" s="77">
        <f t="shared" si="4"/>
        <v>38.023000000000003</v>
      </c>
      <c r="U34" s="77">
        <f t="shared" si="4"/>
        <v>27.370999999999999</v>
      </c>
      <c r="V34" s="77">
        <f t="shared" si="4"/>
        <v>31.518000000000001</v>
      </c>
      <c r="W34" s="77">
        <f t="shared" si="4"/>
        <v>62.387999999999998</v>
      </c>
      <c r="X34" s="77">
        <f t="shared" si="4"/>
        <v>37.408000000000001</v>
      </c>
      <c r="Y34" s="77">
        <f t="shared" si="4"/>
        <v>49.389000000000003</v>
      </c>
      <c r="Z34" s="77">
        <f t="shared" si="4"/>
        <v>83.427999999999997</v>
      </c>
      <c r="AA34" s="77">
        <f t="shared" si="4"/>
        <v>70.111999999999995</v>
      </c>
      <c r="AB34" s="77">
        <f t="shared" si="4"/>
        <v>70.128</v>
      </c>
      <c r="AC34" s="77">
        <f t="shared" si="4"/>
        <v>103.523</v>
      </c>
      <c r="AD34" s="77">
        <f t="shared" si="4"/>
        <v>97.382000000000005</v>
      </c>
      <c r="AE34" s="77">
        <f t="shared" si="4"/>
        <v>118.315</v>
      </c>
      <c r="AF34" s="77">
        <f t="shared" si="4"/>
        <v>127.14100000000001</v>
      </c>
      <c r="AG34" s="77">
        <f t="shared" si="4"/>
        <v>88.409000000000006</v>
      </c>
      <c r="AH34" s="77">
        <f t="shared" si="4"/>
        <v>119.80200000000001</v>
      </c>
      <c r="AI34" s="77">
        <f t="shared" si="4"/>
        <v>124.065</v>
      </c>
      <c r="AJ34" s="77">
        <f t="shared" si="4"/>
        <v>235.911</v>
      </c>
      <c r="AK34" s="77">
        <f t="shared" si="4"/>
        <v>178.79499999999999</v>
      </c>
      <c r="AL34" s="77">
        <f t="shared" si="4"/>
        <v>409.45499999999998</v>
      </c>
      <c r="AM34" s="77">
        <f t="shared" si="4"/>
        <v>393.43599999999998</v>
      </c>
      <c r="AN34" s="77">
        <f t="shared" si="4"/>
        <v>230.44499999999999</v>
      </c>
      <c r="AO34" s="77">
        <f t="shared" si="4"/>
        <v>261.16699999999997</v>
      </c>
      <c r="AP34" s="77">
        <f t="shared" si="4"/>
        <v>297.50200000000001</v>
      </c>
      <c r="AQ34" s="77">
        <f t="shared" si="4"/>
        <v>269.60899999999998</v>
      </c>
      <c r="AR34" s="77">
        <f t="shared" si="4"/>
        <v>235.77199999999999</v>
      </c>
      <c r="AS34" s="77">
        <f t="shared" si="4"/>
        <v>247.87200000000001</v>
      </c>
      <c r="AT34" s="77">
        <f t="shared" si="4"/>
        <v>262.29399999999998</v>
      </c>
      <c r="AU34" s="77">
        <f t="shared" si="4"/>
        <v>261.07100000000003</v>
      </c>
      <c r="AV34" s="77">
        <f t="shared" si="4"/>
        <v>262.815</v>
      </c>
      <c r="AW34" s="77">
        <f t="shared" si="4"/>
        <v>262.67200000000003</v>
      </c>
      <c r="AX34" s="77">
        <f t="shared" si="4"/>
        <v>240.19900000000001</v>
      </c>
      <c r="AY34" s="77">
        <f t="shared" si="4"/>
        <v>243.73400000000001</v>
      </c>
      <c r="AZ34" s="77">
        <f t="shared" si="4"/>
        <v>453.08</v>
      </c>
      <c r="BA34" s="77">
        <f t="shared" si="4"/>
        <v>451.666</v>
      </c>
      <c r="BB34" s="77">
        <f t="shared" si="4"/>
        <v>288.94799999999998</v>
      </c>
      <c r="BC34" s="77">
        <f t="shared" si="4"/>
        <v>287.57299999999998</v>
      </c>
      <c r="BD34" s="77">
        <f t="shared" si="4"/>
        <v>280.524</v>
      </c>
      <c r="BE34" s="77">
        <f t="shared" si="4"/>
        <v>279.38099999999997</v>
      </c>
      <c r="BF34" s="77">
        <f t="shared" si="4"/>
        <v>296.54199999999997</v>
      </c>
      <c r="BG34" s="77">
        <f t="shared" si="4"/>
        <v>301.40300000000002</v>
      </c>
      <c r="BH34" s="77">
        <f t="shared" si="4"/>
        <v>301.93900000000002</v>
      </c>
      <c r="BI34" s="77">
        <f t="shared" si="4"/>
        <v>301.49</v>
      </c>
      <c r="BJ34" s="77">
        <f t="shared" si="4"/>
        <v>267.62400000000002</v>
      </c>
      <c r="BK34" s="77">
        <f t="shared" si="4"/>
        <v>267.428</v>
      </c>
      <c r="BL34" s="77">
        <f t="shared" si="4"/>
        <v>265.05200000000002</v>
      </c>
      <c r="BM34" s="77">
        <f t="shared" si="4"/>
        <v>265.64299999999997</v>
      </c>
      <c r="BN34" s="77">
        <f t="shared" si="4"/>
        <v>98.712000000000003</v>
      </c>
      <c r="BO34" s="77">
        <f t="shared" ref="BO34:CW34" si="5">SUM(BO31:BO33)</f>
        <v>90.778999999999996</v>
      </c>
      <c r="BP34" s="77">
        <f t="shared" si="5"/>
        <v>161.23099999999999</v>
      </c>
      <c r="BQ34" s="77">
        <f t="shared" si="5"/>
        <v>105.247</v>
      </c>
      <c r="BR34" s="77">
        <f t="shared" si="5"/>
        <v>47.784999999999997</v>
      </c>
      <c r="BS34" s="77">
        <f t="shared" si="5"/>
        <v>46.555999999999997</v>
      </c>
      <c r="BT34" s="77">
        <f t="shared" si="5"/>
        <v>44.232999999999997</v>
      </c>
      <c r="BU34" s="77">
        <f t="shared" si="5"/>
        <v>38.387</v>
      </c>
      <c r="BV34" s="77">
        <f t="shared" si="5"/>
        <v>116.842</v>
      </c>
      <c r="BW34" s="77">
        <f t="shared" si="5"/>
        <v>42.834000000000003</v>
      </c>
      <c r="BX34" s="77">
        <f t="shared" si="5"/>
        <v>58.374000000000002</v>
      </c>
      <c r="BY34" s="77">
        <f t="shared" si="5"/>
        <v>26.094999999999999</v>
      </c>
      <c r="BZ34" s="77">
        <f t="shared" si="5"/>
        <v>25.809000000000001</v>
      </c>
      <c r="CA34" s="77">
        <f t="shared" si="5"/>
        <v>22.05</v>
      </c>
      <c r="CB34" s="77">
        <f t="shared" si="5"/>
        <v>19.814</v>
      </c>
      <c r="CC34" s="77">
        <f t="shared" si="5"/>
        <v>18.184000000000001</v>
      </c>
      <c r="CD34" s="77">
        <f t="shared" si="5"/>
        <v>17.841000000000001</v>
      </c>
      <c r="CE34" s="77">
        <f t="shared" si="5"/>
        <v>20.201000000000001</v>
      </c>
      <c r="CF34" s="77">
        <f t="shared" si="5"/>
        <v>22.34</v>
      </c>
      <c r="CG34" s="77">
        <f t="shared" si="5"/>
        <v>25.751999999999999</v>
      </c>
      <c r="CH34" s="77">
        <f t="shared" si="5"/>
        <v>31.312000000000001</v>
      </c>
      <c r="CI34" s="77">
        <f t="shared" si="5"/>
        <v>32.628</v>
      </c>
      <c r="CJ34" s="77">
        <f t="shared" si="5"/>
        <v>33.524000000000001</v>
      </c>
      <c r="CK34" s="77">
        <f t="shared" si="5"/>
        <v>32.39</v>
      </c>
      <c r="CL34" s="77">
        <f t="shared" si="5"/>
        <v>23.957999999999998</v>
      </c>
      <c r="CM34" s="77">
        <f t="shared" si="5"/>
        <v>39.701000000000001</v>
      </c>
      <c r="CN34" s="77">
        <f t="shared" si="5"/>
        <v>39.896999999999998</v>
      </c>
      <c r="CO34" s="77">
        <f t="shared" si="5"/>
        <v>42.112000000000002</v>
      </c>
      <c r="CP34" s="77">
        <f t="shared" si="5"/>
        <v>28.648</v>
      </c>
      <c r="CQ34" s="77">
        <f t="shared" si="5"/>
        <v>28.998000000000001</v>
      </c>
      <c r="CR34" s="77">
        <f t="shared" si="5"/>
        <v>27.027000000000001</v>
      </c>
      <c r="CS34" s="77">
        <f t="shared" si="5"/>
        <v>33.975999999999999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3045.2664999999997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>
        <v>142.30000000000001</v>
      </c>
      <c r="F39" s="120"/>
      <c r="G39" s="120">
        <v>1.7</v>
      </c>
      <c r="H39" s="120">
        <v>134.69999999999999</v>
      </c>
      <c r="I39" s="120">
        <v>12.5</v>
      </c>
      <c r="J39" s="120">
        <v>160.80000000000001</v>
      </c>
      <c r="K39" s="120">
        <v>9.5</v>
      </c>
      <c r="L39" s="120">
        <v>8.4</v>
      </c>
      <c r="M39" s="120">
        <v>0.5</v>
      </c>
      <c r="N39" s="120">
        <v>163.9</v>
      </c>
      <c r="O39" s="120"/>
      <c r="P39" s="120"/>
      <c r="Q39" s="120"/>
      <c r="R39" s="120">
        <v>22.8</v>
      </c>
      <c r="S39" s="120">
        <v>17</v>
      </c>
      <c r="T39" s="120">
        <v>55.7</v>
      </c>
      <c r="U39" s="120">
        <v>4.9000000000000004</v>
      </c>
      <c r="V39" s="120">
        <v>109.3</v>
      </c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>
        <v>11</v>
      </c>
      <c r="BZ39" s="120">
        <v>36.6</v>
      </c>
      <c r="CA39" s="120">
        <v>2.7</v>
      </c>
      <c r="CB39" s="120">
        <v>2.2999999999999998</v>
      </c>
      <c r="CC39" s="120">
        <v>26.6</v>
      </c>
      <c r="CD39" s="120">
        <v>12</v>
      </c>
      <c r="CE39" s="120">
        <v>11</v>
      </c>
      <c r="CF39" s="120">
        <v>11.3</v>
      </c>
      <c r="CG39" s="120">
        <v>11</v>
      </c>
      <c r="CH39" s="120">
        <v>8.9</v>
      </c>
      <c r="CI39" s="120">
        <v>11</v>
      </c>
      <c r="CJ39" s="120">
        <v>11.7</v>
      </c>
      <c r="CK39" s="120">
        <v>10</v>
      </c>
      <c r="CL39" s="120"/>
      <c r="CM39" s="120"/>
      <c r="CN39" s="120"/>
      <c r="CO39" s="120"/>
      <c r="CP39" s="120">
        <v>125</v>
      </c>
      <c r="CQ39" s="120">
        <v>125</v>
      </c>
      <c r="CR39" s="120">
        <v>122.1</v>
      </c>
      <c r="CS39" s="120">
        <v>128</v>
      </c>
      <c r="CT39" s="122"/>
      <c r="CU39" s="122"/>
      <c r="CV39" s="122"/>
      <c r="CW39" s="121"/>
      <c r="CX39" s="97">
        <f t="array" ref="CX39">SUMPRODUCT(B39:CW39*0.25)</f>
        <v>377.54999999999995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142.30000000000001</v>
      </c>
      <c r="F42" s="107">
        <f t="shared" si="6"/>
        <v>0</v>
      </c>
      <c r="G42" s="107">
        <f t="shared" si="6"/>
        <v>1.7</v>
      </c>
      <c r="H42" s="107">
        <f t="shared" si="6"/>
        <v>134.69999999999999</v>
      </c>
      <c r="I42" s="107">
        <f t="shared" si="6"/>
        <v>12.5</v>
      </c>
      <c r="J42" s="107">
        <f t="shared" si="6"/>
        <v>160.80000000000001</v>
      </c>
      <c r="K42" s="107">
        <f t="shared" si="6"/>
        <v>9.5</v>
      </c>
      <c r="L42" s="107">
        <f t="shared" si="6"/>
        <v>8.4</v>
      </c>
      <c r="M42" s="107">
        <f t="shared" si="6"/>
        <v>0.5</v>
      </c>
      <c r="N42" s="107">
        <f t="shared" si="6"/>
        <v>163.9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22.8</v>
      </c>
      <c r="S42" s="107">
        <f t="shared" si="6"/>
        <v>17</v>
      </c>
      <c r="T42" s="107">
        <f t="shared" si="6"/>
        <v>55.7</v>
      </c>
      <c r="U42" s="107">
        <f t="shared" si="6"/>
        <v>4.9000000000000004</v>
      </c>
      <c r="V42" s="107">
        <f t="shared" si="6"/>
        <v>109.3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11</v>
      </c>
      <c r="BZ42" s="107">
        <f t="shared" si="7"/>
        <v>36.6</v>
      </c>
      <c r="CA42" s="107">
        <f t="shared" si="7"/>
        <v>2.7</v>
      </c>
      <c r="CB42" s="107">
        <f t="shared" si="7"/>
        <v>2.2999999999999998</v>
      </c>
      <c r="CC42" s="107">
        <f t="shared" si="7"/>
        <v>26.6</v>
      </c>
      <c r="CD42" s="107">
        <f t="shared" si="7"/>
        <v>12</v>
      </c>
      <c r="CE42" s="107">
        <f t="shared" si="7"/>
        <v>11</v>
      </c>
      <c r="CF42" s="107">
        <f t="shared" si="7"/>
        <v>11.3</v>
      </c>
      <c r="CG42" s="107">
        <f t="shared" si="7"/>
        <v>11</v>
      </c>
      <c r="CH42" s="107">
        <f t="shared" si="7"/>
        <v>8.9</v>
      </c>
      <c r="CI42" s="107">
        <f t="shared" si="7"/>
        <v>11</v>
      </c>
      <c r="CJ42" s="107">
        <f t="shared" si="7"/>
        <v>11.7</v>
      </c>
      <c r="CK42" s="107">
        <f t="shared" si="7"/>
        <v>10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125</v>
      </c>
      <c r="CQ42" s="107">
        <f t="shared" si="7"/>
        <v>125</v>
      </c>
      <c r="CR42" s="107">
        <f t="shared" si="7"/>
        <v>122.1</v>
      </c>
      <c r="CS42" s="107">
        <f t="shared" si="7"/>
        <v>128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377.54999999999995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>
        <v>142.30000000000001</v>
      </c>
      <c r="F47" s="120"/>
      <c r="G47" s="120">
        <v>1.7</v>
      </c>
      <c r="H47" s="120">
        <v>134.69999999999999</v>
      </c>
      <c r="I47" s="120">
        <v>12.5</v>
      </c>
      <c r="J47" s="120">
        <v>160.80000000000001</v>
      </c>
      <c r="K47" s="120">
        <v>9.5</v>
      </c>
      <c r="L47" s="120">
        <v>8.4</v>
      </c>
      <c r="M47" s="120">
        <v>0.5</v>
      </c>
      <c r="N47" s="120">
        <v>163.9</v>
      </c>
      <c r="O47" s="120"/>
      <c r="P47" s="120"/>
      <c r="Q47" s="120"/>
      <c r="R47" s="120">
        <v>22.8</v>
      </c>
      <c r="S47" s="120">
        <v>17</v>
      </c>
      <c r="T47" s="120">
        <v>55.7</v>
      </c>
      <c r="U47" s="120">
        <v>4.9000000000000004</v>
      </c>
      <c r="V47" s="120">
        <v>109.3</v>
      </c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>
        <v>11</v>
      </c>
      <c r="BZ47" s="120">
        <v>36.6</v>
      </c>
      <c r="CA47" s="120">
        <v>2.7</v>
      </c>
      <c r="CB47" s="120">
        <v>2.2999999999999998</v>
      </c>
      <c r="CC47" s="120">
        <v>26.6</v>
      </c>
      <c r="CD47" s="120">
        <v>12</v>
      </c>
      <c r="CE47" s="120">
        <v>11</v>
      </c>
      <c r="CF47" s="120">
        <v>11.3</v>
      </c>
      <c r="CG47" s="120">
        <v>11</v>
      </c>
      <c r="CH47" s="120">
        <v>8.9</v>
      </c>
      <c r="CI47" s="120">
        <v>11</v>
      </c>
      <c r="CJ47" s="120">
        <v>11.7</v>
      </c>
      <c r="CK47" s="120">
        <v>10</v>
      </c>
      <c r="CL47" s="120"/>
      <c r="CM47" s="120"/>
      <c r="CN47" s="120"/>
      <c r="CO47" s="120"/>
      <c r="CP47" s="120">
        <v>125</v>
      </c>
      <c r="CQ47" s="120">
        <v>125</v>
      </c>
      <c r="CR47" s="120">
        <v>122.1</v>
      </c>
      <c r="CS47" s="120">
        <v>128</v>
      </c>
      <c r="CT47" s="122"/>
      <c r="CU47" s="122"/>
      <c r="CV47" s="122"/>
      <c r="CW47" s="121"/>
      <c r="CX47" s="97">
        <f t="array" ref="CX47">SUMPRODUCT(B47:CW47*0.25)</f>
        <v>377.54999999999995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142.30000000000001</v>
      </c>
      <c r="F51" s="107">
        <f t="shared" si="8"/>
        <v>0</v>
      </c>
      <c r="G51" s="107">
        <f t="shared" si="8"/>
        <v>1.7</v>
      </c>
      <c r="H51" s="107">
        <f t="shared" si="8"/>
        <v>134.69999999999999</v>
      </c>
      <c r="I51" s="107">
        <f t="shared" si="8"/>
        <v>12.5</v>
      </c>
      <c r="J51" s="107">
        <f t="shared" si="8"/>
        <v>160.80000000000001</v>
      </c>
      <c r="K51" s="107">
        <f t="shared" si="8"/>
        <v>9.5</v>
      </c>
      <c r="L51" s="107">
        <f t="shared" si="8"/>
        <v>8.4</v>
      </c>
      <c r="M51" s="107">
        <f t="shared" si="8"/>
        <v>0.5</v>
      </c>
      <c r="N51" s="107">
        <f t="shared" si="8"/>
        <v>163.9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22.8</v>
      </c>
      <c r="S51" s="107">
        <f t="shared" si="8"/>
        <v>17</v>
      </c>
      <c r="T51" s="107">
        <f t="shared" si="8"/>
        <v>55.7</v>
      </c>
      <c r="U51" s="107">
        <f t="shared" si="8"/>
        <v>4.9000000000000004</v>
      </c>
      <c r="V51" s="107">
        <f t="shared" si="8"/>
        <v>109.3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11</v>
      </c>
      <c r="BZ51" s="107">
        <f t="shared" si="9"/>
        <v>36.6</v>
      </c>
      <c r="CA51" s="107">
        <f t="shared" si="9"/>
        <v>2.7</v>
      </c>
      <c r="CB51" s="107">
        <f t="shared" si="9"/>
        <v>2.2999999999999998</v>
      </c>
      <c r="CC51" s="107">
        <f t="shared" si="9"/>
        <v>26.6</v>
      </c>
      <c r="CD51" s="107">
        <f t="shared" si="9"/>
        <v>12</v>
      </c>
      <c r="CE51" s="107">
        <f t="shared" si="9"/>
        <v>11</v>
      </c>
      <c r="CF51" s="107">
        <f t="shared" si="9"/>
        <v>11.3</v>
      </c>
      <c r="CG51" s="107">
        <f t="shared" si="9"/>
        <v>11</v>
      </c>
      <c r="CH51" s="107">
        <f t="shared" si="9"/>
        <v>8.9</v>
      </c>
      <c r="CI51" s="107">
        <f t="shared" si="9"/>
        <v>11</v>
      </c>
      <c r="CJ51" s="107">
        <f t="shared" si="9"/>
        <v>11.7</v>
      </c>
      <c r="CK51" s="107">
        <f t="shared" si="9"/>
        <v>10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125</v>
      </c>
      <c r="CQ51" s="107">
        <f t="shared" si="9"/>
        <v>125</v>
      </c>
      <c r="CR51" s="107">
        <f t="shared" si="9"/>
        <v>122.1</v>
      </c>
      <c r="CS51" s="107">
        <f t="shared" si="9"/>
        <v>128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377.54999999999995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63.21</v>
      </c>
      <c r="C54" s="107">
        <f t="shared" ref="C54:BN54" si="12">C18+C28+C42</f>
        <v>62.93</v>
      </c>
      <c r="D54" s="107">
        <f t="shared" si="12"/>
        <v>63.04</v>
      </c>
      <c r="E54" s="107">
        <f t="shared" si="12"/>
        <v>191.32100000000003</v>
      </c>
      <c r="F54" s="107">
        <f t="shared" si="12"/>
        <v>65.28</v>
      </c>
      <c r="G54" s="107">
        <f t="shared" si="12"/>
        <v>58.329000000000001</v>
      </c>
      <c r="H54" s="107">
        <f t="shared" si="12"/>
        <v>164.416</v>
      </c>
      <c r="I54" s="107">
        <f t="shared" si="12"/>
        <v>73.733000000000004</v>
      </c>
      <c r="J54" s="107">
        <f t="shared" si="12"/>
        <v>189.471</v>
      </c>
      <c r="K54" s="107">
        <f t="shared" si="12"/>
        <v>38.599000000000004</v>
      </c>
      <c r="L54" s="107">
        <f t="shared" si="12"/>
        <v>37.99</v>
      </c>
      <c r="M54" s="107">
        <f t="shared" si="12"/>
        <v>31</v>
      </c>
      <c r="N54" s="107">
        <f t="shared" si="12"/>
        <v>202.61</v>
      </c>
      <c r="O54" s="107">
        <f t="shared" si="12"/>
        <v>61.352000000000004</v>
      </c>
      <c r="P54" s="107">
        <f t="shared" si="12"/>
        <v>56.167999999999999</v>
      </c>
      <c r="Q54" s="107">
        <f t="shared" si="12"/>
        <v>47.591999999999999</v>
      </c>
      <c r="R54" s="107">
        <f t="shared" si="12"/>
        <v>78.463999999999999</v>
      </c>
      <c r="S54" s="107">
        <f t="shared" si="12"/>
        <v>76.97999999999999</v>
      </c>
      <c r="T54" s="107">
        <f t="shared" si="12"/>
        <v>93.723000000000013</v>
      </c>
      <c r="U54" s="107">
        <f t="shared" si="12"/>
        <v>32.271000000000001</v>
      </c>
      <c r="V54" s="107">
        <f t="shared" si="12"/>
        <v>140.81799999999998</v>
      </c>
      <c r="W54" s="107">
        <f t="shared" si="12"/>
        <v>62.387999999999998</v>
      </c>
      <c r="X54" s="107">
        <f t="shared" si="12"/>
        <v>37.408000000000001</v>
      </c>
      <c r="Y54" s="107">
        <f t="shared" si="12"/>
        <v>49.389000000000003</v>
      </c>
      <c r="Z54" s="107">
        <f t="shared" si="12"/>
        <v>83.427999999999997</v>
      </c>
      <c r="AA54" s="107">
        <f t="shared" si="12"/>
        <v>70.111999999999995</v>
      </c>
      <c r="AB54" s="107">
        <f t="shared" si="12"/>
        <v>70.128</v>
      </c>
      <c r="AC54" s="107">
        <f t="shared" si="12"/>
        <v>103.523</v>
      </c>
      <c r="AD54" s="107">
        <f t="shared" si="12"/>
        <v>97.381999999999991</v>
      </c>
      <c r="AE54" s="107">
        <f t="shared" si="12"/>
        <v>118.315</v>
      </c>
      <c r="AF54" s="107">
        <f t="shared" si="12"/>
        <v>127.14099999999999</v>
      </c>
      <c r="AG54" s="107">
        <f t="shared" si="12"/>
        <v>88.409000000000006</v>
      </c>
      <c r="AH54" s="107">
        <f t="shared" si="12"/>
        <v>119.80200000000001</v>
      </c>
      <c r="AI54" s="107">
        <f t="shared" si="12"/>
        <v>124.065</v>
      </c>
      <c r="AJ54" s="107">
        <f t="shared" si="12"/>
        <v>235.911</v>
      </c>
      <c r="AK54" s="107">
        <f t="shared" si="12"/>
        <v>178.79500000000002</v>
      </c>
      <c r="AL54" s="107">
        <f t="shared" si="12"/>
        <v>409.45499999999998</v>
      </c>
      <c r="AM54" s="107">
        <f t="shared" si="12"/>
        <v>393.43599999999998</v>
      </c>
      <c r="AN54" s="107">
        <f t="shared" si="12"/>
        <v>230.44499999999999</v>
      </c>
      <c r="AO54" s="107">
        <f t="shared" si="12"/>
        <v>261.16699999999997</v>
      </c>
      <c r="AP54" s="107">
        <f t="shared" si="12"/>
        <v>297.50200000000001</v>
      </c>
      <c r="AQ54" s="107">
        <f t="shared" si="12"/>
        <v>269.60899999999998</v>
      </c>
      <c r="AR54" s="107">
        <f t="shared" si="12"/>
        <v>235.77200000000002</v>
      </c>
      <c r="AS54" s="107">
        <f t="shared" si="12"/>
        <v>247.87200000000001</v>
      </c>
      <c r="AT54" s="107">
        <f t="shared" si="12"/>
        <v>262.29399999999998</v>
      </c>
      <c r="AU54" s="107">
        <f t="shared" si="12"/>
        <v>261.07100000000003</v>
      </c>
      <c r="AV54" s="107">
        <f t="shared" si="12"/>
        <v>262.815</v>
      </c>
      <c r="AW54" s="107">
        <f t="shared" si="12"/>
        <v>262.67200000000003</v>
      </c>
      <c r="AX54" s="107">
        <f t="shared" si="12"/>
        <v>240.19899999999998</v>
      </c>
      <c r="AY54" s="107">
        <f t="shared" si="12"/>
        <v>243.73400000000001</v>
      </c>
      <c r="AZ54" s="107">
        <f t="shared" si="12"/>
        <v>453.08</v>
      </c>
      <c r="BA54" s="107">
        <f t="shared" si="12"/>
        <v>451.666</v>
      </c>
      <c r="BB54" s="107">
        <f t="shared" si="12"/>
        <v>288.94799999999998</v>
      </c>
      <c r="BC54" s="107">
        <f t="shared" si="12"/>
        <v>287.57299999999998</v>
      </c>
      <c r="BD54" s="107">
        <f t="shared" si="12"/>
        <v>280.524</v>
      </c>
      <c r="BE54" s="107">
        <f t="shared" si="12"/>
        <v>279.38099999999997</v>
      </c>
      <c r="BF54" s="107">
        <f t="shared" si="12"/>
        <v>296.54199999999997</v>
      </c>
      <c r="BG54" s="107">
        <f t="shared" si="12"/>
        <v>301.40299999999996</v>
      </c>
      <c r="BH54" s="107">
        <f t="shared" si="12"/>
        <v>301.93900000000002</v>
      </c>
      <c r="BI54" s="107">
        <f t="shared" si="12"/>
        <v>301.49</v>
      </c>
      <c r="BJ54" s="107">
        <f t="shared" si="12"/>
        <v>267.62399999999997</v>
      </c>
      <c r="BK54" s="107">
        <f t="shared" si="12"/>
        <v>267.428</v>
      </c>
      <c r="BL54" s="107">
        <f t="shared" si="12"/>
        <v>265.05200000000002</v>
      </c>
      <c r="BM54" s="107">
        <f t="shared" si="12"/>
        <v>265.64299999999997</v>
      </c>
      <c r="BN54" s="107">
        <f t="shared" si="12"/>
        <v>98.711999999999989</v>
      </c>
      <c r="BO54" s="107">
        <f t="shared" ref="BO54:CX54" si="13">BO18+BO28+BO42</f>
        <v>90.778999999999996</v>
      </c>
      <c r="BP54" s="107">
        <f t="shared" si="13"/>
        <v>161.23099999999999</v>
      </c>
      <c r="BQ54" s="107">
        <f t="shared" si="13"/>
        <v>105.247</v>
      </c>
      <c r="BR54" s="107">
        <f t="shared" si="13"/>
        <v>47.785000000000004</v>
      </c>
      <c r="BS54" s="107">
        <f t="shared" si="13"/>
        <v>46.555999999999997</v>
      </c>
      <c r="BT54" s="107">
        <f t="shared" si="13"/>
        <v>44.232999999999997</v>
      </c>
      <c r="BU54" s="107">
        <f t="shared" si="13"/>
        <v>38.387</v>
      </c>
      <c r="BV54" s="107">
        <f t="shared" si="13"/>
        <v>116.84199999999998</v>
      </c>
      <c r="BW54" s="107">
        <f t="shared" si="13"/>
        <v>42.833999999999996</v>
      </c>
      <c r="BX54" s="107">
        <f t="shared" si="13"/>
        <v>58.373999999999995</v>
      </c>
      <c r="BY54" s="107">
        <f t="shared" si="13"/>
        <v>37.094999999999999</v>
      </c>
      <c r="BZ54" s="107">
        <f t="shared" si="13"/>
        <v>62.409000000000006</v>
      </c>
      <c r="CA54" s="107">
        <f t="shared" si="13"/>
        <v>24.75</v>
      </c>
      <c r="CB54" s="107">
        <f t="shared" si="13"/>
        <v>22.114000000000001</v>
      </c>
      <c r="CC54" s="107">
        <f t="shared" si="13"/>
        <v>44.784000000000006</v>
      </c>
      <c r="CD54" s="107">
        <f t="shared" si="13"/>
        <v>29.841000000000001</v>
      </c>
      <c r="CE54" s="107">
        <f t="shared" si="13"/>
        <v>31.201000000000001</v>
      </c>
      <c r="CF54" s="107">
        <f t="shared" si="13"/>
        <v>33.64</v>
      </c>
      <c r="CG54" s="107">
        <f t="shared" si="13"/>
        <v>36.751999999999995</v>
      </c>
      <c r="CH54" s="107">
        <f t="shared" si="13"/>
        <v>40.211999999999996</v>
      </c>
      <c r="CI54" s="107">
        <f t="shared" si="13"/>
        <v>43.628</v>
      </c>
      <c r="CJ54" s="107">
        <f t="shared" si="13"/>
        <v>45.224000000000004</v>
      </c>
      <c r="CK54" s="107">
        <f t="shared" si="13"/>
        <v>42.39</v>
      </c>
      <c r="CL54" s="107">
        <f t="shared" si="13"/>
        <v>23.957999999999998</v>
      </c>
      <c r="CM54" s="107">
        <f t="shared" si="13"/>
        <v>39.701000000000001</v>
      </c>
      <c r="CN54" s="107">
        <f t="shared" si="13"/>
        <v>39.896999999999998</v>
      </c>
      <c r="CO54" s="107">
        <f t="shared" si="13"/>
        <v>42.112000000000002</v>
      </c>
      <c r="CP54" s="107">
        <f t="shared" si="13"/>
        <v>153.648</v>
      </c>
      <c r="CQ54" s="107">
        <f t="shared" si="13"/>
        <v>153.99799999999999</v>
      </c>
      <c r="CR54" s="107">
        <f t="shared" si="13"/>
        <v>149.12699999999998</v>
      </c>
      <c r="CS54" s="107">
        <f t="shared" si="13"/>
        <v>161.976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3422.8164999999999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-47.5</v>
      </c>
      <c r="C5" s="25">
        <v>-32.9</v>
      </c>
      <c r="D5" s="25">
        <v>-14.9</v>
      </c>
      <c r="E5" s="25">
        <v>142.30000000000001</v>
      </c>
      <c r="F5" s="25">
        <v>-24.3</v>
      </c>
      <c r="G5" s="25">
        <v>1.7</v>
      </c>
      <c r="H5" s="25">
        <v>134.69999999999999</v>
      </c>
      <c r="I5" s="25">
        <v>12.5</v>
      </c>
      <c r="J5" s="25">
        <v>160.80000000000001</v>
      </c>
      <c r="K5" s="25">
        <v>9.5</v>
      </c>
      <c r="L5" s="25">
        <v>8.4</v>
      </c>
      <c r="M5" s="25">
        <v>0.5</v>
      </c>
      <c r="N5" s="25">
        <v>163.9</v>
      </c>
      <c r="O5" s="25">
        <v>-26.7</v>
      </c>
      <c r="P5" s="25">
        <v>-20.399999999999999</v>
      </c>
      <c r="Q5" s="25">
        <v>-10.199999999999999</v>
      </c>
      <c r="R5" s="25">
        <v>22.8</v>
      </c>
      <c r="S5" s="25">
        <v>17</v>
      </c>
      <c r="T5" s="25">
        <v>55.7</v>
      </c>
      <c r="U5" s="25">
        <v>4.9000000000000004</v>
      </c>
      <c r="V5" s="25">
        <v>109.3</v>
      </c>
      <c r="W5" s="25"/>
      <c r="X5" s="25"/>
      <c r="Y5" s="25"/>
      <c r="Z5" s="25"/>
      <c r="AA5" s="25"/>
      <c r="AB5" s="25"/>
      <c r="AC5" s="25"/>
      <c r="AD5" s="25"/>
      <c r="AE5" s="25">
        <v>-17.100000000000001</v>
      </c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>
        <v>-158.9</v>
      </c>
      <c r="BQ5" s="25">
        <v>-104.6</v>
      </c>
      <c r="BR5" s="25">
        <v>-47.8</v>
      </c>
      <c r="BS5" s="25">
        <v>-46.1</v>
      </c>
      <c r="BT5" s="25">
        <v>-37.4</v>
      </c>
      <c r="BU5" s="25">
        <v>-37.299999999999997</v>
      </c>
      <c r="BV5" s="25">
        <v>-109.2</v>
      </c>
      <c r="BW5" s="25">
        <v>-35.6</v>
      </c>
      <c r="BX5" s="25">
        <v>-43.9</v>
      </c>
      <c r="BY5" s="25">
        <v>11</v>
      </c>
      <c r="BZ5" s="25">
        <v>36.6</v>
      </c>
      <c r="CA5" s="25">
        <v>2.7</v>
      </c>
      <c r="CB5" s="25">
        <v>2.2999999999999998</v>
      </c>
      <c r="CC5" s="25">
        <v>26.6</v>
      </c>
      <c r="CD5" s="25">
        <v>12</v>
      </c>
      <c r="CE5" s="25">
        <v>11</v>
      </c>
      <c r="CF5" s="25">
        <v>11.3</v>
      </c>
      <c r="CG5" s="25">
        <v>11</v>
      </c>
      <c r="CH5" s="25">
        <v>8.9</v>
      </c>
      <c r="CI5" s="25">
        <v>11</v>
      </c>
      <c r="CJ5" s="25">
        <v>11.7</v>
      </c>
      <c r="CK5" s="25">
        <v>10</v>
      </c>
      <c r="CL5" s="25">
        <v>-9.3000000000000007</v>
      </c>
      <c r="CM5" s="25">
        <v>-24.8</v>
      </c>
      <c r="CN5" s="25">
        <v>-24.9</v>
      </c>
      <c r="CO5" s="25">
        <v>-25.8</v>
      </c>
      <c r="CP5" s="25">
        <v>-14.5</v>
      </c>
      <c r="CQ5" s="25">
        <v>-14.5</v>
      </c>
      <c r="CR5" s="25">
        <v>-17.400000000000006</v>
      </c>
      <c r="CS5" s="25">
        <v>-11.5</v>
      </c>
      <c r="CT5" s="26"/>
      <c r="CU5" s="26"/>
      <c r="CV5" s="26"/>
      <c r="CW5" s="27"/>
      <c r="CX5" s="132">
        <f t="array" ref="CX5">SUMPRODUCT(B5:CW5*0.25)</f>
        <v>13.149999999999959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174.43</v>
      </c>
      <c r="C8" s="138">
        <v>168.21</v>
      </c>
      <c r="D8" s="138">
        <v>159.79</v>
      </c>
      <c r="E8" s="138">
        <v>149.5</v>
      </c>
      <c r="F8" s="138">
        <v>158.30000000000001</v>
      </c>
      <c r="G8" s="138">
        <v>153.53</v>
      </c>
      <c r="H8" s="138">
        <v>150.19</v>
      </c>
      <c r="I8" s="138">
        <v>146.03</v>
      </c>
      <c r="J8" s="138">
        <v>148.4</v>
      </c>
      <c r="K8" s="138">
        <v>145.1</v>
      </c>
      <c r="L8" s="138">
        <v>144.76</v>
      </c>
      <c r="M8" s="138">
        <v>143.13999999999999</v>
      </c>
      <c r="N8" s="138">
        <v>143.49</v>
      </c>
      <c r="O8" s="138">
        <v>141.16</v>
      </c>
      <c r="P8" s="138">
        <v>141.66</v>
      </c>
      <c r="Q8" s="138">
        <v>142.85</v>
      </c>
      <c r="R8" s="138">
        <v>141.78</v>
      </c>
      <c r="S8" s="138">
        <v>141.21</v>
      </c>
      <c r="T8" s="138">
        <v>143.61000000000001</v>
      </c>
      <c r="U8" s="138">
        <v>144.91999999999999</v>
      </c>
      <c r="V8" s="138">
        <v>144.15</v>
      </c>
      <c r="W8" s="138">
        <v>141.99</v>
      </c>
      <c r="X8" s="138">
        <v>143.19999999999999</v>
      </c>
      <c r="Y8" s="138">
        <v>143.41</v>
      </c>
      <c r="Z8" s="138">
        <v>160</v>
      </c>
      <c r="AA8" s="138">
        <v>141.04</v>
      </c>
      <c r="AB8" s="138">
        <v>141.55000000000001</v>
      </c>
      <c r="AC8" s="138">
        <v>141.44999999999999</v>
      </c>
      <c r="AD8" s="138">
        <v>162.71</v>
      </c>
      <c r="AE8" s="138">
        <v>171.02</v>
      </c>
      <c r="AF8" s="138">
        <v>158.85</v>
      </c>
      <c r="AG8" s="138">
        <v>142.12</v>
      </c>
      <c r="AH8" s="138">
        <v>145.21</v>
      </c>
      <c r="AI8" s="138">
        <v>125.92</v>
      </c>
      <c r="AJ8" s="138">
        <v>8</v>
      </c>
      <c r="AK8" s="138">
        <v>6.25</v>
      </c>
      <c r="AL8" s="138">
        <v>12.38</v>
      </c>
      <c r="AM8" s="138">
        <v>11.47</v>
      </c>
      <c r="AN8" s="138">
        <v>11.55</v>
      </c>
      <c r="AO8" s="138">
        <v>11.93</v>
      </c>
      <c r="AP8" s="138">
        <v>11.56</v>
      </c>
      <c r="AQ8" s="138">
        <v>10.44</v>
      </c>
      <c r="AR8" s="138">
        <v>9.49</v>
      </c>
      <c r="AS8" s="138">
        <v>9.1</v>
      </c>
      <c r="AT8" s="138">
        <v>9.93</v>
      </c>
      <c r="AU8" s="138">
        <v>9.89</v>
      </c>
      <c r="AV8" s="138">
        <v>9.99</v>
      </c>
      <c r="AW8" s="138">
        <v>10</v>
      </c>
      <c r="AX8" s="138">
        <v>10.27</v>
      </c>
      <c r="AY8" s="138">
        <v>10.38</v>
      </c>
      <c r="AZ8" s="138">
        <v>8.99</v>
      </c>
      <c r="BA8" s="138">
        <v>8.99</v>
      </c>
      <c r="BB8" s="138">
        <v>9.7200000000000006</v>
      </c>
      <c r="BC8" s="138">
        <v>9.61</v>
      </c>
      <c r="BD8" s="138">
        <v>9.69</v>
      </c>
      <c r="BE8" s="138">
        <v>9.6300000000000008</v>
      </c>
      <c r="BF8" s="138">
        <v>11.17</v>
      </c>
      <c r="BG8" s="138">
        <v>10.99</v>
      </c>
      <c r="BH8" s="138">
        <v>10.83</v>
      </c>
      <c r="BI8" s="138">
        <v>10.61</v>
      </c>
      <c r="BJ8" s="138">
        <v>10.67</v>
      </c>
      <c r="BK8" s="138">
        <v>10.47</v>
      </c>
      <c r="BL8" s="138">
        <v>10.16</v>
      </c>
      <c r="BM8" s="138">
        <v>11.31</v>
      </c>
      <c r="BN8" s="138">
        <v>7.94</v>
      </c>
      <c r="BO8" s="138">
        <v>17.3</v>
      </c>
      <c r="BP8" s="138">
        <v>111.57</v>
      </c>
      <c r="BQ8" s="138">
        <v>137.68</v>
      </c>
      <c r="BR8" s="138">
        <v>108.41</v>
      </c>
      <c r="BS8" s="138">
        <v>131.13</v>
      </c>
      <c r="BT8" s="138">
        <v>153.53</v>
      </c>
      <c r="BU8" s="138">
        <v>176.52</v>
      </c>
      <c r="BV8" s="138">
        <v>162.4</v>
      </c>
      <c r="BW8" s="138">
        <v>175.21</v>
      </c>
      <c r="BX8" s="138">
        <v>190.97</v>
      </c>
      <c r="BY8" s="138">
        <v>176.11</v>
      </c>
      <c r="BZ8" s="138">
        <v>161.54</v>
      </c>
      <c r="CA8" s="138">
        <v>166.95</v>
      </c>
      <c r="CB8" s="138">
        <v>165.27</v>
      </c>
      <c r="CC8" s="138">
        <v>151.41999999999999</v>
      </c>
      <c r="CD8" s="138">
        <v>178.42</v>
      </c>
      <c r="CE8" s="138">
        <v>165.66</v>
      </c>
      <c r="CF8" s="138">
        <v>166.03</v>
      </c>
      <c r="CG8" s="138">
        <v>175.83</v>
      </c>
      <c r="CH8" s="138">
        <v>182.83</v>
      </c>
      <c r="CI8" s="138">
        <v>177.87</v>
      </c>
      <c r="CJ8" s="138">
        <v>168.59</v>
      </c>
      <c r="CK8" s="138">
        <v>175.83</v>
      </c>
      <c r="CL8" s="138">
        <v>193.59</v>
      </c>
      <c r="CM8" s="138">
        <v>191.71</v>
      </c>
      <c r="CN8" s="138">
        <v>186.6</v>
      </c>
      <c r="CO8" s="138">
        <v>176.38</v>
      </c>
      <c r="CP8" s="138">
        <v>184.03</v>
      </c>
      <c r="CQ8" s="138">
        <v>177.95</v>
      </c>
      <c r="CR8" s="138">
        <v>175.18</v>
      </c>
      <c r="CS8" s="138">
        <v>162.56</v>
      </c>
      <c r="CT8" s="139"/>
      <c r="CU8" s="139"/>
      <c r="CV8" s="139"/>
      <c r="CW8" s="140"/>
      <c r="CX8" s="141">
        <f>IF(SUM(B8:CW8)&lt;&gt;0,AVERAGEIF(B8:CW8,"&lt;&gt;"""),"")</f>
        <v>108.15791666666671</v>
      </c>
    </row>
    <row r="9" spans="1:102" ht="24.95" customHeight="1" thickBot="1" x14ac:dyDescent="0.25">
      <c r="A9" s="133" t="s">
        <v>6</v>
      </c>
      <c r="B9" s="42">
        <v>162.98249999999999</v>
      </c>
      <c r="C9" s="43">
        <v>162.98249999999999</v>
      </c>
      <c r="D9" s="43">
        <v>162.98249999999999</v>
      </c>
      <c r="E9" s="43">
        <v>162.98249999999999</v>
      </c>
      <c r="F9" s="43">
        <v>152.01249999999999</v>
      </c>
      <c r="G9" s="43">
        <v>152.01249999999999</v>
      </c>
      <c r="H9" s="43">
        <v>152.01249999999999</v>
      </c>
      <c r="I9" s="43">
        <v>152.01249999999999</v>
      </c>
      <c r="J9" s="43">
        <v>145.35</v>
      </c>
      <c r="K9" s="43">
        <v>145.35</v>
      </c>
      <c r="L9" s="43">
        <v>145.35</v>
      </c>
      <c r="M9" s="43">
        <v>145.35</v>
      </c>
      <c r="N9" s="43">
        <v>142.29</v>
      </c>
      <c r="O9" s="43">
        <v>142.29</v>
      </c>
      <c r="P9" s="43">
        <v>142.29</v>
      </c>
      <c r="Q9" s="43">
        <v>142.29</v>
      </c>
      <c r="R9" s="43">
        <v>142.88</v>
      </c>
      <c r="S9" s="43">
        <v>142.88</v>
      </c>
      <c r="T9" s="43">
        <v>142.88</v>
      </c>
      <c r="U9" s="43">
        <v>142.88</v>
      </c>
      <c r="V9" s="43">
        <v>143.1875</v>
      </c>
      <c r="W9" s="43">
        <v>143.1875</v>
      </c>
      <c r="X9" s="43">
        <v>143.1875</v>
      </c>
      <c r="Y9" s="43">
        <v>143.1875</v>
      </c>
      <c r="Z9" s="43">
        <v>146.01</v>
      </c>
      <c r="AA9" s="43">
        <v>146.01</v>
      </c>
      <c r="AB9" s="43">
        <v>146.01</v>
      </c>
      <c r="AC9" s="43">
        <v>146.01</v>
      </c>
      <c r="AD9" s="43">
        <v>158.67500000000001</v>
      </c>
      <c r="AE9" s="43">
        <v>158.67500000000001</v>
      </c>
      <c r="AF9" s="43">
        <v>158.67500000000001</v>
      </c>
      <c r="AG9" s="43">
        <v>158.67500000000001</v>
      </c>
      <c r="AH9" s="43">
        <v>71.344999999999999</v>
      </c>
      <c r="AI9" s="43">
        <v>71.344999999999999</v>
      </c>
      <c r="AJ9" s="43">
        <v>71.344999999999999</v>
      </c>
      <c r="AK9" s="43">
        <v>71.344999999999999</v>
      </c>
      <c r="AL9" s="43">
        <v>11.8325</v>
      </c>
      <c r="AM9" s="43">
        <v>11.8325</v>
      </c>
      <c r="AN9" s="43">
        <v>11.8325</v>
      </c>
      <c r="AO9" s="43">
        <v>11.8325</v>
      </c>
      <c r="AP9" s="43">
        <v>10.147500000000001</v>
      </c>
      <c r="AQ9" s="43">
        <v>10.147500000000001</v>
      </c>
      <c r="AR9" s="43">
        <v>10.147500000000001</v>
      </c>
      <c r="AS9" s="43">
        <v>10.147500000000001</v>
      </c>
      <c r="AT9" s="43">
        <v>9.9525000000000006</v>
      </c>
      <c r="AU9" s="43">
        <v>9.9525000000000006</v>
      </c>
      <c r="AV9" s="43">
        <v>9.9525000000000006</v>
      </c>
      <c r="AW9" s="43">
        <v>9.9525000000000006</v>
      </c>
      <c r="AX9" s="43">
        <v>9.6575000000000006</v>
      </c>
      <c r="AY9" s="43">
        <v>9.6575000000000006</v>
      </c>
      <c r="AZ9" s="43">
        <v>9.6575000000000006</v>
      </c>
      <c r="BA9" s="43">
        <v>9.6575000000000006</v>
      </c>
      <c r="BB9" s="43">
        <v>9.6624999999999996</v>
      </c>
      <c r="BC9" s="43">
        <v>9.6624999999999996</v>
      </c>
      <c r="BD9" s="43">
        <v>9.6624999999999996</v>
      </c>
      <c r="BE9" s="43">
        <v>9.6624999999999996</v>
      </c>
      <c r="BF9" s="43">
        <v>10.9</v>
      </c>
      <c r="BG9" s="43">
        <v>10.9</v>
      </c>
      <c r="BH9" s="43">
        <v>10.9</v>
      </c>
      <c r="BI9" s="43">
        <v>10.9</v>
      </c>
      <c r="BJ9" s="43">
        <v>10.6525</v>
      </c>
      <c r="BK9" s="43">
        <v>10.6525</v>
      </c>
      <c r="BL9" s="43">
        <v>10.6525</v>
      </c>
      <c r="BM9" s="43">
        <v>10.6525</v>
      </c>
      <c r="BN9" s="43">
        <v>68.622500000000002</v>
      </c>
      <c r="BO9" s="43">
        <v>68.622500000000002</v>
      </c>
      <c r="BP9" s="43">
        <v>68.622500000000002</v>
      </c>
      <c r="BQ9" s="43">
        <v>68.622500000000002</v>
      </c>
      <c r="BR9" s="43">
        <v>142.39750000000001</v>
      </c>
      <c r="BS9" s="43">
        <v>142.39750000000001</v>
      </c>
      <c r="BT9" s="43">
        <v>142.39750000000001</v>
      </c>
      <c r="BU9" s="43">
        <v>142.39750000000001</v>
      </c>
      <c r="BV9" s="43">
        <v>176.17250000000001</v>
      </c>
      <c r="BW9" s="43">
        <v>176.17250000000001</v>
      </c>
      <c r="BX9" s="43">
        <v>176.17250000000001</v>
      </c>
      <c r="BY9" s="43">
        <v>176.17250000000001</v>
      </c>
      <c r="BZ9" s="43">
        <v>161.29499999999999</v>
      </c>
      <c r="CA9" s="43">
        <v>161.29499999999999</v>
      </c>
      <c r="CB9" s="43">
        <v>161.29499999999999</v>
      </c>
      <c r="CC9" s="43">
        <v>161.29499999999999</v>
      </c>
      <c r="CD9" s="43">
        <v>171.48500000000001</v>
      </c>
      <c r="CE9" s="43">
        <v>171.48500000000001</v>
      </c>
      <c r="CF9" s="43">
        <v>171.48500000000001</v>
      </c>
      <c r="CG9" s="43">
        <v>171.48500000000001</v>
      </c>
      <c r="CH9" s="43">
        <v>176.28</v>
      </c>
      <c r="CI9" s="43">
        <v>176.28</v>
      </c>
      <c r="CJ9" s="43">
        <v>176.28</v>
      </c>
      <c r="CK9" s="43">
        <v>176.28</v>
      </c>
      <c r="CL9" s="43">
        <v>187.07</v>
      </c>
      <c r="CM9" s="43">
        <v>187.07</v>
      </c>
      <c r="CN9" s="43">
        <v>187.07</v>
      </c>
      <c r="CO9" s="43">
        <v>187.07</v>
      </c>
      <c r="CP9" s="43">
        <v>174.93</v>
      </c>
      <c r="CQ9" s="43">
        <v>174.93</v>
      </c>
      <c r="CR9" s="43">
        <v>174.93</v>
      </c>
      <c r="CS9" s="43">
        <v>174.93</v>
      </c>
      <c r="CT9" s="44"/>
      <c r="CU9" s="44"/>
      <c r="CV9" s="44"/>
      <c r="CW9" s="45"/>
      <c r="CX9" s="142">
        <f>IF(SUM(B9:CW9)&lt;&gt;0,AVERAGEIF(B9:CW9,"&lt;&gt;"""),"")</f>
        <v>108.15791666666676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47.5</v>
      </c>
      <c r="C14" s="149">
        <v>32.9</v>
      </c>
      <c r="D14" s="149">
        <v>14.9</v>
      </c>
      <c r="E14" s="149"/>
      <c r="F14" s="149">
        <v>24.3</v>
      </c>
      <c r="G14" s="149"/>
      <c r="H14" s="149"/>
      <c r="I14" s="149"/>
      <c r="J14" s="149"/>
      <c r="K14" s="149"/>
      <c r="L14" s="149"/>
      <c r="M14" s="149"/>
      <c r="N14" s="149"/>
      <c r="O14" s="149">
        <v>26.7</v>
      </c>
      <c r="P14" s="149">
        <v>20.399999999999999</v>
      </c>
      <c r="Q14" s="149">
        <v>10.199999999999999</v>
      </c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>
        <v>17.100000000000001</v>
      </c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>
        <v>158.9</v>
      </c>
      <c r="BQ14" s="149">
        <v>104.6</v>
      </c>
      <c r="BR14" s="149">
        <v>47.8</v>
      </c>
      <c r="BS14" s="149">
        <v>46.1</v>
      </c>
      <c r="BT14" s="149">
        <v>37.4</v>
      </c>
      <c r="BU14" s="149">
        <v>37.299999999999997</v>
      </c>
      <c r="BV14" s="149">
        <v>109.2</v>
      </c>
      <c r="BW14" s="149">
        <v>35.6</v>
      </c>
      <c r="BX14" s="149">
        <v>43.9</v>
      </c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>
        <v>9.3000000000000007</v>
      </c>
      <c r="CM14" s="149">
        <v>24.8</v>
      </c>
      <c r="CN14" s="149">
        <v>24.9</v>
      </c>
      <c r="CO14" s="149">
        <v>25.8</v>
      </c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224.89999999999995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>
        <v>139.5</v>
      </c>
      <c r="CQ16" s="155">
        <v>139.5</v>
      </c>
      <c r="CR16" s="155">
        <v>139.5</v>
      </c>
      <c r="CS16" s="155">
        <v>139.5</v>
      </c>
      <c r="CT16" s="156"/>
      <c r="CU16" s="156"/>
      <c r="CV16" s="156"/>
      <c r="CW16" s="157"/>
      <c r="CX16" s="158">
        <f t="array" ref="CX16">SUMPRODUCT(B16:CW16*0.25)</f>
        <v>139.5</v>
      </c>
    </row>
    <row r="17" spans="1:102" ht="30" customHeight="1" thickBot="1" x14ac:dyDescent="0.25">
      <c r="A17" s="105" t="s">
        <v>54</v>
      </c>
      <c r="B17" s="159">
        <f>SUM(B12:B16)</f>
        <v>47.5</v>
      </c>
      <c r="C17" s="160">
        <f t="shared" ref="C17:BN17" si="0">SUM(C12:C16)</f>
        <v>32.9</v>
      </c>
      <c r="D17" s="160">
        <f t="shared" si="0"/>
        <v>14.9</v>
      </c>
      <c r="E17" s="160">
        <f t="shared" si="0"/>
        <v>0</v>
      </c>
      <c r="F17" s="160">
        <f t="shared" si="0"/>
        <v>24.3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26.7</v>
      </c>
      <c r="P17" s="160">
        <f t="shared" si="0"/>
        <v>20.399999999999999</v>
      </c>
      <c r="Q17" s="160">
        <f t="shared" si="0"/>
        <v>10.199999999999999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17.100000000000001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158.9</v>
      </c>
      <c r="BQ17" s="160">
        <f t="shared" si="1"/>
        <v>104.6</v>
      </c>
      <c r="BR17" s="160">
        <f t="shared" si="1"/>
        <v>47.8</v>
      </c>
      <c r="BS17" s="160">
        <f t="shared" si="1"/>
        <v>46.1</v>
      </c>
      <c r="BT17" s="160">
        <f t="shared" si="1"/>
        <v>37.4</v>
      </c>
      <c r="BU17" s="160">
        <f t="shared" si="1"/>
        <v>37.299999999999997</v>
      </c>
      <c r="BV17" s="160">
        <f t="shared" si="1"/>
        <v>109.2</v>
      </c>
      <c r="BW17" s="160">
        <f t="shared" si="1"/>
        <v>35.6</v>
      </c>
      <c r="BX17" s="160">
        <f t="shared" si="1"/>
        <v>43.9</v>
      </c>
      <c r="BY17" s="160">
        <f t="shared" si="1"/>
        <v>0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0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9.3000000000000007</v>
      </c>
      <c r="CM17" s="160">
        <f t="shared" si="1"/>
        <v>24.8</v>
      </c>
      <c r="CN17" s="160">
        <f t="shared" si="1"/>
        <v>24.9</v>
      </c>
      <c r="CO17" s="160">
        <f t="shared" si="1"/>
        <v>25.8</v>
      </c>
      <c r="CP17" s="160">
        <f t="shared" si="1"/>
        <v>139.5</v>
      </c>
      <c r="CQ17" s="160">
        <f t="shared" si="1"/>
        <v>139.5</v>
      </c>
      <c r="CR17" s="160">
        <f t="shared" si="1"/>
        <v>139.5</v>
      </c>
      <c r="CS17" s="160">
        <f t="shared" si="1"/>
        <v>139.5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364.4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>
        <v>142.30000000000001</v>
      </c>
      <c r="F22" s="149"/>
      <c r="G22" s="149">
        <v>1.7</v>
      </c>
      <c r="H22" s="149">
        <v>134.69999999999999</v>
      </c>
      <c r="I22" s="149">
        <v>12.5</v>
      </c>
      <c r="J22" s="149">
        <v>160.80000000000001</v>
      </c>
      <c r="K22" s="149">
        <v>9.5</v>
      </c>
      <c r="L22" s="149">
        <v>8.4</v>
      </c>
      <c r="M22" s="149">
        <v>0.5</v>
      </c>
      <c r="N22" s="149">
        <v>163.9</v>
      </c>
      <c r="O22" s="149"/>
      <c r="P22" s="149"/>
      <c r="Q22" s="149"/>
      <c r="R22" s="149">
        <v>22.8</v>
      </c>
      <c r="S22" s="149">
        <v>17</v>
      </c>
      <c r="T22" s="149">
        <v>55.7</v>
      </c>
      <c r="U22" s="149">
        <v>4.9000000000000004</v>
      </c>
      <c r="V22" s="149">
        <v>109.3</v>
      </c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>
        <v>11</v>
      </c>
      <c r="BZ22" s="149">
        <v>36.6</v>
      </c>
      <c r="CA22" s="149">
        <v>2.7</v>
      </c>
      <c r="CB22" s="149">
        <v>2.2999999999999998</v>
      </c>
      <c r="CC22" s="149">
        <v>26.6</v>
      </c>
      <c r="CD22" s="149">
        <v>12</v>
      </c>
      <c r="CE22" s="149">
        <v>11</v>
      </c>
      <c r="CF22" s="149">
        <v>11.3</v>
      </c>
      <c r="CG22" s="149">
        <v>11</v>
      </c>
      <c r="CH22" s="149">
        <v>8.9</v>
      </c>
      <c r="CI22" s="149">
        <v>11</v>
      </c>
      <c r="CJ22" s="149">
        <v>11.7</v>
      </c>
      <c r="CK22" s="149">
        <v>10</v>
      </c>
      <c r="CL22" s="149"/>
      <c r="CM22" s="149"/>
      <c r="CN22" s="149"/>
      <c r="CO22" s="149"/>
      <c r="CP22" s="149">
        <v>125</v>
      </c>
      <c r="CQ22" s="149">
        <v>125</v>
      </c>
      <c r="CR22" s="149">
        <v>122.1</v>
      </c>
      <c r="CS22" s="149">
        <v>128</v>
      </c>
      <c r="CT22" s="150"/>
      <c r="CU22" s="150"/>
      <c r="CV22" s="150"/>
      <c r="CW22" s="151"/>
      <c r="CX22" s="152">
        <f t="array" ref="CX22">SUMPRODUCT(B22:CW22*0.25)</f>
        <v>377.54999999999995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142.30000000000001</v>
      </c>
      <c r="F25" s="160">
        <f t="shared" si="2"/>
        <v>0</v>
      </c>
      <c r="G25" s="160">
        <f t="shared" si="2"/>
        <v>1.7</v>
      </c>
      <c r="H25" s="160">
        <f t="shared" si="2"/>
        <v>134.69999999999999</v>
      </c>
      <c r="I25" s="160">
        <f t="shared" si="2"/>
        <v>12.5</v>
      </c>
      <c r="J25" s="160">
        <f t="shared" si="2"/>
        <v>160.80000000000001</v>
      </c>
      <c r="K25" s="160">
        <f t="shared" si="2"/>
        <v>9.5</v>
      </c>
      <c r="L25" s="160">
        <f t="shared" si="2"/>
        <v>8.4</v>
      </c>
      <c r="M25" s="160">
        <f t="shared" si="2"/>
        <v>0.5</v>
      </c>
      <c r="N25" s="160">
        <f t="shared" si="2"/>
        <v>163.9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22.8</v>
      </c>
      <c r="S25" s="160">
        <f t="shared" si="2"/>
        <v>17</v>
      </c>
      <c r="T25" s="160">
        <f t="shared" si="2"/>
        <v>55.7</v>
      </c>
      <c r="U25" s="160">
        <f t="shared" si="2"/>
        <v>4.9000000000000004</v>
      </c>
      <c r="V25" s="160">
        <f t="shared" si="2"/>
        <v>109.3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11</v>
      </c>
      <c r="BZ25" s="160">
        <f t="shared" si="3"/>
        <v>36.6</v>
      </c>
      <c r="CA25" s="160">
        <f t="shared" si="3"/>
        <v>2.7</v>
      </c>
      <c r="CB25" s="160">
        <f t="shared" si="3"/>
        <v>2.2999999999999998</v>
      </c>
      <c r="CC25" s="160">
        <f t="shared" si="3"/>
        <v>26.6</v>
      </c>
      <c r="CD25" s="160">
        <f t="shared" si="3"/>
        <v>12</v>
      </c>
      <c r="CE25" s="160">
        <f t="shared" si="3"/>
        <v>11</v>
      </c>
      <c r="CF25" s="160">
        <f t="shared" si="3"/>
        <v>11.3</v>
      </c>
      <c r="CG25" s="160">
        <f t="shared" si="3"/>
        <v>11</v>
      </c>
      <c r="CH25" s="160">
        <f t="shared" si="3"/>
        <v>8.9</v>
      </c>
      <c r="CI25" s="160">
        <f t="shared" si="3"/>
        <v>11</v>
      </c>
      <c r="CJ25" s="160">
        <f t="shared" si="3"/>
        <v>11.7</v>
      </c>
      <c r="CK25" s="160">
        <f t="shared" si="3"/>
        <v>10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125</v>
      </c>
      <c r="CQ25" s="160">
        <f t="shared" si="3"/>
        <v>125</v>
      </c>
      <c r="CR25" s="160">
        <f t="shared" si="3"/>
        <v>122.1</v>
      </c>
      <c r="CS25" s="160">
        <f t="shared" si="3"/>
        <v>128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377.54999999999995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2026-08-11T20:24:23Z</dcterms:created>
  <dcterms:modified xsi:type="dcterms:W3CDTF">2026-08-11T20:24:25Z</dcterms:modified>
</cp:coreProperties>
</file>