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<sst xmlns="http://schemas.openxmlformats.org/spreadsheetml/2006/main" count="124" uniqueCount="57">
  <si>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19/03/2026 23:26:52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</si>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</sst>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A9B-4AF5-A58C-4D8C799C0D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6">
                  <c:v>5.3</c:v>
                </c:pt>
                <c:pt idx="17">
                  <c:v>5.3</c:v>
                </c:pt>
                <c:pt idx="31">
                  <c:v>19.600000000000001</c:v>
                </c:pt>
                <c:pt idx="38">
                  <c:v>12</c:v>
                </c:pt>
                <c:pt idx="39">
                  <c:v>12</c:v>
                </c:pt>
                <c:pt idx="40">
                  <c:v>19.2</c:v>
                </c:pt>
                <c:pt idx="41">
                  <c:v>19.2</c:v>
                </c:pt>
                <c:pt idx="42">
                  <c:v>19.2</c:v>
                </c:pt>
                <c:pt idx="46">
                  <c:v>7.7</c:v>
                </c:pt>
                <c:pt idx="47">
                  <c:v>7.7</c:v>
                </c:pt>
                <c:pt idx="51">
                  <c:v>19.2</c:v>
                </c:pt>
                <c:pt idx="52">
                  <c:v>18.8</c:v>
                </c:pt>
                <c:pt idx="53">
                  <c:v>19.2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B-4AF5-A58C-4D8C799C0D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9">
                  <c:v>1.8</c:v>
                </c:pt>
                <c:pt idx="31">
                  <c:v>4</c:v>
                </c:pt>
                <c:pt idx="32">
                  <c:v>2.4700000000000002</c:v>
                </c:pt>
                <c:pt idx="33">
                  <c:v>2.6</c:v>
                </c:pt>
                <c:pt idx="34">
                  <c:v>2.6</c:v>
                </c:pt>
                <c:pt idx="35">
                  <c:v>2.5</c:v>
                </c:pt>
                <c:pt idx="38">
                  <c:v>6</c:v>
                </c:pt>
                <c:pt idx="39">
                  <c:v>12.887</c:v>
                </c:pt>
                <c:pt idx="78">
                  <c:v>4.407</c:v>
                </c:pt>
                <c:pt idx="79">
                  <c:v>4.8000000000000001E-2</c:v>
                </c:pt>
                <c:pt idx="80">
                  <c:v>16.12</c:v>
                </c:pt>
                <c:pt idx="84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B-4AF5-A58C-4D8C799C0D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15.895</c:v>
                </c:pt>
                <c:pt idx="5">
                  <c:v>22.904</c:v>
                </c:pt>
                <c:pt idx="6">
                  <c:v>20.78</c:v>
                </c:pt>
                <c:pt idx="7">
                  <c:v>19.087</c:v>
                </c:pt>
                <c:pt idx="8">
                  <c:v>18.196999999999999</c:v>
                </c:pt>
                <c:pt idx="9">
                  <c:v>14.366</c:v>
                </c:pt>
                <c:pt idx="10">
                  <c:v>22.045999999999999</c:v>
                </c:pt>
                <c:pt idx="11">
                  <c:v>15.423999999999999</c:v>
                </c:pt>
                <c:pt idx="12">
                  <c:v>14</c:v>
                </c:pt>
                <c:pt idx="13">
                  <c:v>1.8</c:v>
                </c:pt>
                <c:pt idx="14">
                  <c:v>4.29</c:v>
                </c:pt>
                <c:pt idx="15">
                  <c:v>13.157</c:v>
                </c:pt>
                <c:pt idx="16">
                  <c:v>7.4630000000000001</c:v>
                </c:pt>
                <c:pt idx="17">
                  <c:v>8.4269999999999996</c:v>
                </c:pt>
                <c:pt idx="19">
                  <c:v>4.125</c:v>
                </c:pt>
                <c:pt idx="20">
                  <c:v>10.836</c:v>
                </c:pt>
                <c:pt idx="21">
                  <c:v>1.829</c:v>
                </c:pt>
                <c:pt idx="24">
                  <c:v>21.815999999999999</c:v>
                </c:pt>
                <c:pt idx="25">
                  <c:v>9.6519999999999992</c:v>
                </c:pt>
                <c:pt idx="28">
                  <c:v>0.50900000000000001</c:v>
                </c:pt>
                <c:pt idx="29">
                  <c:v>10.542</c:v>
                </c:pt>
                <c:pt idx="31">
                  <c:v>15.2</c:v>
                </c:pt>
                <c:pt idx="32">
                  <c:v>2.5649999999999999</c:v>
                </c:pt>
                <c:pt idx="33">
                  <c:v>5.37</c:v>
                </c:pt>
                <c:pt idx="34">
                  <c:v>2.7</c:v>
                </c:pt>
                <c:pt idx="35">
                  <c:v>10.058999999999999</c:v>
                </c:pt>
                <c:pt idx="36">
                  <c:v>19.645</c:v>
                </c:pt>
                <c:pt idx="37">
                  <c:v>5.3760000000000003</c:v>
                </c:pt>
                <c:pt idx="38">
                  <c:v>15.2</c:v>
                </c:pt>
                <c:pt idx="39">
                  <c:v>16.2</c:v>
                </c:pt>
                <c:pt idx="40">
                  <c:v>14.013</c:v>
                </c:pt>
                <c:pt idx="41">
                  <c:v>1.3879999999999999</c:v>
                </c:pt>
                <c:pt idx="42">
                  <c:v>3.38</c:v>
                </c:pt>
                <c:pt idx="44">
                  <c:v>62.901000000000003</c:v>
                </c:pt>
                <c:pt idx="57">
                  <c:v>17.129000000000001</c:v>
                </c:pt>
                <c:pt idx="58">
                  <c:v>12.27</c:v>
                </c:pt>
                <c:pt idx="59">
                  <c:v>63.155999999999999</c:v>
                </c:pt>
                <c:pt idx="60">
                  <c:v>74.039000000000001</c:v>
                </c:pt>
                <c:pt idx="61">
                  <c:v>58.904000000000003</c:v>
                </c:pt>
                <c:pt idx="62">
                  <c:v>41.643999999999998</c:v>
                </c:pt>
                <c:pt idx="63">
                  <c:v>11.233000000000001</c:v>
                </c:pt>
                <c:pt idx="64">
                  <c:v>15.069000000000001</c:v>
                </c:pt>
                <c:pt idx="65">
                  <c:v>31.289000000000001</c:v>
                </c:pt>
                <c:pt idx="69">
                  <c:v>11.946999999999999</c:v>
                </c:pt>
                <c:pt idx="70">
                  <c:v>4.4000000000000004</c:v>
                </c:pt>
                <c:pt idx="72">
                  <c:v>26.872</c:v>
                </c:pt>
                <c:pt idx="73">
                  <c:v>0.14499999999999999</c:v>
                </c:pt>
                <c:pt idx="74">
                  <c:v>5.125</c:v>
                </c:pt>
                <c:pt idx="75">
                  <c:v>19.774000000000001</c:v>
                </c:pt>
                <c:pt idx="77">
                  <c:v>6.99</c:v>
                </c:pt>
                <c:pt idx="78">
                  <c:v>44.685000000000002</c:v>
                </c:pt>
                <c:pt idx="79">
                  <c:v>30.504999999999999</c:v>
                </c:pt>
                <c:pt idx="81">
                  <c:v>2.5089999999999999</c:v>
                </c:pt>
                <c:pt idx="84">
                  <c:v>3.7029999999999998</c:v>
                </c:pt>
                <c:pt idx="85">
                  <c:v>39.173999999999999</c:v>
                </c:pt>
                <c:pt idx="86">
                  <c:v>18.814</c:v>
                </c:pt>
                <c:pt idx="87">
                  <c:v>15.629</c:v>
                </c:pt>
                <c:pt idx="88">
                  <c:v>24.794</c:v>
                </c:pt>
                <c:pt idx="89">
                  <c:v>26.440999999999999</c:v>
                </c:pt>
                <c:pt idx="90">
                  <c:v>24.916</c:v>
                </c:pt>
                <c:pt idx="91">
                  <c:v>23.765000000000001</c:v>
                </c:pt>
                <c:pt idx="92">
                  <c:v>24.960999999999999</c:v>
                </c:pt>
                <c:pt idx="93">
                  <c:v>22.29</c:v>
                </c:pt>
                <c:pt idx="94">
                  <c:v>20.292000000000002</c:v>
                </c:pt>
                <c:pt idx="95">
                  <c:v>20.041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B-4AF5-A58C-4D8C799C0D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A9B-4AF5-A58C-4D8C799C0D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9B-4AF5-A58C-4D8C799C0D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5">
                  <c:v>17.414999999999999</c:v>
                </c:pt>
                <c:pt idx="60">
                  <c:v>6.3970000000000002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B-4AF5-A58C-4D8C799C0D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A9B-4AF5-A58C-4D8C799C0D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9B-4AF5-A58C-4D8C799C0D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48.465000000000003</c:v>
                </c:pt>
                <c:pt idx="1">
                  <c:v>52.320999999999998</c:v>
                </c:pt>
                <c:pt idx="2">
                  <c:v>52.32</c:v>
                </c:pt>
                <c:pt idx="3">
                  <c:v>46.128</c:v>
                </c:pt>
                <c:pt idx="4">
                  <c:v>26.478999999999999</c:v>
                </c:pt>
                <c:pt idx="5">
                  <c:v>22.771999999999998</c:v>
                </c:pt>
                <c:pt idx="6">
                  <c:v>26.742999999999999</c:v>
                </c:pt>
                <c:pt idx="7">
                  <c:v>30.51</c:v>
                </c:pt>
                <c:pt idx="8">
                  <c:v>51.6</c:v>
                </c:pt>
                <c:pt idx="9">
                  <c:v>58.808</c:v>
                </c:pt>
                <c:pt idx="10">
                  <c:v>55.201999999999998</c:v>
                </c:pt>
                <c:pt idx="11">
                  <c:v>65.486999999999995</c:v>
                </c:pt>
                <c:pt idx="12">
                  <c:v>73.388999999999996</c:v>
                </c:pt>
                <c:pt idx="13">
                  <c:v>83.850999999999999</c:v>
                </c:pt>
                <c:pt idx="14">
                  <c:v>81.691000000000003</c:v>
                </c:pt>
                <c:pt idx="15">
                  <c:v>69.097999999999999</c:v>
                </c:pt>
                <c:pt idx="16">
                  <c:v>97.736000000000004</c:v>
                </c:pt>
                <c:pt idx="17">
                  <c:v>92.918999999999997</c:v>
                </c:pt>
                <c:pt idx="18">
                  <c:v>112.63</c:v>
                </c:pt>
                <c:pt idx="19">
                  <c:v>92.631</c:v>
                </c:pt>
                <c:pt idx="20">
                  <c:v>95.353999999999999</c:v>
                </c:pt>
                <c:pt idx="21">
                  <c:v>108.705</c:v>
                </c:pt>
                <c:pt idx="22">
                  <c:v>82.762</c:v>
                </c:pt>
                <c:pt idx="23">
                  <c:v>86.734999999999999</c:v>
                </c:pt>
                <c:pt idx="24">
                  <c:v>20.597999999999999</c:v>
                </c:pt>
                <c:pt idx="25">
                  <c:v>45.231999999999999</c:v>
                </c:pt>
                <c:pt idx="26">
                  <c:v>79.242999999999995</c:v>
                </c:pt>
                <c:pt idx="27">
                  <c:v>41.067999999999998</c:v>
                </c:pt>
                <c:pt idx="28">
                  <c:v>121.14100000000001</c:v>
                </c:pt>
                <c:pt idx="29">
                  <c:v>73.744</c:v>
                </c:pt>
                <c:pt idx="30">
                  <c:v>41.762</c:v>
                </c:pt>
                <c:pt idx="31">
                  <c:v>44.375</c:v>
                </c:pt>
                <c:pt idx="34">
                  <c:v>18.309999999999999</c:v>
                </c:pt>
                <c:pt idx="35">
                  <c:v>14.119</c:v>
                </c:pt>
                <c:pt idx="36">
                  <c:v>40.900999999999996</c:v>
                </c:pt>
                <c:pt idx="37">
                  <c:v>71.015999999999991</c:v>
                </c:pt>
                <c:pt idx="64">
                  <c:v>51.491999999999997</c:v>
                </c:pt>
                <c:pt idx="65">
                  <c:v>48.400999999999996</c:v>
                </c:pt>
                <c:pt idx="66">
                  <c:v>96.373000000000005</c:v>
                </c:pt>
                <c:pt idx="67">
                  <c:v>74.346000000000004</c:v>
                </c:pt>
                <c:pt idx="86">
                  <c:v>64</c:v>
                </c:pt>
                <c:pt idx="87">
                  <c:v>128.21100000000001</c:v>
                </c:pt>
                <c:pt idx="88">
                  <c:v>64</c:v>
                </c:pt>
                <c:pt idx="89">
                  <c:v>64</c:v>
                </c:pt>
                <c:pt idx="90">
                  <c:v>64</c:v>
                </c:pt>
                <c:pt idx="91">
                  <c:v>87.778000000000006</c:v>
                </c:pt>
                <c:pt idx="92">
                  <c:v>64</c:v>
                </c:pt>
                <c:pt idx="93">
                  <c:v>108</c:v>
                </c:pt>
                <c:pt idx="94">
                  <c:v>101</c:v>
                </c:pt>
                <c:pt idx="95">
                  <c:v>111.958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B-4AF5-A58C-4D8C799C0D1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0.4</c:v>
                </c:pt>
                <c:pt idx="35">
                  <c:v>0.4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0.2</c:v>
                </c:pt>
                <c:pt idx="41">
                  <c:v>0.2</c:v>
                </c:pt>
                <c:pt idx="42">
                  <c:v>65.7</c:v>
                </c:pt>
                <c:pt idx="43">
                  <c:v>70</c:v>
                </c:pt>
                <c:pt idx="44">
                  <c:v>0</c:v>
                </c:pt>
                <c:pt idx="45">
                  <c:v>57</c:v>
                </c:pt>
                <c:pt idx="46">
                  <c:v>77.099999999999994</c:v>
                </c:pt>
                <c:pt idx="47">
                  <c:v>96.6</c:v>
                </c:pt>
                <c:pt idx="48">
                  <c:v>89.8</c:v>
                </c:pt>
                <c:pt idx="49">
                  <c:v>63</c:v>
                </c:pt>
                <c:pt idx="50">
                  <c:v>86.1</c:v>
                </c:pt>
                <c:pt idx="51">
                  <c:v>114.5</c:v>
                </c:pt>
                <c:pt idx="52">
                  <c:v>113.2</c:v>
                </c:pt>
                <c:pt idx="53">
                  <c:v>116.4</c:v>
                </c:pt>
                <c:pt idx="54">
                  <c:v>107.9</c:v>
                </c:pt>
                <c:pt idx="55">
                  <c:v>39.4</c:v>
                </c:pt>
                <c:pt idx="56">
                  <c:v>72.599999999999994</c:v>
                </c:pt>
                <c:pt idx="57">
                  <c:v>42.2</c:v>
                </c:pt>
                <c:pt idx="58">
                  <c:v>126.8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12.3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2.2000000000000002</c:v>
                </c:pt>
                <c:pt idx="67">
                  <c:v>17.8</c:v>
                </c:pt>
                <c:pt idx="68">
                  <c:v>112.8</c:v>
                </c:pt>
                <c:pt idx="69">
                  <c:v>29.8</c:v>
                </c:pt>
                <c:pt idx="70">
                  <c:v>22.9</c:v>
                </c:pt>
                <c:pt idx="71">
                  <c:v>11.5</c:v>
                </c:pt>
                <c:pt idx="72">
                  <c:v>68.900000000000006</c:v>
                </c:pt>
                <c:pt idx="73">
                  <c:v>92.4</c:v>
                </c:pt>
                <c:pt idx="74">
                  <c:v>92.2</c:v>
                </c:pt>
                <c:pt idx="75">
                  <c:v>92.5</c:v>
                </c:pt>
                <c:pt idx="76">
                  <c:v>29.8</c:v>
                </c:pt>
                <c:pt idx="77">
                  <c:v>0.2</c:v>
                </c:pt>
                <c:pt idx="78">
                  <c:v>29.6</c:v>
                </c:pt>
                <c:pt idx="79">
                  <c:v>53</c:v>
                </c:pt>
                <c:pt idx="80">
                  <c:v>128.9</c:v>
                </c:pt>
                <c:pt idx="81">
                  <c:v>114.19999999999999</c:v>
                </c:pt>
                <c:pt idx="82">
                  <c:v>127.1</c:v>
                </c:pt>
                <c:pt idx="83">
                  <c:v>127.19999999999999</c:v>
                </c:pt>
                <c:pt idx="84">
                  <c:v>131.5</c:v>
                </c:pt>
                <c:pt idx="85">
                  <c:v>17</c:v>
                </c:pt>
                <c:pt idx="86">
                  <c:v>40.1</c:v>
                </c:pt>
                <c:pt idx="87">
                  <c:v>0.4</c:v>
                </c:pt>
                <c:pt idx="88">
                  <c:v>15.4</c:v>
                </c:pt>
                <c:pt idx="89">
                  <c:v>8.5</c:v>
                </c:pt>
                <c:pt idx="90">
                  <c:v>12.2</c:v>
                </c:pt>
                <c:pt idx="91">
                  <c:v>1</c:v>
                </c:pt>
                <c:pt idx="92">
                  <c:v>28.3</c:v>
                </c:pt>
                <c:pt idx="93">
                  <c:v>10.5</c:v>
                </c:pt>
                <c:pt idx="94">
                  <c:v>14.3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B-4AF5-A58C-4D8C799C0D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0.153</c:v>
                </c:pt>
                <c:pt idx="1">
                  <c:v>0.161</c:v>
                </c:pt>
                <c:pt idx="2">
                  <c:v>0.17</c:v>
                </c:pt>
                <c:pt idx="3">
                  <c:v>0.18</c:v>
                </c:pt>
                <c:pt idx="4">
                  <c:v>0.19</c:v>
                </c:pt>
                <c:pt idx="5">
                  <c:v>0.20499999999999999</c:v>
                </c:pt>
                <c:pt idx="6">
                  <c:v>0.219</c:v>
                </c:pt>
                <c:pt idx="7">
                  <c:v>0.23499999999999999</c:v>
                </c:pt>
                <c:pt idx="8">
                  <c:v>0.253</c:v>
                </c:pt>
                <c:pt idx="9">
                  <c:v>0.27700000000000002</c:v>
                </c:pt>
                <c:pt idx="10">
                  <c:v>0.30299999999999999</c:v>
                </c:pt>
                <c:pt idx="11">
                  <c:v>0.32600000000000001</c:v>
                </c:pt>
                <c:pt idx="12">
                  <c:v>0.32700000000000001</c:v>
                </c:pt>
                <c:pt idx="13">
                  <c:v>0.30299999999999999</c:v>
                </c:pt>
                <c:pt idx="14">
                  <c:v>0.27900000000000003</c:v>
                </c:pt>
                <c:pt idx="15">
                  <c:v>3.6949999999999998</c:v>
                </c:pt>
                <c:pt idx="16">
                  <c:v>0.80200000000000005</c:v>
                </c:pt>
                <c:pt idx="17">
                  <c:v>2.153</c:v>
                </c:pt>
                <c:pt idx="18">
                  <c:v>0.16500000000000001</c:v>
                </c:pt>
                <c:pt idx="19">
                  <c:v>0.13300000000000001</c:v>
                </c:pt>
                <c:pt idx="20">
                  <c:v>1.8320000000000001</c:v>
                </c:pt>
                <c:pt idx="21">
                  <c:v>6.0999999999999999E-2</c:v>
                </c:pt>
                <c:pt idx="22">
                  <c:v>8.0000000000000002E-3</c:v>
                </c:pt>
                <c:pt idx="23">
                  <c:v>6.8000000000000005E-2</c:v>
                </c:pt>
                <c:pt idx="24">
                  <c:v>24.597000000000001</c:v>
                </c:pt>
                <c:pt idx="25">
                  <c:v>13.26</c:v>
                </c:pt>
                <c:pt idx="26">
                  <c:v>1.9139999999999999</c:v>
                </c:pt>
                <c:pt idx="27">
                  <c:v>13.739000000000001</c:v>
                </c:pt>
                <c:pt idx="28">
                  <c:v>8.4209999999999994</c:v>
                </c:pt>
                <c:pt idx="29">
                  <c:v>10.478</c:v>
                </c:pt>
                <c:pt idx="30">
                  <c:v>23.117000000000001</c:v>
                </c:pt>
                <c:pt idx="31">
                  <c:v>39.704999999999998</c:v>
                </c:pt>
                <c:pt idx="32">
                  <c:v>72.385000000000005</c:v>
                </c:pt>
                <c:pt idx="33">
                  <c:v>24.574999999999999</c:v>
                </c:pt>
                <c:pt idx="34">
                  <c:v>7.2229999999999999</c:v>
                </c:pt>
                <c:pt idx="35">
                  <c:v>13.446</c:v>
                </c:pt>
                <c:pt idx="36">
                  <c:v>2.5979999999999999</c:v>
                </c:pt>
                <c:pt idx="37">
                  <c:v>5.9390000000000001</c:v>
                </c:pt>
                <c:pt idx="38">
                  <c:v>21.434000000000001</c:v>
                </c:pt>
                <c:pt idx="39">
                  <c:v>28.506</c:v>
                </c:pt>
                <c:pt idx="40">
                  <c:v>13.743</c:v>
                </c:pt>
                <c:pt idx="41">
                  <c:v>17.2</c:v>
                </c:pt>
                <c:pt idx="42">
                  <c:v>14.904999999999999</c:v>
                </c:pt>
                <c:pt idx="43">
                  <c:v>1.5409999999999999</c:v>
                </c:pt>
                <c:pt idx="44">
                  <c:v>27.3</c:v>
                </c:pt>
                <c:pt idx="45">
                  <c:v>8.4369999999999994</c:v>
                </c:pt>
                <c:pt idx="46">
                  <c:v>11.391</c:v>
                </c:pt>
                <c:pt idx="47">
                  <c:v>8.9169999999999998</c:v>
                </c:pt>
                <c:pt idx="48">
                  <c:v>6.9429999999999996</c:v>
                </c:pt>
                <c:pt idx="49">
                  <c:v>8.1029999999999998</c:v>
                </c:pt>
                <c:pt idx="50">
                  <c:v>6.8970000000000002</c:v>
                </c:pt>
                <c:pt idx="51">
                  <c:v>10.8</c:v>
                </c:pt>
                <c:pt idx="52">
                  <c:v>16.439</c:v>
                </c:pt>
                <c:pt idx="53">
                  <c:v>21.076000000000001</c:v>
                </c:pt>
                <c:pt idx="54">
                  <c:v>8.2750000000000004</c:v>
                </c:pt>
                <c:pt idx="55">
                  <c:v>9.8930000000000007</c:v>
                </c:pt>
                <c:pt idx="56">
                  <c:v>8.609</c:v>
                </c:pt>
                <c:pt idx="57">
                  <c:v>7.8719999999999999</c:v>
                </c:pt>
                <c:pt idx="58">
                  <c:v>7.0339999999999998</c:v>
                </c:pt>
                <c:pt idx="59">
                  <c:v>7.1920000000000002</c:v>
                </c:pt>
                <c:pt idx="60">
                  <c:v>5.13</c:v>
                </c:pt>
                <c:pt idx="61">
                  <c:v>48.585999999999999</c:v>
                </c:pt>
                <c:pt idx="62">
                  <c:v>42.6</c:v>
                </c:pt>
                <c:pt idx="63">
                  <c:v>59.328000000000003</c:v>
                </c:pt>
                <c:pt idx="64">
                  <c:v>2.5310000000000001</c:v>
                </c:pt>
                <c:pt idx="65">
                  <c:v>2.1480000000000001</c:v>
                </c:pt>
                <c:pt idx="66">
                  <c:v>1.764</c:v>
                </c:pt>
                <c:pt idx="67">
                  <c:v>1.4390000000000001</c:v>
                </c:pt>
                <c:pt idx="68">
                  <c:v>0.35199999999999998</c:v>
                </c:pt>
                <c:pt idx="69">
                  <c:v>21.99</c:v>
                </c:pt>
                <c:pt idx="70">
                  <c:v>10.997</c:v>
                </c:pt>
                <c:pt idx="71">
                  <c:v>8.6289999999999996</c:v>
                </c:pt>
                <c:pt idx="72">
                  <c:v>8.2850000000000001</c:v>
                </c:pt>
                <c:pt idx="73">
                  <c:v>7.7</c:v>
                </c:pt>
                <c:pt idx="74">
                  <c:v>3.101</c:v>
                </c:pt>
                <c:pt idx="75">
                  <c:v>9.43</c:v>
                </c:pt>
                <c:pt idx="76">
                  <c:v>11.981</c:v>
                </c:pt>
                <c:pt idx="77">
                  <c:v>13.249000000000001</c:v>
                </c:pt>
                <c:pt idx="78">
                  <c:v>9.0909999999999993</c:v>
                </c:pt>
                <c:pt idx="79">
                  <c:v>7.44</c:v>
                </c:pt>
                <c:pt idx="80">
                  <c:v>7.5</c:v>
                </c:pt>
                <c:pt idx="82">
                  <c:v>1</c:v>
                </c:pt>
                <c:pt idx="83">
                  <c:v>1</c:v>
                </c:pt>
                <c:pt idx="84">
                  <c:v>0.88300000000000001</c:v>
                </c:pt>
                <c:pt idx="85">
                  <c:v>9.048</c:v>
                </c:pt>
                <c:pt idx="86">
                  <c:v>3.7229999999999999</c:v>
                </c:pt>
                <c:pt idx="88">
                  <c:v>6.1520000000000001</c:v>
                </c:pt>
                <c:pt idx="89">
                  <c:v>7.2080000000000002</c:v>
                </c:pt>
                <c:pt idx="90">
                  <c:v>6.3159999999999998</c:v>
                </c:pt>
                <c:pt idx="91">
                  <c:v>1.982</c:v>
                </c:pt>
                <c:pt idx="92">
                  <c:v>5.34</c:v>
                </c:pt>
                <c:pt idx="93">
                  <c:v>1.4990000000000001</c:v>
                </c:pt>
                <c:pt idx="94">
                  <c:v>7.1999999999999995E-2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B-4AF5-A58C-4D8C799C0D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A9B-4AF5-A58C-4D8C799C0D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A9B-4AF5-A58C-4D8C799C0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88.58</c:v>
                </c:pt>
                <c:pt idx="1">
                  <c:v>91.37</c:v>
                </c:pt>
                <c:pt idx="2">
                  <c:v>93.74</c:v>
                </c:pt>
                <c:pt idx="3">
                  <c:v>94.83</c:v>
                </c:pt>
                <c:pt idx="4">
                  <c:v>96.32</c:v>
                </c:pt>
                <c:pt idx="5">
                  <c:v>96.35</c:v>
                </c:pt>
                <c:pt idx="6">
                  <c:v>96.06</c:v>
                </c:pt>
                <c:pt idx="7">
                  <c:v>95.67</c:v>
                </c:pt>
                <c:pt idx="8">
                  <c:v>93.58</c:v>
                </c:pt>
                <c:pt idx="9">
                  <c:v>93.03</c:v>
                </c:pt>
                <c:pt idx="10">
                  <c:v>91.7</c:v>
                </c:pt>
                <c:pt idx="11">
                  <c:v>90.69</c:v>
                </c:pt>
                <c:pt idx="12">
                  <c:v>90.65</c:v>
                </c:pt>
                <c:pt idx="13">
                  <c:v>96.1</c:v>
                </c:pt>
                <c:pt idx="14">
                  <c:v>95.71</c:v>
                </c:pt>
                <c:pt idx="15">
                  <c:v>94.44</c:v>
                </c:pt>
                <c:pt idx="16">
                  <c:v>92.24</c:v>
                </c:pt>
                <c:pt idx="17">
                  <c:v>97.35</c:v>
                </c:pt>
                <c:pt idx="18">
                  <c:v>89.25</c:v>
                </c:pt>
                <c:pt idx="19">
                  <c:v>89.62</c:v>
                </c:pt>
                <c:pt idx="20">
                  <c:v>89.26</c:v>
                </c:pt>
                <c:pt idx="21">
                  <c:v>89.17</c:v>
                </c:pt>
                <c:pt idx="22">
                  <c:v>90.28</c:v>
                </c:pt>
                <c:pt idx="23">
                  <c:v>93.34</c:v>
                </c:pt>
                <c:pt idx="24">
                  <c:v>106</c:v>
                </c:pt>
                <c:pt idx="25">
                  <c:v>106.35</c:v>
                </c:pt>
                <c:pt idx="26">
                  <c:v>102.28</c:v>
                </c:pt>
                <c:pt idx="27">
                  <c:v>94.04</c:v>
                </c:pt>
                <c:pt idx="28">
                  <c:v>93.44</c:v>
                </c:pt>
                <c:pt idx="29">
                  <c:v>93.22</c:v>
                </c:pt>
                <c:pt idx="30">
                  <c:v>91.03</c:v>
                </c:pt>
                <c:pt idx="31">
                  <c:v>69.77</c:v>
                </c:pt>
                <c:pt idx="32">
                  <c:v>77.66</c:v>
                </c:pt>
                <c:pt idx="33">
                  <c:v>90.6</c:v>
                </c:pt>
                <c:pt idx="34">
                  <c:v>84.99</c:v>
                </c:pt>
                <c:pt idx="35">
                  <c:v>85.38</c:v>
                </c:pt>
                <c:pt idx="36">
                  <c:v>90.88</c:v>
                </c:pt>
                <c:pt idx="37">
                  <c:v>85.44</c:v>
                </c:pt>
                <c:pt idx="38">
                  <c:v>52.97</c:v>
                </c:pt>
                <c:pt idx="39">
                  <c:v>33</c:v>
                </c:pt>
                <c:pt idx="40">
                  <c:v>84.34</c:v>
                </c:pt>
                <c:pt idx="41">
                  <c:v>71.790000000000006</c:v>
                </c:pt>
                <c:pt idx="42">
                  <c:v>70.459999999999994</c:v>
                </c:pt>
                <c:pt idx="43">
                  <c:v>71.540000000000006</c:v>
                </c:pt>
                <c:pt idx="44">
                  <c:v>90.48</c:v>
                </c:pt>
                <c:pt idx="45">
                  <c:v>84.49</c:v>
                </c:pt>
                <c:pt idx="46">
                  <c:v>76.88</c:v>
                </c:pt>
                <c:pt idx="47">
                  <c:v>68.099999999999994</c:v>
                </c:pt>
                <c:pt idx="48">
                  <c:v>76.7</c:v>
                </c:pt>
                <c:pt idx="49">
                  <c:v>69.989999999999995</c:v>
                </c:pt>
                <c:pt idx="50">
                  <c:v>69.42</c:v>
                </c:pt>
                <c:pt idx="51">
                  <c:v>66.61</c:v>
                </c:pt>
                <c:pt idx="52">
                  <c:v>66</c:v>
                </c:pt>
                <c:pt idx="53">
                  <c:v>68.040000000000006</c:v>
                </c:pt>
                <c:pt idx="54">
                  <c:v>73.72</c:v>
                </c:pt>
                <c:pt idx="55">
                  <c:v>76.98</c:v>
                </c:pt>
                <c:pt idx="56">
                  <c:v>64.91</c:v>
                </c:pt>
                <c:pt idx="57">
                  <c:v>83.88</c:v>
                </c:pt>
                <c:pt idx="58">
                  <c:v>100.58</c:v>
                </c:pt>
                <c:pt idx="59">
                  <c:v>107.81</c:v>
                </c:pt>
                <c:pt idx="60">
                  <c:v>101.92</c:v>
                </c:pt>
                <c:pt idx="61">
                  <c:v>114.12</c:v>
                </c:pt>
                <c:pt idx="62">
                  <c:v>120.87</c:v>
                </c:pt>
                <c:pt idx="63">
                  <c:v>137.54</c:v>
                </c:pt>
                <c:pt idx="64">
                  <c:v>95.76</c:v>
                </c:pt>
                <c:pt idx="65">
                  <c:v>101.11</c:v>
                </c:pt>
                <c:pt idx="66">
                  <c:v>138.97999999999999</c:v>
                </c:pt>
                <c:pt idx="67">
                  <c:v>169.45</c:v>
                </c:pt>
                <c:pt idx="68">
                  <c:v>153.63999999999999</c:v>
                </c:pt>
                <c:pt idx="69">
                  <c:v>191.4</c:v>
                </c:pt>
                <c:pt idx="70">
                  <c:v>166.57</c:v>
                </c:pt>
                <c:pt idx="71">
                  <c:v>178.17</c:v>
                </c:pt>
                <c:pt idx="72">
                  <c:v>158.59</c:v>
                </c:pt>
                <c:pt idx="73">
                  <c:v>194.51</c:v>
                </c:pt>
                <c:pt idx="74">
                  <c:v>241.63</c:v>
                </c:pt>
                <c:pt idx="75">
                  <c:v>245.73</c:v>
                </c:pt>
                <c:pt idx="76">
                  <c:v>168.4</c:v>
                </c:pt>
                <c:pt idx="77">
                  <c:v>163.22999999999999</c:v>
                </c:pt>
                <c:pt idx="78">
                  <c:v>225.12</c:v>
                </c:pt>
                <c:pt idx="79">
                  <c:v>200.84</c:v>
                </c:pt>
                <c:pt idx="80">
                  <c:v>225.98</c:v>
                </c:pt>
                <c:pt idx="81">
                  <c:v>148.86000000000001</c:v>
                </c:pt>
                <c:pt idx="82">
                  <c:v>158.91</c:v>
                </c:pt>
                <c:pt idx="83">
                  <c:v>161.96</c:v>
                </c:pt>
                <c:pt idx="84">
                  <c:v>185.28</c:v>
                </c:pt>
                <c:pt idx="85">
                  <c:v>140.93</c:v>
                </c:pt>
                <c:pt idx="86">
                  <c:v>128.97999999999999</c:v>
                </c:pt>
                <c:pt idx="87">
                  <c:v>104.92</c:v>
                </c:pt>
                <c:pt idx="88">
                  <c:v>148.43</c:v>
                </c:pt>
                <c:pt idx="89">
                  <c:v>131.6</c:v>
                </c:pt>
                <c:pt idx="90">
                  <c:v>128.99</c:v>
                </c:pt>
                <c:pt idx="91">
                  <c:v>120.55</c:v>
                </c:pt>
                <c:pt idx="92">
                  <c:v>157.93</c:v>
                </c:pt>
                <c:pt idx="93">
                  <c:v>126.71</c:v>
                </c:pt>
                <c:pt idx="94">
                  <c:v>120.59</c:v>
                </c:pt>
                <c:pt idx="95">
                  <c:v>105.1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9B-4AF5-A58C-4D8C799C0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E6-449A-B23A-A0C4F3C887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5">
                  <c:v>2.1</c:v>
                </c:pt>
                <c:pt idx="80">
                  <c:v>1.8</c:v>
                </c:pt>
                <c:pt idx="82">
                  <c:v>1.8</c:v>
                </c:pt>
                <c:pt idx="83">
                  <c:v>1.129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E6-449A-B23A-A0C4F3C887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0.4</c:v>
                </c:pt>
                <c:pt idx="1">
                  <c:v>0.58699999999999997</c:v>
                </c:pt>
                <c:pt idx="2">
                  <c:v>0.57999999999999996</c:v>
                </c:pt>
                <c:pt idx="3">
                  <c:v>0.48399999999999999</c:v>
                </c:pt>
                <c:pt idx="4">
                  <c:v>0.438</c:v>
                </c:pt>
                <c:pt idx="5">
                  <c:v>0.52800000000000002</c:v>
                </c:pt>
                <c:pt idx="6">
                  <c:v>0.502</c:v>
                </c:pt>
                <c:pt idx="7">
                  <c:v>0.50600000000000001</c:v>
                </c:pt>
                <c:pt idx="8">
                  <c:v>0.56399999999999995</c:v>
                </c:pt>
                <c:pt idx="9">
                  <c:v>0.42099999999999999</c:v>
                </c:pt>
                <c:pt idx="10">
                  <c:v>0.61099999999999999</c:v>
                </c:pt>
                <c:pt idx="11">
                  <c:v>0.61399999999999999</c:v>
                </c:pt>
                <c:pt idx="12">
                  <c:v>0.54900000000000004</c:v>
                </c:pt>
                <c:pt idx="13">
                  <c:v>0.51400000000000001</c:v>
                </c:pt>
                <c:pt idx="14">
                  <c:v>0.44</c:v>
                </c:pt>
                <c:pt idx="15">
                  <c:v>2.62</c:v>
                </c:pt>
                <c:pt idx="16">
                  <c:v>2.4119999999999999</c:v>
                </c:pt>
                <c:pt idx="17">
                  <c:v>2.169</c:v>
                </c:pt>
                <c:pt idx="18">
                  <c:v>6.2809999999999997</c:v>
                </c:pt>
                <c:pt idx="19">
                  <c:v>3.427</c:v>
                </c:pt>
                <c:pt idx="20">
                  <c:v>4.3319999999999999</c:v>
                </c:pt>
                <c:pt idx="21">
                  <c:v>4.3499999999999996</c:v>
                </c:pt>
                <c:pt idx="22">
                  <c:v>4.3899999999999997</c:v>
                </c:pt>
                <c:pt idx="23">
                  <c:v>4.681</c:v>
                </c:pt>
                <c:pt idx="24">
                  <c:v>0.48599999999999999</c:v>
                </c:pt>
                <c:pt idx="25">
                  <c:v>0.57699999999999996</c:v>
                </c:pt>
                <c:pt idx="26">
                  <c:v>0.54500000000000004</c:v>
                </c:pt>
                <c:pt idx="27">
                  <c:v>0.75600000000000001</c:v>
                </c:pt>
                <c:pt idx="28">
                  <c:v>5.5039999999999996</c:v>
                </c:pt>
                <c:pt idx="29">
                  <c:v>0.38100000000000001</c:v>
                </c:pt>
                <c:pt idx="30">
                  <c:v>0.38300000000000001</c:v>
                </c:pt>
                <c:pt idx="31">
                  <c:v>0.63200000000000001</c:v>
                </c:pt>
                <c:pt idx="32">
                  <c:v>0.52900000000000003</c:v>
                </c:pt>
                <c:pt idx="33">
                  <c:v>0.54800000000000004</c:v>
                </c:pt>
                <c:pt idx="34">
                  <c:v>0.72199999999999998</c:v>
                </c:pt>
                <c:pt idx="35">
                  <c:v>0.85499999999999998</c:v>
                </c:pt>
                <c:pt idx="36">
                  <c:v>0.51900000000000002</c:v>
                </c:pt>
                <c:pt idx="37">
                  <c:v>1.091</c:v>
                </c:pt>
                <c:pt idx="38">
                  <c:v>1.28</c:v>
                </c:pt>
                <c:pt idx="40">
                  <c:v>0.98699999999999999</c:v>
                </c:pt>
                <c:pt idx="41">
                  <c:v>0.998</c:v>
                </c:pt>
                <c:pt idx="42">
                  <c:v>0.9</c:v>
                </c:pt>
                <c:pt idx="43">
                  <c:v>1.0209999999999999</c:v>
                </c:pt>
                <c:pt idx="44">
                  <c:v>5.5679999999999996</c:v>
                </c:pt>
                <c:pt idx="45">
                  <c:v>0.80900000000000005</c:v>
                </c:pt>
                <c:pt idx="46">
                  <c:v>0.84499999999999997</c:v>
                </c:pt>
                <c:pt idx="47">
                  <c:v>0.90900000000000003</c:v>
                </c:pt>
                <c:pt idx="48">
                  <c:v>1.113</c:v>
                </c:pt>
                <c:pt idx="49">
                  <c:v>1.321</c:v>
                </c:pt>
                <c:pt idx="50">
                  <c:v>1.2350000000000001</c:v>
                </c:pt>
                <c:pt idx="51">
                  <c:v>1.2909999999999999</c:v>
                </c:pt>
                <c:pt idx="52">
                  <c:v>1.2470000000000001</c:v>
                </c:pt>
                <c:pt idx="53">
                  <c:v>1.0920000000000001</c:v>
                </c:pt>
                <c:pt idx="54">
                  <c:v>0.78500000000000003</c:v>
                </c:pt>
                <c:pt idx="55">
                  <c:v>0.68100000000000005</c:v>
                </c:pt>
                <c:pt idx="56">
                  <c:v>0.81899999999999995</c:v>
                </c:pt>
                <c:pt idx="57">
                  <c:v>0.60199999999999998</c:v>
                </c:pt>
                <c:pt idx="58">
                  <c:v>0.76300000000000001</c:v>
                </c:pt>
                <c:pt idx="59">
                  <c:v>0.96599999999999997</c:v>
                </c:pt>
                <c:pt idx="60">
                  <c:v>2.5950000000000002</c:v>
                </c:pt>
                <c:pt idx="61">
                  <c:v>5.194</c:v>
                </c:pt>
                <c:pt idx="62">
                  <c:v>9.2870000000000008</c:v>
                </c:pt>
                <c:pt idx="63">
                  <c:v>1.0449999999999999</c:v>
                </c:pt>
                <c:pt idx="64">
                  <c:v>5.1520000000000001</c:v>
                </c:pt>
                <c:pt idx="65">
                  <c:v>0.71</c:v>
                </c:pt>
                <c:pt idx="66">
                  <c:v>0.48799999999999999</c:v>
                </c:pt>
                <c:pt idx="67">
                  <c:v>4.3010000000000002</c:v>
                </c:pt>
                <c:pt idx="68">
                  <c:v>0.71799999999999997</c:v>
                </c:pt>
                <c:pt idx="69">
                  <c:v>0.73699999999999999</c:v>
                </c:pt>
                <c:pt idx="70">
                  <c:v>4.9980000000000002</c:v>
                </c:pt>
                <c:pt idx="71">
                  <c:v>5.0960000000000001</c:v>
                </c:pt>
                <c:pt idx="72">
                  <c:v>5.109</c:v>
                </c:pt>
                <c:pt idx="73">
                  <c:v>0.94</c:v>
                </c:pt>
                <c:pt idx="74">
                  <c:v>5.2050000000000001</c:v>
                </c:pt>
                <c:pt idx="75">
                  <c:v>3.4510000000000001</c:v>
                </c:pt>
                <c:pt idx="76">
                  <c:v>5.0599999999999996</c:v>
                </c:pt>
                <c:pt idx="77">
                  <c:v>9.1120000000000001</c:v>
                </c:pt>
                <c:pt idx="78">
                  <c:v>4</c:v>
                </c:pt>
                <c:pt idx="79">
                  <c:v>0.97899999999999998</c:v>
                </c:pt>
                <c:pt idx="80">
                  <c:v>7.6</c:v>
                </c:pt>
                <c:pt idx="81">
                  <c:v>0.27600000000000002</c:v>
                </c:pt>
                <c:pt idx="82">
                  <c:v>0.189</c:v>
                </c:pt>
                <c:pt idx="83">
                  <c:v>0.25900000000000001</c:v>
                </c:pt>
                <c:pt idx="84">
                  <c:v>8.7999999999999995E-2</c:v>
                </c:pt>
                <c:pt idx="85">
                  <c:v>7.9000000000000001E-2</c:v>
                </c:pt>
                <c:pt idx="86">
                  <c:v>5.2999999999999999E-2</c:v>
                </c:pt>
                <c:pt idx="87">
                  <c:v>0.16800000000000001</c:v>
                </c:pt>
                <c:pt idx="88">
                  <c:v>0.16400000000000001</c:v>
                </c:pt>
                <c:pt idx="89">
                  <c:v>8.2000000000000003E-2</c:v>
                </c:pt>
                <c:pt idx="90">
                  <c:v>9.7000000000000003E-2</c:v>
                </c:pt>
                <c:pt idx="91">
                  <c:v>0.23799999999999999</c:v>
                </c:pt>
                <c:pt idx="92">
                  <c:v>1.7000000000000001E-2</c:v>
                </c:pt>
                <c:pt idx="93">
                  <c:v>1.7000000000000001E-2</c:v>
                </c:pt>
                <c:pt idx="94">
                  <c:v>1.7000000000000001E-2</c:v>
                </c:pt>
                <c:pt idx="95">
                  <c:v>1.7000000000000001E-2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E6-449A-B23A-A0C4F3C887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8.718</c:v>
                </c:pt>
                <c:pt idx="1">
                  <c:v>10</c:v>
                </c:pt>
                <c:pt idx="2">
                  <c:v>9.6</c:v>
                </c:pt>
                <c:pt idx="3">
                  <c:v>3.1</c:v>
                </c:pt>
                <c:pt idx="16">
                  <c:v>1.7</c:v>
                </c:pt>
                <c:pt idx="17">
                  <c:v>1.7</c:v>
                </c:pt>
                <c:pt idx="18">
                  <c:v>4.0739999999999998</c:v>
                </c:pt>
                <c:pt idx="20">
                  <c:v>3.8</c:v>
                </c:pt>
                <c:pt idx="21">
                  <c:v>3.8</c:v>
                </c:pt>
                <c:pt idx="22">
                  <c:v>4.7590000000000003</c:v>
                </c:pt>
                <c:pt idx="23">
                  <c:v>7.0289999999999999</c:v>
                </c:pt>
                <c:pt idx="26">
                  <c:v>11.4</c:v>
                </c:pt>
                <c:pt idx="27">
                  <c:v>3.2229999999999999</c:v>
                </c:pt>
                <c:pt idx="28">
                  <c:v>5</c:v>
                </c:pt>
                <c:pt idx="30">
                  <c:v>3.036</c:v>
                </c:pt>
                <c:pt idx="31">
                  <c:v>13.3</c:v>
                </c:pt>
                <c:pt idx="32">
                  <c:v>1.8</c:v>
                </c:pt>
                <c:pt idx="34">
                  <c:v>4.4000000000000004</c:v>
                </c:pt>
                <c:pt idx="43">
                  <c:v>8</c:v>
                </c:pt>
                <c:pt idx="44">
                  <c:v>14.5</c:v>
                </c:pt>
                <c:pt idx="45">
                  <c:v>19.404</c:v>
                </c:pt>
                <c:pt idx="46">
                  <c:v>26.09</c:v>
                </c:pt>
                <c:pt idx="47">
                  <c:v>40.061999999999998</c:v>
                </c:pt>
                <c:pt idx="48">
                  <c:v>36.805999999999997</c:v>
                </c:pt>
                <c:pt idx="49">
                  <c:v>12.209</c:v>
                </c:pt>
                <c:pt idx="50">
                  <c:v>41.25</c:v>
                </c:pt>
                <c:pt idx="51">
                  <c:v>60.564</c:v>
                </c:pt>
                <c:pt idx="52">
                  <c:v>72.400000000000006</c:v>
                </c:pt>
                <c:pt idx="53">
                  <c:v>68.8</c:v>
                </c:pt>
                <c:pt idx="54">
                  <c:v>64.888999999999996</c:v>
                </c:pt>
                <c:pt idx="55">
                  <c:v>6.2279999999999998</c:v>
                </c:pt>
                <c:pt idx="56">
                  <c:v>27.98</c:v>
                </c:pt>
                <c:pt idx="57">
                  <c:v>3.181</c:v>
                </c:pt>
                <c:pt idx="58">
                  <c:v>1.2709999999999999</c:v>
                </c:pt>
                <c:pt idx="60">
                  <c:v>3.2</c:v>
                </c:pt>
                <c:pt idx="61">
                  <c:v>9.6</c:v>
                </c:pt>
                <c:pt idx="62">
                  <c:v>20.475000000000001</c:v>
                </c:pt>
                <c:pt idx="64">
                  <c:v>5.5</c:v>
                </c:pt>
                <c:pt idx="66">
                  <c:v>3.4</c:v>
                </c:pt>
                <c:pt idx="67">
                  <c:v>8.1999999999999993</c:v>
                </c:pt>
                <c:pt idx="68">
                  <c:v>18.416</c:v>
                </c:pt>
                <c:pt idx="70">
                  <c:v>8.0079999999999991</c:v>
                </c:pt>
                <c:pt idx="71">
                  <c:v>12.132</c:v>
                </c:pt>
                <c:pt idx="72">
                  <c:v>6.5</c:v>
                </c:pt>
                <c:pt idx="74">
                  <c:v>6.6</c:v>
                </c:pt>
                <c:pt idx="75">
                  <c:v>10.773999999999999</c:v>
                </c:pt>
                <c:pt idx="76">
                  <c:v>34.17</c:v>
                </c:pt>
                <c:pt idx="77">
                  <c:v>5.2510000000000003</c:v>
                </c:pt>
                <c:pt idx="78">
                  <c:v>6.6</c:v>
                </c:pt>
                <c:pt idx="80">
                  <c:v>35.804000000000002</c:v>
                </c:pt>
                <c:pt idx="82">
                  <c:v>7</c:v>
                </c:pt>
                <c:pt idx="83">
                  <c:v>13.7</c:v>
                </c:pt>
                <c:pt idx="84">
                  <c:v>3.2000000000000001E-2</c:v>
                </c:pt>
                <c:pt idx="87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E6-449A-B23A-A0C4F3C887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E6-449A-B23A-A0C4F3C887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E6-449A-B23A-A0C4F3C887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1">
                  <c:v>3.1269999999999998</c:v>
                </c:pt>
                <c:pt idx="42">
                  <c:v>68.694999999999993</c:v>
                </c:pt>
                <c:pt idx="45">
                  <c:v>6.4000000000000001E-2</c:v>
                </c:pt>
                <c:pt idx="46">
                  <c:v>0.39700000000000002</c:v>
                </c:pt>
                <c:pt idx="47">
                  <c:v>3.6999999999999998E-2</c:v>
                </c:pt>
                <c:pt idx="48">
                  <c:v>0.03</c:v>
                </c:pt>
                <c:pt idx="49">
                  <c:v>2E-3</c:v>
                </c:pt>
                <c:pt idx="50">
                  <c:v>7.0000000000000001E-3</c:v>
                </c:pt>
                <c:pt idx="51">
                  <c:v>43.213999999999999</c:v>
                </c:pt>
                <c:pt idx="52">
                  <c:v>33.713000000000001</c:v>
                </c:pt>
                <c:pt idx="53">
                  <c:v>48.857999999999997</c:v>
                </c:pt>
                <c:pt idx="54">
                  <c:v>3.5999999999999997E-2</c:v>
                </c:pt>
                <c:pt idx="56">
                  <c:v>5.0000000000000001E-3</c:v>
                </c:pt>
                <c:pt idx="58">
                  <c:v>61.993000000000002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9E6-449A-B23A-A0C4F3C887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E6-449A-B23A-A0C4F3C887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E6-449A-B23A-A0C4F3C887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9E6-449A-B23A-A0C4F3C887A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18.100000000000001</c:v>
                </c:pt>
                <c:pt idx="9">
                  <c:v>18</c:v>
                </c:pt>
                <c:pt idx="10">
                  <c:v>18.100000000000001</c:v>
                </c:pt>
                <c:pt idx="11">
                  <c:v>18.100000000000001</c:v>
                </c:pt>
                <c:pt idx="12">
                  <c:v>8.1</c:v>
                </c:pt>
                <c:pt idx="13">
                  <c:v>7.2</c:v>
                </c:pt>
                <c:pt idx="14">
                  <c:v>2</c:v>
                </c:pt>
                <c:pt idx="15">
                  <c:v>0</c:v>
                </c:pt>
                <c:pt idx="16">
                  <c:v>44.1</c:v>
                </c:pt>
                <c:pt idx="17">
                  <c:v>44.1</c:v>
                </c:pt>
                <c:pt idx="18">
                  <c:v>42.7</c:v>
                </c:pt>
                <c:pt idx="19">
                  <c:v>21.5</c:v>
                </c:pt>
                <c:pt idx="20">
                  <c:v>44.9</c:v>
                </c:pt>
                <c:pt idx="21">
                  <c:v>47.4</c:v>
                </c:pt>
                <c:pt idx="22">
                  <c:v>18.100000000000001</c:v>
                </c:pt>
                <c:pt idx="23">
                  <c:v>0</c:v>
                </c:pt>
                <c:pt idx="24">
                  <c:v>11.2</c:v>
                </c:pt>
                <c:pt idx="25">
                  <c:v>16</c:v>
                </c:pt>
                <c:pt idx="26">
                  <c:v>27.2</c:v>
                </c:pt>
                <c:pt idx="27">
                  <c:v>16.2</c:v>
                </c:pt>
                <c:pt idx="28">
                  <c:v>61</c:v>
                </c:pt>
                <c:pt idx="29">
                  <c:v>53.5</c:v>
                </c:pt>
                <c:pt idx="30">
                  <c:v>24.3</c:v>
                </c:pt>
                <c:pt idx="31">
                  <c:v>75.400000000000006</c:v>
                </c:pt>
                <c:pt idx="32">
                  <c:v>44.6</c:v>
                </c:pt>
                <c:pt idx="33">
                  <c:v>6.3</c:v>
                </c:pt>
                <c:pt idx="34">
                  <c:v>0</c:v>
                </c:pt>
                <c:pt idx="35">
                  <c:v>0</c:v>
                </c:pt>
                <c:pt idx="36">
                  <c:v>15.1</c:v>
                </c:pt>
                <c:pt idx="37">
                  <c:v>27.4</c:v>
                </c:pt>
                <c:pt idx="38">
                  <c:v>0</c:v>
                </c:pt>
                <c:pt idx="39">
                  <c:v>25.5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35.6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15.2</c:v>
                </c:pt>
                <c:pt idx="61">
                  <c:v>15.2</c:v>
                </c:pt>
                <c:pt idx="62">
                  <c:v>0</c:v>
                </c:pt>
                <c:pt idx="63">
                  <c:v>10.9</c:v>
                </c:pt>
                <c:pt idx="64">
                  <c:v>4.2</c:v>
                </c:pt>
                <c:pt idx="65">
                  <c:v>6.2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E6-449A-B23A-A0C4F3C887A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39.5</c:v>
                </c:pt>
                <c:pt idx="1">
                  <c:v>41.895000000000003</c:v>
                </c:pt>
                <c:pt idx="2">
                  <c:v>42.31</c:v>
                </c:pt>
                <c:pt idx="3">
                  <c:v>42.723999999999997</c:v>
                </c:pt>
                <c:pt idx="4">
                  <c:v>43.826000000000001</c:v>
                </c:pt>
                <c:pt idx="5">
                  <c:v>47.052999999999997</c:v>
                </c:pt>
                <c:pt idx="6">
                  <c:v>48.94</c:v>
                </c:pt>
                <c:pt idx="7">
                  <c:v>51.026000000000003</c:v>
                </c:pt>
                <c:pt idx="8">
                  <c:v>53.085999999999999</c:v>
                </c:pt>
                <c:pt idx="9">
                  <c:v>56.73</c:v>
                </c:pt>
                <c:pt idx="10">
                  <c:v>60.54</c:v>
                </c:pt>
                <c:pt idx="11">
                  <c:v>64.222999999999999</c:v>
                </c:pt>
                <c:pt idx="12">
                  <c:v>80.766999999999996</c:v>
                </c:pt>
                <c:pt idx="13">
                  <c:v>79.94</c:v>
                </c:pt>
                <c:pt idx="14">
                  <c:v>85.52</c:v>
                </c:pt>
                <c:pt idx="15">
                  <c:v>85.03</c:v>
                </c:pt>
                <c:pt idx="16">
                  <c:v>63.088999999999999</c:v>
                </c:pt>
                <c:pt idx="17">
                  <c:v>60.83</c:v>
                </c:pt>
                <c:pt idx="18">
                  <c:v>59.74</c:v>
                </c:pt>
                <c:pt idx="19">
                  <c:v>73.762</c:v>
                </c:pt>
                <c:pt idx="20">
                  <c:v>54.99</c:v>
                </c:pt>
                <c:pt idx="21">
                  <c:v>55.045000000000002</c:v>
                </c:pt>
                <c:pt idx="22">
                  <c:v>55.521000000000001</c:v>
                </c:pt>
                <c:pt idx="23">
                  <c:v>75.093000000000004</c:v>
                </c:pt>
                <c:pt idx="24">
                  <c:v>55.325000000000003</c:v>
                </c:pt>
                <c:pt idx="25">
                  <c:v>51.567</c:v>
                </c:pt>
                <c:pt idx="26">
                  <c:v>42.012</c:v>
                </c:pt>
                <c:pt idx="27">
                  <c:v>34.628</c:v>
                </c:pt>
                <c:pt idx="28">
                  <c:v>58.572000000000003</c:v>
                </c:pt>
                <c:pt idx="29">
                  <c:v>40.915999999999997</c:v>
                </c:pt>
                <c:pt idx="30">
                  <c:v>37.186</c:v>
                </c:pt>
                <c:pt idx="31">
                  <c:v>33.5</c:v>
                </c:pt>
                <c:pt idx="32">
                  <c:v>30.492000000000001</c:v>
                </c:pt>
                <c:pt idx="33">
                  <c:v>25.663</c:v>
                </c:pt>
                <c:pt idx="34">
                  <c:v>26.111000000000001</c:v>
                </c:pt>
                <c:pt idx="35">
                  <c:v>39.668999999999997</c:v>
                </c:pt>
                <c:pt idx="36">
                  <c:v>47.521999999999998</c:v>
                </c:pt>
                <c:pt idx="37">
                  <c:v>53.83</c:v>
                </c:pt>
                <c:pt idx="38">
                  <c:v>53.554000000000002</c:v>
                </c:pt>
                <c:pt idx="39">
                  <c:v>44.13</c:v>
                </c:pt>
                <c:pt idx="40">
                  <c:v>46.168999999999997</c:v>
                </c:pt>
                <c:pt idx="41">
                  <c:v>33.863</c:v>
                </c:pt>
                <c:pt idx="42">
                  <c:v>33.549999999999997</c:v>
                </c:pt>
                <c:pt idx="43">
                  <c:v>62.52</c:v>
                </c:pt>
                <c:pt idx="44">
                  <c:v>34.534999999999997</c:v>
                </c:pt>
                <c:pt idx="45">
                  <c:v>45.2</c:v>
                </c:pt>
                <c:pt idx="46">
                  <c:v>68.849999999999994</c:v>
                </c:pt>
                <c:pt idx="47">
                  <c:v>72.239999999999995</c:v>
                </c:pt>
                <c:pt idx="48">
                  <c:v>58.826999999999998</c:v>
                </c:pt>
                <c:pt idx="49">
                  <c:v>57.613999999999997</c:v>
                </c:pt>
                <c:pt idx="50">
                  <c:v>50.491</c:v>
                </c:pt>
                <c:pt idx="51">
                  <c:v>39.439</c:v>
                </c:pt>
                <c:pt idx="52">
                  <c:v>41.079000000000001</c:v>
                </c:pt>
                <c:pt idx="53">
                  <c:v>37.950000000000003</c:v>
                </c:pt>
                <c:pt idx="54">
                  <c:v>50.503</c:v>
                </c:pt>
                <c:pt idx="55">
                  <c:v>59.798000000000002</c:v>
                </c:pt>
                <c:pt idx="56">
                  <c:v>52.415999999999997</c:v>
                </c:pt>
                <c:pt idx="57">
                  <c:v>63.454000000000001</c:v>
                </c:pt>
                <c:pt idx="58">
                  <c:v>82.06</c:v>
                </c:pt>
                <c:pt idx="59">
                  <c:v>69.382000000000005</c:v>
                </c:pt>
                <c:pt idx="60">
                  <c:v>64.570999999999998</c:v>
                </c:pt>
                <c:pt idx="61">
                  <c:v>77.495999999999995</c:v>
                </c:pt>
                <c:pt idx="62">
                  <c:v>66.793999999999997</c:v>
                </c:pt>
                <c:pt idx="63">
                  <c:v>58.587000000000003</c:v>
                </c:pt>
                <c:pt idx="64">
                  <c:v>54.207999999999998</c:v>
                </c:pt>
                <c:pt idx="65">
                  <c:v>74.918000000000006</c:v>
                </c:pt>
                <c:pt idx="66">
                  <c:v>96.44</c:v>
                </c:pt>
                <c:pt idx="67">
                  <c:v>81.129000000000005</c:v>
                </c:pt>
                <c:pt idx="68">
                  <c:v>94</c:v>
                </c:pt>
                <c:pt idx="69">
                  <c:v>63</c:v>
                </c:pt>
                <c:pt idx="70">
                  <c:v>25.309000000000001</c:v>
                </c:pt>
                <c:pt idx="71">
                  <c:v>2.8740000000000001</c:v>
                </c:pt>
                <c:pt idx="72">
                  <c:v>92.518000000000001</c:v>
                </c:pt>
                <c:pt idx="73">
                  <c:v>99.355000000000004</c:v>
                </c:pt>
                <c:pt idx="74">
                  <c:v>88.67</c:v>
                </c:pt>
                <c:pt idx="75">
                  <c:v>105.429</c:v>
                </c:pt>
                <c:pt idx="76">
                  <c:v>2.5339999999999998</c:v>
                </c:pt>
                <c:pt idx="77">
                  <c:v>6.0759999999999996</c:v>
                </c:pt>
                <c:pt idx="78">
                  <c:v>77.183000000000007</c:v>
                </c:pt>
                <c:pt idx="79">
                  <c:v>90.007000000000005</c:v>
                </c:pt>
                <c:pt idx="80">
                  <c:v>107.28400000000001</c:v>
                </c:pt>
                <c:pt idx="81">
                  <c:v>116.40300000000001</c:v>
                </c:pt>
                <c:pt idx="82">
                  <c:v>119.07899999999999</c:v>
                </c:pt>
                <c:pt idx="83">
                  <c:v>113.08</c:v>
                </c:pt>
                <c:pt idx="84">
                  <c:v>136.005</c:v>
                </c:pt>
                <c:pt idx="85">
                  <c:v>65.129000000000005</c:v>
                </c:pt>
                <c:pt idx="86">
                  <c:v>126.584</c:v>
                </c:pt>
                <c:pt idx="87">
                  <c:v>142.77199999999999</c:v>
                </c:pt>
                <c:pt idx="88">
                  <c:v>110.148</c:v>
                </c:pt>
                <c:pt idx="89">
                  <c:v>106.099</c:v>
                </c:pt>
                <c:pt idx="90">
                  <c:v>107.374</c:v>
                </c:pt>
                <c:pt idx="91">
                  <c:v>114.274</c:v>
                </c:pt>
                <c:pt idx="92">
                  <c:v>122.55200000000001</c:v>
                </c:pt>
                <c:pt idx="93">
                  <c:v>142.31299999999999</c:v>
                </c:pt>
                <c:pt idx="94">
                  <c:v>135.61699999999999</c:v>
                </c:pt>
                <c:pt idx="95">
                  <c:v>133.38200000000001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E6-449A-B23A-A0C4F3C887A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9E6-449A-B23A-A0C4F3C887A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E6-449A-B23A-A0C4F3C88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88.58</c:v>
                </c:pt>
                <c:pt idx="1">
                  <c:v>91.37</c:v>
                </c:pt>
                <c:pt idx="2">
                  <c:v>93.74</c:v>
                </c:pt>
                <c:pt idx="3">
                  <c:v>94.83</c:v>
                </c:pt>
                <c:pt idx="4">
                  <c:v>96.32</c:v>
                </c:pt>
                <c:pt idx="5">
                  <c:v>96.35</c:v>
                </c:pt>
                <c:pt idx="6">
                  <c:v>96.06</c:v>
                </c:pt>
                <c:pt idx="7">
                  <c:v>95.67</c:v>
                </c:pt>
                <c:pt idx="8">
                  <c:v>93.58</c:v>
                </c:pt>
                <c:pt idx="9">
                  <c:v>93.03</c:v>
                </c:pt>
                <c:pt idx="10">
                  <c:v>91.7</c:v>
                </c:pt>
                <c:pt idx="11">
                  <c:v>90.69</c:v>
                </c:pt>
                <c:pt idx="12">
                  <c:v>90.65</c:v>
                </c:pt>
                <c:pt idx="13">
                  <c:v>96.1</c:v>
                </c:pt>
                <c:pt idx="14">
                  <c:v>95.71</c:v>
                </c:pt>
                <c:pt idx="15">
                  <c:v>94.44</c:v>
                </c:pt>
                <c:pt idx="16">
                  <c:v>92.24</c:v>
                </c:pt>
                <c:pt idx="17">
                  <c:v>97.35</c:v>
                </c:pt>
                <c:pt idx="18">
                  <c:v>89.25</c:v>
                </c:pt>
                <c:pt idx="19">
                  <c:v>89.62</c:v>
                </c:pt>
                <c:pt idx="20">
                  <c:v>89.26</c:v>
                </c:pt>
                <c:pt idx="21">
                  <c:v>89.17</c:v>
                </c:pt>
                <c:pt idx="22">
                  <c:v>90.28</c:v>
                </c:pt>
                <c:pt idx="23">
                  <c:v>93.34</c:v>
                </c:pt>
                <c:pt idx="24">
                  <c:v>106</c:v>
                </c:pt>
                <c:pt idx="25">
                  <c:v>106.35</c:v>
                </c:pt>
                <c:pt idx="26">
                  <c:v>102.28</c:v>
                </c:pt>
                <c:pt idx="27">
                  <c:v>94.04</c:v>
                </c:pt>
                <c:pt idx="28">
                  <c:v>93.44</c:v>
                </c:pt>
                <c:pt idx="29">
                  <c:v>93.22</c:v>
                </c:pt>
                <c:pt idx="30">
                  <c:v>91.03</c:v>
                </c:pt>
                <c:pt idx="31">
                  <c:v>69.77</c:v>
                </c:pt>
                <c:pt idx="32">
                  <c:v>77.66</c:v>
                </c:pt>
                <c:pt idx="33">
                  <c:v>90.6</c:v>
                </c:pt>
                <c:pt idx="34">
                  <c:v>84.99</c:v>
                </c:pt>
                <c:pt idx="35">
                  <c:v>85.38</c:v>
                </c:pt>
                <c:pt idx="36">
                  <c:v>90.88</c:v>
                </c:pt>
                <c:pt idx="37">
                  <c:v>85.44</c:v>
                </c:pt>
                <c:pt idx="38">
                  <c:v>52.97</c:v>
                </c:pt>
                <c:pt idx="39">
                  <c:v>33</c:v>
                </c:pt>
                <c:pt idx="40">
                  <c:v>84.34</c:v>
                </c:pt>
                <c:pt idx="41">
                  <c:v>71.790000000000006</c:v>
                </c:pt>
                <c:pt idx="42">
                  <c:v>70.459999999999994</c:v>
                </c:pt>
                <c:pt idx="43">
                  <c:v>71.540000000000006</c:v>
                </c:pt>
                <c:pt idx="44">
                  <c:v>90.48</c:v>
                </c:pt>
                <c:pt idx="45">
                  <c:v>84.49</c:v>
                </c:pt>
                <c:pt idx="46">
                  <c:v>76.88</c:v>
                </c:pt>
                <c:pt idx="47">
                  <c:v>68.099999999999994</c:v>
                </c:pt>
                <c:pt idx="48">
                  <c:v>76.7</c:v>
                </c:pt>
                <c:pt idx="49">
                  <c:v>69.989999999999995</c:v>
                </c:pt>
                <c:pt idx="50">
                  <c:v>69.42</c:v>
                </c:pt>
                <c:pt idx="51">
                  <c:v>66.61</c:v>
                </c:pt>
                <c:pt idx="52">
                  <c:v>66</c:v>
                </c:pt>
                <c:pt idx="53">
                  <c:v>68.040000000000006</c:v>
                </c:pt>
                <c:pt idx="54">
                  <c:v>73.72</c:v>
                </c:pt>
                <c:pt idx="55">
                  <c:v>76.98</c:v>
                </c:pt>
                <c:pt idx="56">
                  <c:v>64.91</c:v>
                </c:pt>
                <c:pt idx="57">
                  <c:v>83.88</c:v>
                </c:pt>
                <c:pt idx="58">
                  <c:v>100.58</c:v>
                </c:pt>
                <c:pt idx="59">
                  <c:v>107.81</c:v>
                </c:pt>
                <c:pt idx="60">
                  <c:v>101.92</c:v>
                </c:pt>
                <c:pt idx="61">
                  <c:v>114.12</c:v>
                </c:pt>
                <c:pt idx="62">
                  <c:v>120.87</c:v>
                </c:pt>
                <c:pt idx="63">
                  <c:v>137.54</c:v>
                </c:pt>
                <c:pt idx="64">
                  <c:v>95.76</c:v>
                </c:pt>
                <c:pt idx="65">
                  <c:v>101.11</c:v>
                </c:pt>
                <c:pt idx="66">
                  <c:v>138.97999999999999</c:v>
                </c:pt>
                <c:pt idx="67">
                  <c:v>169.45</c:v>
                </c:pt>
                <c:pt idx="68">
                  <c:v>153.63999999999999</c:v>
                </c:pt>
                <c:pt idx="69">
                  <c:v>191.4</c:v>
                </c:pt>
                <c:pt idx="70">
                  <c:v>166.57</c:v>
                </c:pt>
                <c:pt idx="71">
                  <c:v>178.17</c:v>
                </c:pt>
                <c:pt idx="72">
                  <c:v>158.59</c:v>
                </c:pt>
                <c:pt idx="73">
                  <c:v>194.51</c:v>
                </c:pt>
                <c:pt idx="74">
                  <c:v>241.63</c:v>
                </c:pt>
                <c:pt idx="75">
                  <c:v>245.73</c:v>
                </c:pt>
                <c:pt idx="76">
                  <c:v>168.4</c:v>
                </c:pt>
                <c:pt idx="77">
                  <c:v>163.22999999999999</c:v>
                </c:pt>
                <c:pt idx="78">
                  <c:v>225.12</c:v>
                </c:pt>
                <c:pt idx="79">
                  <c:v>200.84</c:v>
                </c:pt>
                <c:pt idx="80">
                  <c:v>225.98</c:v>
                </c:pt>
                <c:pt idx="81">
                  <c:v>148.86000000000001</c:v>
                </c:pt>
                <c:pt idx="82">
                  <c:v>158.91</c:v>
                </c:pt>
                <c:pt idx="83">
                  <c:v>161.96</c:v>
                </c:pt>
                <c:pt idx="84">
                  <c:v>185.28</c:v>
                </c:pt>
                <c:pt idx="85">
                  <c:v>140.93</c:v>
                </c:pt>
                <c:pt idx="86">
                  <c:v>128.97999999999999</c:v>
                </c:pt>
                <c:pt idx="87">
                  <c:v>104.92</c:v>
                </c:pt>
                <c:pt idx="88">
                  <c:v>148.43</c:v>
                </c:pt>
                <c:pt idx="89">
                  <c:v>131.6</c:v>
                </c:pt>
                <c:pt idx="90">
                  <c:v>128.99</c:v>
                </c:pt>
                <c:pt idx="91">
                  <c:v>120.55</c:v>
                </c:pt>
                <c:pt idx="92">
                  <c:v>157.93</c:v>
                </c:pt>
                <c:pt idx="93">
                  <c:v>126.71</c:v>
                </c:pt>
                <c:pt idx="94">
                  <c:v>120.59</c:v>
                </c:pt>
                <c:pt idx="95">
                  <c:v>105.1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E6-449A-B23A-A0C4F3C88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48.618000000000002</v>
      </c>
      <c r="C5" s="25">
        <v>52.481999999999999</v>
      </c>
      <c r="D5" s="25">
        <v>52.49</v>
      </c>
      <c r="E5" s="25">
        <v>46.308</v>
      </c>
      <c r="F5" s="25">
        <v>44.264000000000003</v>
      </c>
      <c r="G5" s="25">
        <v>47.581000000000003</v>
      </c>
      <c r="H5" s="25">
        <v>49.442</v>
      </c>
      <c r="I5" s="25">
        <v>51.531999999999996</v>
      </c>
      <c r="J5" s="25">
        <v>71.75</v>
      </c>
      <c r="K5" s="25">
        <v>75.150999999999996</v>
      </c>
      <c r="L5" s="25">
        <v>79.251000000000005</v>
      </c>
      <c r="M5" s="25">
        <v>82.936999999999998</v>
      </c>
      <c r="N5" s="25">
        <v>89.415999999999997</v>
      </c>
      <c r="O5" s="25">
        <v>87.653999999999996</v>
      </c>
      <c r="P5" s="25">
        <v>87.96</v>
      </c>
      <c r="Q5" s="25">
        <v>87.65</v>
      </c>
      <c r="R5" s="25">
        <v>111.301</v>
      </c>
      <c r="S5" s="25">
        <v>108.79900000000001</v>
      </c>
      <c r="T5" s="25">
        <v>112.795</v>
      </c>
      <c r="U5" s="25">
        <v>98.688999999999993</v>
      </c>
      <c r="V5" s="25">
        <v>108.02200000000001</v>
      </c>
      <c r="W5" s="25">
        <v>110.595</v>
      </c>
      <c r="X5" s="25">
        <v>82.77</v>
      </c>
      <c r="Y5" s="25">
        <v>86.802999999999997</v>
      </c>
      <c r="Z5" s="25">
        <v>67.010999999999996</v>
      </c>
      <c r="AA5" s="25">
        <v>68.144000000000005</v>
      </c>
      <c r="AB5" s="25">
        <v>81.156999999999996</v>
      </c>
      <c r="AC5" s="25">
        <v>54.807000000000002</v>
      </c>
      <c r="AD5" s="25">
        <v>130.071</v>
      </c>
      <c r="AE5" s="25">
        <v>94.763999999999996</v>
      </c>
      <c r="AF5" s="25">
        <v>64.879000000000005</v>
      </c>
      <c r="AG5" s="25">
        <v>122.88</v>
      </c>
      <c r="AH5" s="25">
        <v>77.42</v>
      </c>
      <c r="AI5" s="25">
        <v>32.545000000000002</v>
      </c>
      <c r="AJ5" s="25">
        <v>31.233000000000001</v>
      </c>
      <c r="AK5" s="25">
        <v>40.524000000000001</v>
      </c>
      <c r="AL5" s="25">
        <v>63.143999999999998</v>
      </c>
      <c r="AM5" s="25">
        <v>82.331000000000003</v>
      </c>
      <c r="AN5" s="25">
        <v>54.834000000000003</v>
      </c>
      <c r="AO5" s="25">
        <v>69.593000000000004</v>
      </c>
      <c r="AP5" s="25">
        <v>47.155999999999999</v>
      </c>
      <c r="AQ5" s="25">
        <v>37.988</v>
      </c>
      <c r="AR5" s="25">
        <v>103.185</v>
      </c>
      <c r="AS5" s="25">
        <v>71.540999999999997</v>
      </c>
      <c r="AT5" s="25">
        <v>90.200999999999993</v>
      </c>
      <c r="AU5" s="25">
        <v>65.436999999999998</v>
      </c>
      <c r="AV5" s="25">
        <v>96.191000000000003</v>
      </c>
      <c r="AW5" s="25">
        <v>113.217</v>
      </c>
      <c r="AX5" s="25">
        <v>96.742999999999995</v>
      </c>
      <c r="AY5" s="25">
        <v>71.102999999999994</v>
      </c>
      <c r="AZ5" s="25">
        <v>92.997</v>
      </c>
      <c r="BA5" s="25">
        <v>144.5</v>
      </c>
      <c r="BB5" s="25">
        <v>148.43899999999999</v>
      </c>
      <c r="BC5" s="25">
        <v>156.67599999999999</v>
      </c>
      <c r="BD5" s="25">
        <v>116.175</v>
      </c>
      <c r="BE5" s="25">
        <v>66.707999999999998</v>
      </c>
      <c r="BF5" s="25">
        <v>81.209000000000003</v>
      </c>
      <c r="BG5" s="25">
        <v>67.200999999999993</v>
      </c>
      <c r="BH5" s="25">
        <v>146.10400000000001</v>
      </c>
      <c r="BI5" s="25">
        <v>70.347999999999999</v>
      </c>
      <c r="BJ5" s="25">
        <v>85.566000000000003</v>
      </c>
      <c r="BK5" s="25">
        <v>107.49</v>
      </c>
      <c r="BL5" s="25">
        <v>96.543999999999997</v>
      </c>
      <c r="BM5" s="25">
        <v>70.561000000000007</v>
      </c>
      <c r="BN5" s="25">
        <v>69.091999999999999</v>
      </c>
      <c r="BO5" s="25">
        <v>81.837999999999994</v>
      </c>
      <c r="BP5" s="25">
        <v>100.337</v>
      </c>
      <c r="BQ5" s="25">
        <v>93.584999999999994</v>
      </c>
      <c r="BR5" s="25">
        <v>113.152</v>
      </c>
      <c r="BS5" s="25">
        <v>63.737000000000002</v>
      </c>
      <c r="BT5" s="25">
        <v>38.296999999999997</v>
      </c>
      <c r="BU5" s="25">
        <v>20.129000000000001</v>
      </c>
      <c r="BV5" s="25">
        <v>104.057</v>
      </c>
      <c r="BW5" s="25">
        <v>100.245</v>
      </c>
      <c r="BX5" s="25">
        <v>100.426</v>
      </c>
      <c r="BY5" s="25">
        <v>121.70399999999999</v>
      </c>
      <c r="BZ5" s="25">
        <v>41.780999999999999</v>
      </c>
      <c r="CA5" s="25">
        <v>20.439</v>
      </c>
      <c r="CB5" s="25">
        <v>87.783000000000001</v>
      </c>
      <c r="CC5" s="25">
        <v>90.992999999999995</v>
      </c>
      <c r="CD5" s="25">
        <v>152.52000000000001</v>
      </c>
      <c r="CE5" s="25">
        <v>116.709</v>
      </c>
      <c r="CF5" s="25">
        <v>128.1</v>
      </c>
      <c r="CG5" s="25">
        <v>128.19999999999999</v>
      </c>
      <c r="CH5" s="25">
        <v>136.11000000000001</v>
      </c>
      <c r="CI5" s="25">
        <v>65.221999999999994</v>
      </c>
      <c r="CJ5" s="25">
        <v>126.637</v>
      </c>
      <c r="CK5" s="25">
        <v>144.24</v>
      </c>
      <c r="CL5" s="25">
        <v>110.346</v>
      </c>
      <c r="CM5" s="25">
        <v>106.149</v>
      </c>
      <c r="CN5" s="25">
        <v>107.432</v>
      </c>
      <c r="CO5" s="25">
        <v>114.52500000000001</v>
      </c>
      <c r="CP5" s="25">
        <v>122.601</v>
      </c>
      <c r="CQ5" s="25">
        <v>142.28899999999999</v>
      </c>
      <c r="CR5" s="25">
        <v>135.66399999999999</v>
      </c>
      <c r="CS5" s="25">
        <v>133.399</v>
      </c>
      <c r="CT5" s="26"/>
      <c r="CU5" s="26"/>
      <c r="CV5" s="26"/>
      <c r="CW5" s="27"/>
      <c r="CX5" s="28">
        <f t="array" ref="CX5">SUMPRODUCT(B5:CW5*0.25)</f>
        <v>2117.6537499999995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88.58</v>
      </c>
      <c r="C8" s="37">
        <v>91.37</v>
      </c>
      <c r="D8" s="37">
        <v>93.74</v>
      </c>
      <c r="E8" s="37">
        <v>94.83</v>
      </c>
      <c r="F8" s="37">
        <v>96.32</v>
      </c>
      <c r="G8" s="37">
        <v>96.35</v>
      </c>
      <c r="H8" s="37">
        <v>96.06</v>
      </c>
      <c r="I8" s="37">
        <v>95.67</v>
      </c>
      <c r="J8" s="37">
        <v>93.58</v>
      </c>
      <c r="K8" s="37">
        <v>93.03</v>
      </c>
      <c r="L8" s="37">
        <v>91.7</v>
      </c>
      <c r="M8" s="37">
        <v>90.69</v>
      </c>
      <c r="N8" s="37">
        <v>90.65</v>
      </c>
      <c r="O8" s="37">
        <v>96.1</v>
      </c>
      <c r="P8" s="37">
        <v>95.71</v>
      </c>
      <c r="Q8" s="37">
        <v>94.44</v>
      </c>
      <c r="R8" s="37">
        <v>92.24</v>
      </c>
      <c r="S8" s="37">
        <v>97.35</v>
      </c>
      <c r="T8" s="37">
        <v>89.25</v>
      </c>
      <c r="U8" s="37">
        <v>89.62</v>
      </c>
      <c r="V8" s="37">
        <v>89.26</v>
      </c>
      <c r="W8" s="37">
        <v>89.17</v>
      </c>
      <c r="X8" s="37">
        <v>90.28</v>
      </c>
      <c r="Y8" s="37">
        <v>93.34</v>
      </c>
      <c r="Z8" s="37">
        <v>106</v>
      </c>
      <c r="AA8" s="37">
        <v>106.35</v>
      </c>
      <c r="AB8" s="37">
        <v>102.28</v>
      </c>
      <c r="AC8" s="37">
        <v>94.04</v>
      </c>
      <c r="AD8" s="37">
        <v>93.44</v>
      </c>
      <c r="AE8" s="37">
        <v>93.22</v>
      </c>
      <c r="AF8" s="37">
        <v>91.03</v>
      </c>
      <c r="AG8" s="37">
        <v>69.77</v>
      </c>
      <c r="AH8" s="37">
        <v>77.66</v>
      </c>
      <c r="AI8" s="37">
        <v>90.6</v>
      </c>
      <c r="AJ8" s="37">
        <v>84.99</v>
      </c>
      <c r="AK8" s="37">
        <v>85.38</v>
      </c>
      <c r="AL8" s="37">
        <v>90.88</v>
      </c>
      <c r="AM8" s="37">
        <v>85.44</v>
      </c>
      <c r="AN8" s="37">
        <v>52.97</v>
      </c>
      <c r="AO8" s="37">
        <v>33</v>
      </c>
      <c r="AP8" s="37">
        <v>84.34</v>
      </c>
      <c r="AQ8" s="37">
        <v>71.790000000000006</v>
      </c>
      <c r="AR8" s="37">
        <v>70.459999999999994</v>
      </c>
      <c r="AS8" s="37">
        <v>71.540000000000006</v>
      </c>
      <c r="AT8" s="37">
        <v>90.48</v>
      </c>
      <c r="AU8" s="37">
        <v>84.49</v>
      </c>
      <c r="AV8" s="37">
        <v>76.88</v>
      </c>
      <c r="AW8" s="37">
        <v>68.099999999999994</v>
      </c>
      <c r="AX8" s="37">
        <v>76.7</v>
      </c>
      <c r="AY8" s="37">
        <v>69.989999999999995</v>
      </c>
      <c r="AZ8" s="37">
        <v>69.42</v>
      </c>
      <c r="BA8" s="37">
        <v>66.61</v>
      </c>
      <c r="BB8" s="37">
        <v>66</v>
      </c>
      <c r="BC8" s="37">
        <v>68.040000000000006</v>
      </c>
      <c r="BD8" s="37">
        <v>73.72</v>
      </c>
      <c r="BE8" s="37">
        <v>76.98</v>
      </c>
      <c r="BF8" s="37">
        <v>64.91</v>
      </c>
      <c r="BG8" s="37">
        <v>83.88</v>
      </c>
      <c r="BH8" s="37">
        <v>100.58</v>
      </c>
      <c r="BI8" s="37">
        <v>107.81</v>
      </c>
      <c r="BJ8" s="37">
        <v>101.92</v>
      </c>
      <c r="BK8" s="37">
        <v>114.12</v>
      </c>
      <c r="BL8" s="37">
        <v>120.87</v>
      </c>
      <c r="BM8" s="37">
        <v>137.54</v>
      </c>
      <c r="BN8" s="37">
        <v>95.76</v>
      </c>
      <c r="BO8" s="37">
        <v>101.11</v>
      </c>
      <c r="BP8" s="37">
        <v>138.97999999999999</v>
      </c>
      <c r="BQ8" s="37">
        <v>169.45</v>
      </c>
      <c r="BR8" s="37">
        <v>153.63999999999999</v>
      </c>
      <c r="BS8" s="37">
        <v>191.4</v>
      </c>
      <c r="BT8" s="37">
        <v>166.57</v>
      </c>
      <c r="BU8" s="37">
        <v>178.17</v>
      </c>
      <c r="BV8" s="37">
        <v>158.59</v>
      </c>
      <c r="BW8" s="37">
        <v>194.51</v>
      </c>
      <c r="BX8" s="37">
        <v>241.63</v>
      </c>
      <c r="BY8" s="37">
        <v>245.73</v>
      </c>
      <c r="BZ8" s="37">
        <v>168.4</v>
      </c>
      <c r="CA8" s="37">
        <v>163.22999999999999</v>
      </c>
      <c r="CB8" s="37">
        <v>225.12</v>
      </c>
      <c r="CC8" s="37">
        <v>200.84</v>
      </c>
      <c r="CD8" s="37">
        <v>225.98</v>
      </c>
      <c r="CE8" s="37">
        <v>148.86000000000001</v>
      </c>
      <c r="CF8" s="37">
        <v>158.91</v>
      </c>
      <c r="CG8" s="37">
        <v>161.96</v>
      </c>
      <c r="CH8" s="37">
        <v>185.28</v>
      </c>
      <c r="CI8" s="37">
        <v>140.93</v>
      </c>
      <c r="CJ8" s="37">
        <v>128.97999999999999</v>
      </c>
      <c r="CK8" s="37">
        <v>104.92</v>
      </c>
      <c r="CL8" s="37">
        <v>148.43</v>
      </c>
      <c r="CM8" s="37">
        <v>131.6</v>
      </c>
      <c r="CN8" s="37">
        <v>128.99</v>
      </c>
      <c r="CO8" s="37">
        <v>120.55</v>
      </c>
      <c r="CP8" s="37">
        <v>157.93</v>
      </c>
      <c r="CQ8" s="37">
        <v>126.71</v>
      </c>
      <c r="CR8" s="37">
        <v>120.59</v>
      </c>
      <c r="CS8" s="37">
        <v>105.1</v>
      </c>
      <c r="CT8" s="38"/>
      <c r="CU8" s="38"/>
      <c r="CV8" s="38"/>
      <c r="CW8" s="39"/>
      <c r="CX8" s="40">
        <f>IF(SUM(B8:CW8)&lt;&gt;0,AVERAGEIF(B8:CW8,"&lt;&gt;"""),"")</f>
        <v>111.37916666666665</v>
      </c>
    </row>
    <row r="9" spans="1:102" ht="24.9" customHeight="1" thickBot="1" x14ac:dyDescent="0.3">
      <c r="A9" s="41" t="s">
        <v>6</v>
      </c>
      <c r="B9" s="42">
        <v>92.13</v>
      </c>
      <c r="C9" s="43">
        <v>92.13</v>
      </c>
      <c r="D9" s="43">
        <v>92.13</v>
      </c>
      <c r="E9" s="43">
        <v>92.13</v>
      </c>
      <c r="F9" s="43">
        <v>96.1</v>
      </c>
      <c r="G9" s="43">
        <v>96.1</v>
      </c>
      <c r="H9" s="43">
        <v>96.1</v>
      </c>
      <c r="I9" s="43">
        <v>96.1</v>
      </c>
      <c r="J9" s="43">
        <v>92.25</v>
      </c>
      <c r="K9" s="43">
        <v>92.25</v>
      </c>
      <c r="L9" s="43">
        <v>92.25</v>
      </c>
      <c r="M9" s="43">
        <v>92.25</v>
      </c>
      <c r="N9" s="43">
        <v>94.224999999999994</v>
      </c>
      <c r="O9" s="43">
        <v>94.224999999999994</v>
      </c>
      <c r="P9" s="43">
        <v>94.224999999999994</v>
      </c>
      <c r="Q9" s="43">
        <v>94.224999999999994</v>
      </c>
      <c r="R9" s="43">
        <v>92.114999999999995</v>
      </c>
      <c r="S9" s="43">
        <v>92.114999999999995</v>
      </c>
      <c r="T9" s="43">
        <v>92.114999999999995</v>
      </c>
      <c r="U9" s="43">
        <v>92.114999999999995</v>
      </c>
      <c r="V9" s="43">
        <v>90.512500000000003</v>
      </c>
      <c r="W9" s="43">
        <v>90.512500000000003</v>
      </c>
      <c r="X9" s="43">
        <v>90.512500000000003</v>
      </c>
      <c r="Y9" s="43">
        <v>90.512500000000003</v>
      </c>
      <c r="Z9" s="43">
        <v>102.1675</v>
      </c>
      <c r="AA9" s="43">
        <v>102.1675</v>
      </c>
      <c r="AB9" s="43">
        <v>102.1675</v>
      </c>
      <c r="AC9" s="43">
        <v>102.1675</v>
      </c>
      <c r="AD9" s="43">
        <v>86.864999999999995</v>
      </c>
      <c r="AE9" s="43">
        <v>86.864999999999995</v>
      </c>
      <c r="AF9" s="43">
        <v>86.864999999999995</v>
      </c>
      <c r="AG9" s="43">
        <v>86.864999999999995</v>
      </c>
      <c r="AH9" s="43">
        <v>84.657499999999999</v>
      </c>
      <c r="AI9" s="43">
        <v>84.657499999999999</v>
      </c>
      <c r="AJ9" s="43">
        <v>84.657499999999999</v>
      </c>
      <c r="AK9" s="43">
        <v>84.657499999999999</v>
      </c>
      <c r="AL9" s="43">
        <v>65.572500000000005</v>
      </c>
      <c r="AM9" s="43">
        <v>65.572500000000005</v>
      </c>
      <c r="AN9" s="43">
        <v>65.572500000000005</v>
      </c>
      <c r="AO9" s="43">
        <v>65.572500000000005</v>
      </c>
      <c r="AP9" s="43">
        <v>74.532499999999999</v>
      </c>
      <c r="AQ9" s="43">
        <v>74.532499999999999</v>
      </c>
      <c r="AR9" s="43">
        <v>74.532499999999999</v>
      </c>
      <c r="AS9" s="43">
        <v>74.532499999999999</v>
      </c>
      <c r="AT9" s="43">
        <v>79.987499999999997</v>
      </c>
      <c r="AU9" s="43">
        <v>79.987499999999997</v>
      </c>
      <c r="AV9" s="43">
        <v>79.987499999999997</v>
      </c>
      <c r="AW9" s="43">
        <v>79.987499999999997</v>
      </c>
      <c r="AX9" s="43">
        <v>70.680000000000007</v>
      </c>
      <c r="AY9" s="43">
        <v>70.680000000000007</v>
      </c>
      <c r="AZ9" s="43">
        <v>70.680000000000007</v>
      </c>
      <c r="BA9" s="43">
        <v>70.680000000000007</v>
      </c>
      <c r="BB9" s="43">
        <v>71.185000000000002</v>
      </c>
      <c r="BC9" s="43">
        <v>71.185000000000002</v>
      </c>
      <c r="BD9" s="43">
        <v>71.185000000000002</v>
      </c>
      <c r="BE9" s="43">
        <v>71.185000000000002</v>
      </c>
      <c r="BF9" s="43">
        <v>89.295000000000002</v>
      </c>
      <c r="BG9" s="43">
        <v>89.295000000000002</v>
      </c>
      <c r="BH9" s="43">
        <v>89.295000000000002</v>
      </c>
      <c r="BI9" s="43">
        <v>89.295000000000002</v>
      </c>
      <c r="BJ9" s="43">
        <v>118.6125</v>
      </c>
      <c r="BK9" s="43">
        <v>118.6125</v>
      </c>
      <c r="BL9" s="43">
        <v>118.6125</v>
      </c>
      <c r="BM9" s="43">
        <v>118.6125</v>
      </c>
      <c r="BN9" s="43">
        <v>126.325</v>
      </c>
      <c r="BO9" s="43">
        <v>126.325</v>
      </c>
      <c r="BP9" s="43">
        <v>126.325</v>
      </c>
      <c r="BQ9" s="43">
        <v>126.325</v>
      </c>
      <c r="BR9" s="43">
        <v>172.44499999999999</v>
      </c>
      <c r="BS9" s="43">
        <v>172.44499999999999</v>
      </c>
      <c r="BT9" s="43">
        <v>172.44499999999999</v>
      </c>
      <c r="BU9" s="43">
        <v>172.44499999999999</v>
      </c>
      <c r="BV9" s="43">
        <v>210.11500000000001</v>
      </c>
      <c r="BW9" s="43">
        <v>210.11500000000001</v>
      </c>
      <c r="BX9" s="43">
        <v>210.11500000000001</v>
      </c>
      <c r="BY9" s="43">
        <v>210.11500000000001</v>
      </c>
      <c r="BZ9" s="43">
        <v>189.39750000000001</v>
      </c>
      <c r="CA9" s="43">
        <v>189.39750000000001</v>
      </c>
      <c r="CB9" s="43">
        <v>189.39750000000001</v>
      </c>
      <c r="CC9" s="43">
        <v>189.39750000000001</v>
      </c>
      <c r="CD9" s="43">
        <v>173.92750000000001</v>
      </c>
      <c r="CE9" s="43">
        <v>173.92750000000001</v>
      </c>
      <c r="CF9" s="43">
        <v>173.92750000000001</v>
      </c>
      <c r="CG9" s="43">
        <v>173.92750000000001</v>
      </c>
      <c r="CH9" s="43">
        <v>140.0275</v>
      </c>
      <c r="CI9" s="43">
        <v>140.0275</v>
      </c>
      <c r="CJ9" s="43">
        <v>140.0275</v>
      </c>
      <c r="CK9" s="43">
        <v>140.0275</v>
      </c>
      <c r="CL9" s="43">
        <v>132.39250000000001</v>
      </c>
      <c r="CM9" s="43">
        <v>132.39250000000001</v>
      </c>
      <c r="CN9" s="43">
        <v>132.39250000000001</v>
      </c>
      <c r="CO9" s="43">
        <v>132.39250000000001</v>
      </c>
      <c r="CP9" s="43">
        <v>127.5825</v>
      </c>
      <c r="CQ9" s="43">
        <v>127.5825</v>
      </c>
      <c r="CR9" s="43">
        <v>127.5825</v>
      </c>
      <c r="CS9" s="43">
        <v>127.5825</v>
      </c>
      <c r="CT9" s="44"/>
      <c r="CU9" s="44"/>
      <c r="CV9" s="44"/>
      <c r="CW9" s="45"/>
      <c r="CX9" s="46">
        <f>IF(SUM(B9:CW9)&lt;&gt;0,AVERAGEIF(B9:CW9,"&lt;&gt;"""),"")</f>
        <v>111.37916666666666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48.465000000000003</v>
      </c>
      <c r="C13" s="65">
        <v>52.320999999999998</v>
      </c>
      <c r="D13" s="65">
        <v>52.32</v>
      </c>
      <c r="E13" s="65">
        <v>46.128</v>
      </c>
      <c r="F13" s="65">
        <v>26.478999999999999</v>
      </c>
      <c r="G13" s="65">
        <v>22.771999999999998</v>
      </c>
      <c r="H13" s="65">
        <v>26.742999999999999</v>
      </c>
      <c r="I13" s="65">
        <v>30.51</v>
      </c>
      <c r="J13" s="65">
        <v>51.6</v>
      </c>
      <c r="K13" s="65">
        <v>58.808</v>
      </c>
      <c r="L13" s="65">
        <v>55.201999999999998</v>
      </c>
      <c r="M13" s="65">
        <v>65.486999999999995</v>
      </c>
      <c r="N13" s="65">
        <v>73.388999999999996</v>
      </c>
      <c r="O13" s="65">
        <v>83.850999999999999</v>
      </c>
      <c r="P13" s="65">
        <v>81.691000000000003</v>
      </c>
      <c r="Q13" s="65">
        <v>69.097999999999999</v>
      </c>
      <c r="R13" s="65">
        <v>97.736000000000004</v>
      </c>
      <c r="S13" s="65">
        <v>92.918999999999997</v>
      </c>
      <c r="T13" s="65">
        <v>112.63</v>
      </c>
      <c r="U13" s="65">
        <v>92.631</v>
      </c>
      <c r="V13" s="65">
        <v>95.353999999999999</v>
      </c>
      <c r="W13" s="65">
        <v>108.705</v>
      </c>
      <c r="X13" s="65">
        <v>82.762</v>
      </c>
      <c r="Y13" s="65">
        <v>86.734999999999999</v>
      </c>
      <c r="Z13" s="65">
        <v>20.597999999999999</v>
      </c>
      <c r="AA13" s="65">
        <v>45.231999999999999</v>
      </c>
      <c r="AB13" s="65">
        <v>79.242999999999995</v>
      </c>
      <c r="AC13" s="65">
        <v>41.067999999999998</v>
      </c>
      <c r="AD13" s="65">
        <v>121.14100000000001</v>
      </c>
      <c r="AE13" s="65">
        <v>73.744</v>
      </c>
      <c r="AF13" s="65">
        <v>41.762</v>
      </c>
      <c r="AG13" s="65">
        <v>44.375</v>
      </c>
      <c r="AH13" s="65"/>
      <c r="AI13" s="65"/>
      <c r="AJ13" s="65">
        <v>18.309999999999999</v>
      </c>
      <c r="AK13" s="65">
        <v>14.119</v>
      </c>
      <c r="AL13" s="65">
        <v>40.900999999999996</v>
      </c>
      <c r="AM13" s="65">
        <v>71.015999999999991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51.491999999999997</v>
      </c>
      <c r="BO13" s="65">
        <v>48.400999999999996</v>
      </c>
      <c r="BP13" s="65">
        <v>96.373000000000005</v>
      </c>
      <c r="BQ13" s="65">
        <v>74.346000000000004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64</v>
      </c>
      <c r="CK13" s="65">
        <v>128.21100000000001</v>
      </c>
      <c r="CL13" s="65">
        <v>64</v>
      </c>
      <c r="CM13" s="65">
        <v>64</v>
      </c>
      <c r="CN13" s="65">
        <v>64</v>
      </c>
      <c r="CO13" s="65">
        <v>87.778000000000006</v>
      </c>
      <c r="CP13" s="65">
        <v>64</v>
      </c>
      <c r="CQ13" s="65">
        <v>108</v>
      </c>
      <c r="CR13" s="65">
        <v>101</v>
      </c>
      <c r="CS13" s="65">
        <v>111.958</v>
      </c>
      <c r="CT13" s="66"/>
      <c r="CU13" s="66"/>
      <c r="CV13" s="66"/>
      <c r="CW13" s="67"/>
      <c r="CX13" s="68">
        <f t="array" ref="CX13">SUMPRODUCT(B13:CW13*0.25)</f>
        <v>838.35099999999989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0.153</v>
      </c>
      <c r="C15" s="71">
        <v>0.161</v>
      </c>
      <c r="D15" s="71">
        <v>0.17</v>
      </c>
      <c r="E15" s="71">
        <v>0.18</v>
      </c>
      <c r="F15" s="71">
        <v>0.19</v>
      </c>
      <c r="G15" s="71">
        <v>0.20499999999999999</v>
      </c>
      <c r="H15" s="71">
        <v>0.219</v>
      </c>
      <c r="I15" s="71">
        <v>0.23499999999999999</v>
      </c>
      <c r="J15" s="71">
        <v>0.253</v>
      </c>
      <c r="K15" s="71">
        <v>0.27700000000000002</v>
      </c>
      <c r="L15" s="71">
        <v>0.30299999999999999</v>
      </c>
      <c r="M15" s="71">
        <v>0.32600000000000001</v>
      </c>
      <c r="N15" s="71">
        <v>0.32700000000000001</v>
      </c>
      <c r="O15" s="71">
        <v>0.30299999999999999</v>
      </c>
      <c r="P15" s="71">
        <v>0.27900000000000003</v>
      </c>
      <c r="Q15" s="71">
        <v>3.6949999999999998</v>
      </c>
      <c r="R15" s="71">
        <v>0.80200000000000005</v>
      </c>
      <c r="S15" s="71">
        <v>2.153</v>
      </c>
      <c r="T15" s="71">
        <v>0.16500000000000001</v>
      </c>
      <c r="U15" s="71">
        <v>0.13300000000000001</v>
      </c>
      <c r="V15" s="71">
        <v>1.8320000000000001</v>
      </c>
      <c r="W15" s="71">
        <v>6.0999999999999999E-2</v>
      </c>
      <c r="X15" s="71">
        <v>8.0000000000000002E-3</v>
      </c>
      <c r="Y15" s="71">
        <v>6.8000000000000005E-2</v>
      </c>
      <c r="Z15" s="71">
        <v>24.597000000000001</v>
      </c>
      <c r="AA15" s="71">
        <v>13.26</v>
      </c>
      <c r="AB15" s="71">
        <v>1.9139999999999999</v>
      </c>
      <c r="AC15" s="71">
        <v>13.739000000000001</v>
      </c>
      <c r="AD15" s="71">
        <v>8.4209999999999994</v>
      </c>
      <c r="AE15" s="71">
        <v>10.478</v>
      </c>
      <c r="AF15" s="71">
        <v>23.117000000000001</v>
      </c>
      <c r="AG15" s="71">
        <v>39.704999999999998</v>
      </c>
      <c r="AH15" s="71">
        <v>72.385000000000005</v>
      </c>
      <c r="AI15" s="71">
        <v>24.574999999999999</v>
      </c>
      <c r="AJ15" s="71">
        <v>7.2229999999999999</v>
      </c>
      <c r="AK15" s="71">
        <v>13.446</v>
      </c>
      <c r="AL15" s="71">
        <v>2.5979999999999999</v>
      </c>
      <c r="AM15" s="71">
        <v>5.9390000000000001</v>
      </c>
      <c r="AN15" s="71">
        <v>21.434000000000001</v>
      </c>
      <c r="AO15" s="71">
        <v>28.506</v>
      </c>
      <c r="AP15" s="71">
        <v>13.743</v>
      </c>
      <c r="AQ15" s="71">
        <v>17.2</v>
      </c>
      <c r="AR15" s="71">
        <v>14.904999999999999</v>
      </c>
      <c r="AS15" s="71">
        <v>1.5409999999999999</v>
      </c>
      <c r="AT15" s="71">
        <v>27.3</v>
      </c>
      <c r="AU15" s="71">
        <v>8.4369999999999994</v>
      </c>
      <c r="AV15" s="71">
        <v>11.391</v>
      </c>
      <c r="AW15" s="71">
        <v>8.9169999999999998</v>
      </c>
      <c r="AX15" s="71">
        <v>6.9429999999999996</v>
      </c>
      <c r="AY15" s="71">
        <v>8.1029999999999998</v>
      </c>
      <c r="AZ15" s="71">
        <v>6.8970000000000002</v>
      </c>
      <c r="BA15" s="71">
        <v>10.8</v>
      </c>
      <c r="BB15" s="71">
        <v>16.439</v>
      </c>
      <c r="BC15" s="71">
        <v>21.076000000000001</v>
      </c>
      <c r="BD15" s="71">
        <v>8.2750000000000004</v>
      </c>
      <c r="BE15" s="71">
        <v>9.8930000000000007</v>
      </c>
      <c r="BF15" s="71">
        <v>8.609</v>
      </c>
      <c r="BG15" s="71">
        <v>7.8719999999999999</v>
      </c>
      <c r="BH15" s="71">
        <v>7.0339999999999998</v>
      </c>
      <c r="BI15" s="71">
        <v>7.1920000000000002</v>
      </c>
      <c r="BJ15" s="71">
        <v>5.13</v>
      </c>
      <c r="BK15" s="71">
        <v>48.585999999999999</v>
      </c>
      <c r="BL15" s="71">
        <v>42.6</v>
      </c>
      <c r="BM15" s="71">
        <v>59.328000000000003</v>
      </c>
      <c r="BN15" s="71">
        <v>2.5310000000000001</v>
      </c>
      <c r="BO15" s="71">
        <v>2.1480000000000001</v>
      </c>
      <c r="BP15" s="71">
        <v>1.764</v>
      </c>
      <c r="BQ15" s="71">
        <v>1.4390000000000001</v>
      </c>
      <c r="BR15" s="71">
        <v>0.35199999999999998</v>
      </c>
      <c r="BS15" s="71">
        <v>21.99</v>
      </c>
      <c r="BT15" s="71">
        <v>10.997</v>
      </c>
      <c r="BU15" s="71">
        <v>8.6289999999999996</v>
      </c>
      <c r="BV15" s="71">
        <v>8.2850000000000001</v>
      </c>
      <c r="BW15" s="71">
        <v>7.7</v>
      </c>
      <c r="BX15" s="71">
        <v>3.101</v>
      </c>
      <c r="BY15" s="71">
        <v>9.43</v>
      </c>
      <c r="BZ15" s="71">
        <v>11.981</v>
      </c>
      <c r="CA15" s="71">
        <v>13.249000000000001</v>
      </c>
      <c r="CB15" s="71">
        <v>9.0909999999999993</v>
      </c>
      <c r="CC15" s="71">
        <v>7.44</v>
      </c>
      <c r="CD15" s="71">
        <v>7.5</v>
      </c>
      <c r="CE15" s="71"/>
      <c r="CF15" s="71">
        <v>1</v>
      </c>
      <c r="CG15" s="71">
        <v>1</v>
      </c>
      <c r="CH15" s="71">
        <v>0.88300000000000001</v>
      </c>
      <c r="CI15" s="71">
        <v>9.048</v>
      </c>
      <c r="CJ15" s="71">
        <v>3.7229999999999999</v>
      </c>
      <c r="CK15" s="71"/>
      <c r="CL15" s="71">
        <v>6.1520000000000001</v>
      </c>
      <c r="CM15" s="71">
        <v>7.2080000000000002</v>
      </c>
      <c r="CN15" s="71">
        <v>6.3159999999999998</v>
      </c>
      <c r="CO15" s="71">
        <v>1.982</v>
      </c>
      <c r="CP15" s="71">
        <v>5.34</v>
      </c>
      <c r="CQ15" s="71">
        <v>1.4990000000000001</v>
      </c>
      <c r="CR15" s="71">
        <v>7.1999999999999995E-2</v>
      </c>
      <c r="CS15" s="71">
        <v>1</v>
      </c>
      <c r="CT15" s="72"/>
      <c r="CU15" s="72"/>
      <c r="CV15" s="72"/>
      <c r="CW15" s="73"/>
      <c r="CX15" s="74">
        <f t="array" ref="CX15">SUMPRODUCT(B15:CW15*0.25)</f>
        <v>218.72400000000002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48.618000000000002</v>
      </c>
      <c r="C18" s="77">
        <f t="shared" ref="C18:BN18" si="0">SUM(C11:C17)</f>
        <v>52.481999999999999</v>
      </c>
      <c r="D18" s="77">
        <f t="shared" si="0"/>
        <v>52.49</v>
      </c>
      <c r="E18" s="77">
        <f t="shared" si="0"/>
        <v>46.308</v>
      </c>
      <c r="F18" s="77">
        <f t="shared" si="0"/>
        <v>26.669</v>
      </c>
      <c r="G18" s="77">
        <f t="shared" si="0"/>
        <v>22.976999999999997</v>
      </c>
      <c r="H18" s="77">
        <f t="shared" si="0"/>
        <v>26.962</v>
      </c>
      <c r="I18" s="77">
        <f t="shared" si="0"/>
        <v>30.745000000000001</v>
      </c>
      <c r="J18" s="77">
        <f t="shared" si="0"/>
        <v>51.853000000000002</v>
      </c>
      <c r="K18" s="77">
        <f t="shared" si="0"/>
        <v>59.085000000000001</v>
      </c>
      <c r="L18" s="77">
        <f t="shared" si="0"/>
        <v>55.504999999999995</v>
      </c>
      <c r="M18" s="77">
        <f t="shared" si="0"/>
        <v>65.812999999999988</v>
      </c>
      <c r="N18" s="77">
        <f t="shared" si="0"/>
        <v>73.715999999999994</v>
      </c>
      <c r="O18" s="77">
        <f t="shared" si="0"/>
        <v>84.153999999999996</v>
      </c>
      <c r="P18" s="77">
        <f t="shared" si="0"/>
        <v>81.97</v>
      </c>
      <c r="Q18" s="77">
        <f t="shared" si="0"/>
        <v>72.792999999999992</v>
      </c>
      <c r="R18" s="77">
        <f t="shared" si="0"/>
        <v>98.538000000000011</v>
      </c>
      <c r="S18" s="77">
        <f t="shared" si="0"/>
        <v>95.072000000000003</v>
      </c>
      <c r="T18" s="77">
        <f t="shared" si="0"/>
        <v>112.795</v>
      </c>
      <c r="U18" s="77">
        <f t="shared" si="0"/>
        <v>92.763999999999996</v>
      </c>
      <c r="V18" s="77">
        <f t="shared" si="0"/>
        <v>97.185999999999993</v>
      </c>
      <c r="W18" s="77">
        <f t="shared" si="0"/>
        <v>108.76600000000001</v>
      </c>
      <c r="X18" s="77">
        <f t="shared" si="0"/>
        <v>82.77</v>
      </c>
      <c r="Y18" s="77">
        <f t="shared" si="0"/>
        <v>86.802999999999997</v>
      </c>
      <c r="Z18" s="77">
        <f t="shared" si="0"/>
        <v>45.195</v>
      </c>
      <c r="AA18" s="77">
        <f t="shared" si="0"/>
        <v>58.491999999999997</v>
      </c>
      <c r="AB18" s="77">
        <f t="shared" si="0"/>
        <v>81.156999999999996</v>
      </c>
      <c r="AC18" s="77">
        <f t="shared" si="0"/>
        <v>54.807000000000002</v>
      </c>
      <c r="AD18" s="77">
        <f t="shared" si="0"/>
        <v>129.56200000000001</v>
      </c>
      <c r="AE18" s="77">
        <f t="shared" si="0"/>
        <v>84.221999999999994</v>
      </c>
      <c r="AF18" s="77">
        <f t="shared" si="0"/>
        <v>64.879000000000005</v>
      </c>
      <c r="AG18" s="77">
        <f t="shared" si="0"/>
        <v>84.08</v>
      </c>
      <c r="AH18" s="77">
        <f t="shared" si="0"/>
        <v>72.385000000000005</v>
      </c>
      <c r="AI18" s="77">
        <f t="shared" si="0"/>
        <v>24.574999999999999</v>
      </c>
      <c r="AJ18" s="77">
        <f t="shared" si="0"/>
        <v>25.532999999999998</v>
      </c>
      <c r="AK18" s="77">
        <f t="shared" si="0"/>
        <v>27.564999999999998</v>
      </c>
      <c r="AL18" s="77">
        <f t="shared" si="0"/>
        <v>43.498999999999995</v>
      </c>
      <c r="AM18" s="77">
        <f t="shared" si="0"/>
        <v>76.954999999999984</v>
      </c>
      <c r="AN18" s="77">
        <f t="shared" si="0"/>
        <v>21.434000000000001</v>
      </c>
      <c r="AO18" s="77">
        <f t="shared" si="0"/>
        <v>28.506</v>
      </c>
      <c r="AP18" s="77">
        <f t="shared" si="0"/>
        <v>13.743</v>
      </c>
      <c r="AQ18" s="77">
        <f t="shared" si="0"/>
        <v>17.2</v>
      </c>
      <c r="AR18" s="77">
        <f t="shared" si="0"/>
        <v>14.904999999999999</v>
      </c>
      <c r="AS18" s="77">
        <f t="shared" si="0"/>
        <v>1.5409999999999999</v>
      </c>
      <c r="AT18" s="77">
        <f t="shared" si="0"/>
        <v>27.3</v>
      </c>
      <c r="AU18" s="77">
        <f t="shared" si="0"/>
        <v>8.4369999999999994</v>
      </c>
      <c r="AV18" s="77">
        <f t="shared" si="0"/>
        <v>11.391</v>
      </c>
      <c r="AW18" s="77">
        <f t="shared" si="0"/>
        <v>8.9169999999999998</v>
      </c>
      <c r="AX18" s="77">
        <f t="shared" si="0"/>
        <v>6.9429999999999996</v>
      </c>
      <c r="AY18" s="77">
        <f t="shared" si="0"/>
        <v>8.1029999999999998</v>
      </c>
      <c r="AZ18" s="77">
        <f t="shared" si="0"/>
        <v>6.8970000000000002</v>
      </c>
      <c r="BA18" s="77">
        <f t="shared" si="0"/>
        <v>10.8</v>
      </c>
      <c r="BB18" s="77">
        <f t="shared" si="0"/>
        <v>16.439</v>
      </c>
      <c r="BC18" s="77">
        <f t="shared" si="0"/>
        <v>21.076000000000001</v>
      </c>
      <c r="BD18" s="77">
        <f t="shared" si="0"/>
        <v>8.2750000000000004</v>
      </c>
      <c r="BE18" s="77">
        <f t="shared" si="0"/>
        <v>9.8930000000000007</v>
      </c>
      <c r="BF18" s="77">
        <f t="shared" si="0"/>
        <v>8.609</v>
      </c>
      <c r="BG18" s="77">
        <f t="shared" si="0"/>
        <v>7.8719999999999999</v>
      </c>
      <c r="BH18" s="77">
        <f t="shared" si="0"/>
        <v>7.0339999999999998</v>
      </c>
      <c r="BI18" s="77">
        <f t="shared" si="0"/>
        <v>7.1920000000000002</v>
      </c>
      <c r="BJ18" s="77">
        <f t="shared" si="0"/>
        <v>5.13</v>
      </c>
      <c r="BK18" s="77">
        <f t="shared" si="0"/>
        <v>48.585999999999999</v>
      </c>
      <c r="BL18" s="77">
        <f t="shared" si="0"/>
        <v>42.6</v>
      </c>
      <c r="BM18" s="77">
        <f t="shared" si="0"/>
        <v>59.328000000000003</v>
      </c>
      <c r="BN18" s="77">
        <f t="shared" si="0"/>
        <v>54.022999999999996</v>
      </c>
      <c r="BO18" s="77">
        <f t="shared" ref="BO18:CW18" si="1">SUM(BO11:BO17)</f>
        <v>50.548999999999999</v>
      </c>
      <c r="BP18" s="77">
        <f t="shared" si="1"/>
        <v>98.137</v>
      </c>
      <c r="BQ18" s="77">
        <f t="shared" si="1"/>
        <v>75.784999999999997</v>
      </c>
      <c r="BR18" s="77">
        <f t="shared" si="1"/>
        <v>0.35199999999999998</v>
      </c>
      <c r="BS18" s="77">
        <f t="shared" si="1"/>
        <v>21.99</v>
      </c>
      <c r="BT18" s="77">
        <f t="shared" si="1"/>
        <v>10.997</v>
      </c>
      <c r="BU18" s="77">
        <f t="shared" si="1"/>
        <v>8.6289999999999996</v>
      </c>
      <c r="BV18" s="77">
        <f t="shared" si="1"/>
        <v>8.2850000000000001</v>
      </c>
      <c r="BW18" s="77">
        <f t="shared" si="1"/>
        <v>7.7</v>
      </c>
      <c r="BX18" s="77">
        <f t="shared" si="1"/>
        <v>3.101</v>
      </c>
      <c r="BY18" s="77">
        <f t="shared" si="1"/>
        <v>9.43</v>
      </c>
      <c r="BZ18" s="77">
        <f t="shared" si="1"/>
        <v>11.981</v>
      </c>
      <c r="CA18" s="77">
        <f t="shared" si="1"/>
        <v>13.249000000000001</v>
      </c>
      <c r="CB18" s="77">
        <f t="shared" si="1"/>
        <v>9.0909999999999993</v>
      </c>
      <c r="CC18" s="77">
        <f t="shared" si="1"/>
        <v>7.44</v>
      </c>
      <c r="CD18" s="77">
        <f t="shared" si="1"/>
        <v>7.5</v>
      </c>
      <c r="CE18" s="77">
        <f t="shared" si="1"/>
        <v>0</v>
      </c>
      <c r="CF18" s="77">
        <f t="shared" si="1"/>
        <v>1</v>
      </c>
      <c r="CG18" s="77">
        <f t="shared" si="1"/>
        <v>1</v>
      </c>
      <c r="CH18" s="77">
        <f t="shared" si="1"/>
        <v>0.88300000000000001</v>
      </c>
      <c r="CI18" s="77">
        <f t="shared" si="1"/>
        <v>9.048</v>
      </c>
      <c r="CJ18" s="77">
        <f t="shared" si="1"/>
        <v>67.722999999999999</v>
      </c>
      <c r="CK18" s="77">
        <f t="shared" si="1"/>
        <v>128.21100000000001</v>
      </c>
      <c r="CL18" s="77">
        <f t="shared" si="1"/>
        <v>70.152000000000001</v>
      </c>
      <c r="CM18" s="77">
        <f t="shared" si="1"/>
        <v>71.207999999999998</v>
      </c>
      <c r="CN18" s="77">
        <f t="shared" si="1"/>
        <v>70.316000000000003</v>
      </c>
      <c r="CO18" s="77">
        <f t="shared" si="1"/>
        <v>89.76</v>
      </c>
      <c r="CP18" s="77">
        <f t="shared" si="1"/>
        <v>69.34</v>
      </c>
      <c r="CQ18" s="77">
        <f t="shared" si="1"/>
        <v>109.499</v>
      </c>
      <c r="CR18" s="77">
        <f t="shared" si="1"/>
        <v>101.072</v>
      </c>
      <c r="CS18" s="77">
        <f t="shared" si="1"/>
        <v>112.958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1057.0749999999998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>
        <v>5.3</v>
      </c>
      <c r="S21" s="88">
        <v>5.3</v>
      </c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>
        <v>19.600000000000001</v>
      </c>
      <c r="AH21" s="88"/>
      <c r="AI21" s="88"/>
      <c r="AJ21" s="88"/>
      <c r="AK21" s="88"/>
      <c r="AL21" s="88"/>
      <c r="AM21" s="88"/>
      <c r="AN21" s="88">
        <v>12</v>
      </c>
      <c r="AO21" s="88">
        <v>12</v>
      </c>
      <c r="AP21" s="88">
        <v>19.2</v>
      </c>
      <c r="AQ21" s="88">
        <v>19.2</v>
      </c>
      <c r="AR21" s="88">
        <v>19.2</v>
      </c>
      <c r="AS21" s="88"/>
      <c r="AT21" s="88"/>
      <c r="AU21" s="88"/>
      <c r="AV21" s="88">
        <v>7.7</v>
      </c>
      <c r="AW21" s="88">
        <v>7.7</v>
      </c>
      <c r="AX21" s="88"/>
      <c r="AY21" s="88"/>
      <c r="AZ21" s="88"/>
      <c r="BA21" s="88">
        <v>19.2</v>
      </c>
      <c r="BB21" s="88">
        <v>18.8</v>
      </c>
      <c r="BC21" s="88">
        <v>19.2</v>
      </c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46.1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>
        <v>1.7</v>
      </c>
      <c r="G22" s="94">
        <v>1.7</v>
      </c>
      <c r="H22" s="94">
        <v>1.7</v>
      </c>
      <c r="I22" s="94">
        <v>1.7</v>
      </c>
      <c r="J22" s="94">
        <v>1.7</v>
      </c>
      <c r="K22" s="94">
        <v>1.7</v>
      </c>
      <c r="L22" s="94">
        <v>1.7</v>
      </c>
      <c r="M22" s="94">
        <v>1.7</v>
      </c>
      <c r="N22" s="94">
        <v>1.7</v>
      </c>
      <c r="O22" s="94">
        <v>1.7</v>
      </c>
      <c r="P22" s="94">
        <v>1.7</v>
      </c>
      <c r="Q22" s="94">
        <v>1.7</v>
      </c>
      <c r="R22" s="94"/>
      <c r="S22" s="94"/>
      <c r="T22" s="94"/>
      <c r="U22" s="94">
        <v>1.8</v>
      </c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>
        <v>4</v>
      </c>
      <c r="AH22" s="94">
        <v>2.4700000000000002</v>
      </c>
      <c r="AI22" s="94">
        <v>2.6</v>
      </c>
      <c r="AJ22" s="94">
        <v>2.6</v>
      </c>
      <c r="AK22" s="94">
        <v>2.5</v>
      </c>
      <c r="AL22" s="94"/>
      <c r="AM22" s="94"/>
      <c r="AN22" s="94">
        <v>6</v>
      </c>
      <c r="AO22" s="94">
        <v>12.887</v>
      </c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>
        <v>4.407</v>
      </c>
      <c r="CC22" s="94">
        <v>4.8000000000000001E-2</v>
      </c>
      <c r="CD22" s="94">
        <v>16.12</v>
      </c>
      <c r="CE22" s="94"/>
      <c r="CF22" s="94"/>
      <c r="CG22" s="94"/>
      <c r="CH22" s="94">
        <v>2.4E-2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18.964000000000002</v>
      </c>
    </row>
    <row r="23" spans="1:102" ht="24.9" customHeight="1" x14ac:dyDescent="0.25">
      <c r="A23" s="92" t="s">
        <v>19</v>
      </c>
      <c r="B23" s="98"/>
      <c r="C23" s="99"/>
      <c r="D23" s="99"/>
      <c r="E23" s="99"/>
      <c r="F23" s="99">
        <v>15.895</v>
      </c>
      <c r="G23" s="99">
        <v>22.904</v>
      </c>
      <c r="H23" s="99">
        <v>20.78</v>
      </c>
      <c r="I23" s="99">
        <v>19.087</v>
      </c>
      <c r="J23" s="99">
        <v>18.196999999999999</v>
      </c>
      <c r="K23" s="99">
        <v>14.366</v>
      </c>
      <c r="L23" s="99">
        <v>22.045999999999999</v>
      </c>
      <c r="M23" s="99">
        <v>15.423999999999999</v>
      </c>
      <c r="N23" s="99">
        <v>14</v>
      </c>
      <c r="O23" s="99">
        <v>1.8</v>
      </c>
      <c r="P23" s="99">
        <v>4.29</v>
      </c>
      <c r="Q23" s="99">
        <v>13.157</v>
      </c>
      <c r="R23" s="99">
        <v>7.4630000000000001</v>
      </c>
      <c r="S23" s="99">
        <v>8.4269999999999996</v>
      </c>
      <c r="T23" s="99"/>
      <c r="U23" s="99">
        <v>4.125</v>
      </c>
      <c r="V23" s="99">
        <v>10.836</v>
      </c>
      <c r="W23" s="99">
        <v>1.829</v>
      </c>
      <c r="X23" s="99"/>
      <c r="Y23" s="99"/>
      <c r="Z23" s="99">
        <v>21.815999999999999</v>
      </c>
      <c r="AA23" s="99">
        <v>9.6519999999999992</v>
      </c>
      <c r="AB23" s="99"/>
      <c r="AC23" s="99"/>
      <c r="AD23" s="99">
        <v>0.50900000000000001</v>
      </c>
      <c r="AE23" s="99">
        <v>10.542</v>
      </c>
      <c r="AF23" s="99"/>
      <c r="AG23" s="99">
        <v>15.2</v>
      </c>
      <c r="AH23" s="99">
        <v>2.5649999999999999</v>
      </c>
      <c r="AI23" s="99">
        <v>5.37</v>
      </c>
      <c r="AJ23" s="99">
        <v>2.7</v>
      </c>
      <c r="AK23" s="99">
        <v>10.058999999999999</v>
      </c>
      <c r="AL23" s="99">
        <v>19.645</v>
      </c>
      <c r="AM23" s="99">
        <v>5.3760000000000003</v>
      </c>
      <c r="AN23" s="99">
        <v>15.2</v>
      </c>
      <c r="AO23" s="99">
        <v>16.2</v>
      </c>
      <c r="AP23" s="99">
        <v>14.013</v>
      </c>
      <c r="AQ23" s="99">
        <v>1.3879999999999999</v>
      </c>
      <c r="AR23" s="99">
        <v>3.38</v>
      </c>
      <c r="AS23" s="99"/>
      <c r="AT23" s="99">
        <v>62.901000000000003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>
        <v>17.129000000000001</v>
      </c>
      <c r="BH23" s="99">
        <v>12.27</v>
      </c>
      <c r="BI23" s="99">
        <v>63.155999999999999</v>
      </c>
      <c r="BJ23" s="99">
        <v>74.039000000000001</v>
      </c>
      <c r="BK23" s="99">
        <v>58.904000000000003</v>
      </c>
      <c r="BL23" s="99">
        <v>41.643999999999998</v>
      </c>
      <c r="BM23" s="99">
        <v>11.233000000000001</v>
      </c>
      <c r="BN23" s="99">
        <v>15.069000000000001</v>
      </c>
      <c r="BO23" s="99">
        <v>31.289000000000001</v>
      </c>
      <c r="BP23" s="99"/>
      <c r="BQ23" s="99"/>
      <c r="BR23" s="99"/>
      <c r="BS23" s="99">
        <v>11.946999999999999</v>
      </c>
      <c r="BT23" s="99">
        <v>4.4000000000000004</v>
      </c>
      <c r="BU23" s="99"/>
      <c r="BV23" s="99">
        <v>26.872</v>
      </c>
      <c r="BW23" s="99">
        <v>0.14499999999999999</v>
      </c>
      <c r="BX23" s="99">
        <v>5.125</v>
      </c>
      <c r="BY23" s="99">
        <v>19.774000000000001</v>
      </c>
      <c r="BZ23" s="99"/>
      <c r="CA23" s="99">
        <v>6.99</v>
      </c>
      <c r="CB23" s="99">
        <v>44.685000000000002</v>
      </c>
      <c r="CC23" s="99">
        <v>30.504999999999999</v>
      </c>
      <c r="CD23" s="99"/>
      <c r="CE23" s="99">
        <v>2.5089999999999999</v>
      </c>
      <c r="CF23" s="99"/>
      <c r="CG23" s="99"/>
      <c r="CH23" s="99">
        <v>3.7029999999999998</v>
      </c>
      <c r="CI23" s="99">
        <v>39.173999999999999</v>
      </c>
      <c r="CJ23" s="99">
        <v>18.814</v>
      </c>
      <c r="CK23" s="99">
        <v>15.629</v>
      </c>
      <c r="CL23" s="99">
        <v>24.794</v>
      </c>
      <c r="CM23" s="99">
        <v>26.440999999999999</v>
      </c>
      <c r="CN23" s="99">
        <v>24.916</v>
      </c>
      <c r="CO23" s="99">
        <v>23.765000000000001</v>
      </c>
      <c r="CP23" s="99">
        <v>24.960999999999999</v>
      </c>
      <c r="CQ23" s="99">
        <v>22.29</v>
      </c>
      <c r="CR23" s="99">
        <v>20.292000000000002</v>
      </c>
      <c r="CS23" s="99">
        <v>20.041</v>
      </c>
      <c r="CT23" s="100"/>
      <c r="CU23" s="100"/>
      <c r="CV23" s="100"/>
      <c r="CW23" s="96"/>
      <c r="CX23" s="97">
        <f t="array" ref="CX23">SUMPRODUCT(B23:CW23*0.25)</f>
        <v>293.41174999999987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>
        <v>17.414999999999999</v>
      </c>
      <c r="BF24" s="99"/>
      <c r="BG24" s="99"/>
      <c r="BH24" s="99"/>
      <c r="BI24" s="99"/>
      <c r="BJ24" s="99">
        <v>6.3970000000000002</v>
      </c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5.9529999999999994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17.594999999999999</v>
      </c>
      <c r="G28" s="107">
        <f t="shared" si="2"/>
        <v>24.603999999999999</v>
      </c>
      <c r="H28" s="107">
        <f t="shared" si="2"/>
        <v>22.48</v>
      </c>
      <c r="I28" s="107">
        <f t="shared" si="2"/>
        <v>20.786999999999999</v>
      </c>
      <c r="J28" s="107">
        <f t="shared" si="2"/>
        <v>19.896999999999998</v>
      </c>
      <c r="K28" s="107">
        <f t="shared" si="2"/>
        <v>16.065999999999999</v>
      </c>
      <c r="L28" s="107">
        <f t="shared" si="2"/>
        <v>23.745999999999999</v>
      </c>
      <c r="M28" s="107">
        <f t="shared" si="2"/>
        <v>17.123999999999999</v>
      </c>
      <c r="N28" s="107">
        <f t="shared" si="2"/>
        <v>15.7</v>
      </c>
      <c r="O28" s="107">
        <f t="shared" si="2"/>
        <v>3.5</v>
      </c>
      <c r="P28" s="107">
        <f t="shared" si="2"/>
        <v>5.99</v>
      </c>
      <c r="Q28" s="107">
        <f>SUM(Q21:Q27)</f>
        <v>14.856999999999999</v>
      </c>
      <c r="R28" s="107">
        <f t="shared" ref="R28:CC28" si="3">SUM(R21:R27)</f>
        <v>12.763</v>
      </c>
      <c r="S28" s="107">
        <f t="shared" si="3"/>
        <v>13.727</v>
      </c>
      <c r="T28" s="107">
        <f t="shared" si="3"/>
        <v>0</v>
      </c>
      <c r="U28" s="107">
        <f t="shared" si="3"/>
        <v>5.9249999999999998</v>
      </c>
      <c r="V28" s="107">
        <f t="shared" si="3"/>
        <v>10.836</v>
      </c>
      <c r="W28" s="107">
        <f t="shared" si="3"/>
        <v>1.829</v>
      </c>
      <c r="X28" s="107">
        <f t="shared" si="3"/>
        <v>0</v>
      </c>
      <c r="Y28" s="107">
        <f t="shared" si="3"/>
        <v>0</v>
      </c>
      <c r="Z28" s="107">
        <f t="shared" si="3"/>
        <v>21.815999999999999</v>
      </c>
      <c r="AA28" s="107">
        <f t="shared" si="3"/>
        <v>9.6519999999999992</v>
      </c>
      <c r="AB28" s="107">
        <f t="shared" si="3"/>
        <v>0</v>
      </c>
      <c r="AC28" s="107">
        <f t="shared" si="3"/>
        <v>0</v>
      </c>
      <c r="AD28" s="107">
        <f t="shared" si="3"/>
        <v>0.50900000000000001</v>
      </c>
      <c r="AE28" s="107">
        <f t="shared" si="3"/>
        <v>10.542</v>
      </c>
      <c r="AF28" s="107">
        <f t="shared" si="3"/>
        <v>0</v>
      </c>
      <c r="AG28" s="107">
        <f t="shared" si="3"/>
        <v>38.799999999999997</v>
      </c>
      <c r="AH28" s="107">
        <f t="shared" si="3"/>
        <v>5.0350000000000001</v>
      </c>
      <c r="AI28" s="107">
        <f t="shared" si="3"/>
        <v>7.9700000000000006</v>
      </c>
      <c r="AJ28" s="107">
        <f t="shared" si="3"/>
        <v>5.3000000000000007</v>
      </c>
      <c r="AK28" s="107">
        <f t="shared" si="3"/>
        <v>12.558999999999999</v>
      </c>
      <c r="AL28" s="107">
        <f t="shared" si="3"/>
        <v>19.645</v>
      </c>
      <c r="AM28" s="107">
        <f t="shared" si="3"/>
        <v>5.3760000000000003</v>
      </c>
      <c r="AN28" s="107">
        <f t="shared" si="3"/>
        <v>33.200000000000003</v>
      </c>
      <c r="AO28" s="107">
        <f t="shared" si="3"/>
        <v>41.087000000000003</v>
      </c>
      <c r="AP28" s="107">
        <f t="shared" si="3"/>
        <v>33.213000000000001</v>
      </c>
      <c r="AQ28" s="107">
        <f t="shared" si="3"/>
        <v>20.588000000000001</v>
      </c>
      <c r="AR28" s="107">
        <f t="shared" si="3"/>
        <v>22.58</v>
      </c>
      <c r="AS28" s="107">
        <f t="shared" si="3"/>
        <v>0</v>
      </c>
      <c r="AT28" s="107">
        <f t="shared" si="3"/>
        <v>62.901000000000003</v>
      </c>
      <c r="AU28" s="107">
        <f t="shared" si="3"/>
        <v>0</v>
      </c>
      <c r="AV28" s="107">
        <f t="shared" si="3"/>
        <v>7.7</v>
      </c>
      <c r="AW28" s="107">
        <f t="shared" si="3"/>
        <v>7.7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19.2</v>
      </c>
      <c r="BB28" s="107">
        <f t="shared" si="3"/>
        <v>18.8</v>
      </c>
      <c r="BC28" s="107">
        <f t="shared" si="3"/>
        <v>19.2</v>
      </c>
      <c r="BD28" s="107">
        <f t="shared" si="3"/>
        <v>0</v>
      </c>
      <c r="BE28" s="107">
        <f t="shared" si="3"/>
        <v>17.414999999999999</v>
      </c>
      <c r="BF28" s="107">
        <f t="shared" si="3"/>
        <v>0</v>
      </c>
      <c r="BG28" s="107">
        <f t="shared" si="3"/>
        <v>17.129000000000001</v>
      </c>
      <c r="BH28" s="107">
        <f t="shared" si="3"/>
        <v>12.27</v>
      </c>
      <c r="BI28" s="107">
        <f t="shared" si="3"/>
        <v>63.155999999999999</v>
      </c>
      <c r="BJ28" s="107">
        <f t="shared" si="3"/>
        <v>80.436000000000007</v>
      </c>
      <c r="BK28" s="107">
        <f t="shared" si="3"/>
        <v>58.904000000000003</v>
      </c>
      <c r="BL28" s="107">
        <f t="shared" si="3"/>
        <v>41.643999999999998</v>
      </c>
      <c r="BM28" s="107">
        <f t="shared" si="3"/>
        <v>11.233000000000001</v>
      </c>
      <c r="BN28" s="107">
        <f t="shared" si="3"/>
        <v>15.069000000000001</v>
      </c>
      <c r="BO28" s="107">
        <f t="shared" si="3"/>
        <v>31.289000000000001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11.946999999999999</v>
      </c>
      <c r="BT28" s="107">
        <f t="shared" si="3"/>
        <v>4.4000000000000004</v>
      </c>
      <c r="BU28" s="107">
        <f t="shared" si="3"/>
        <v>0</v>
      </c>
      <c r="BV28" s="107">
        <f t="shared" si="3"/>
        <v>26.872</v>
      </c>
      <c r="BW28" s="107">
        <f t="shared" si="3"/>
        <v>0.14499999999999999</v>
      </c>
      <c r="BX28" s="107">
        <f t="shared" si="3"/>
        <v>5.125</v>
      </c>
      <c r="BY28" s="107">
        <f t="shared" si="3"/>
        <v>19.774000000000001</v>
      </c>
      <c r="BZ28" s="107">
        <f t="shared" si="3"/>
        <v>0</v>
      </c>
      <c r="CA28" s="107">
        <f t="shared" si="3"/>
        <v>6.99</v>
      </c>
      <c r="CB28" s="107">
        <f t="shared" si="3"/>
        <v>49.091999999999999</v>
      </c>
      <c r="CC28" s="107">
        <f t="shared" si="3"/>
        <v>30.552999999999997</v>
      </c>
      <c r="CD28" s="107">
        <f t="shared" ref="CD28:CW28" si="4">SUM(CD21:CD27)</f>
        <v>16.12</v>
      </c>
      <c r="CE28" s="107">
        <f t="shared" si="4"/>
        <v>2.5089999999999999</v>
      </c>
      <c r="CF28" s="107">
        <f t="shared" si="4"/>
        <v>0</v>
      </c>
      <c r="CG28" s="107">
        <f t="shared" si="4"/>
        <v>0</v>
      </c>
      <c r="CH28" s="107">
        <f t="shared" si="4"/>
        <v>3.7269999999999999</v>
      </c>
      <c r="CI28" s="107">
        <f t="shared" si="4"/>
        <v>39.173999999999999</v>
      </c>
      <c r="CJ28" s="107">
        <f t="shared" si="4"/>
        <v>18.814</v>
      </c>
      <c r="CK28" s="107">
        <f t="shared" si="4"/>
        <v>15.629</v>
      </c>
      <c r="CL28" s="107">
        <f t="shared" si="4"/>
        <v>24.794</v>
      </c>
      <c r="CM28" s="107">
        <f t="shared" si="4"/>
        <v>26.440999999999999</v>
      </c>
      <c r="CN28" s="107">
        <f t="shared" si="4"/>
        <v>24.916</v>
      </c>
      <c r="CO28" s="107">
        <f t="shared" si="4"/>
        <v>23.765000000000001</v>
      </c>
      <c r="CP28" s="107">
        <f t="shared" si="4"/>
        <v>24.960999999999999</v>
      </c>
      <c r="CQ28" s="107">
        <f t="shared" si="4"/>
        <v>22.29</v>
      </c>
      <c r="CR28" s="107">
        <f t="shared" si="4"/>
        <v>20.292000000000002</v>
      </c>
      <c r="CS28" s="107">
        <f t="shared" si="4"/>
        <v>20.041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364.42874999999987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48.618000000000002</v>
      </c>
      <c r="C32" s="94">
        <v>52.481999999999999</v>
      </c>
      <c r="D32" s="94">
        <v>52.49</v>
      </c>
      <c r="E32" s="94">
        <v>46.308</v>
      </c>
      <c r="F32" s="94">
        <v>44.264000000000003</v>
      </c>
      <c r="G32" s="94">
        <v>47.581000000000003</v>
      </c>
      <c r="H32" s="94">
        <v>49.442</v>
      </c>
      <c r="I32" s="94">
        <v>51.531999999999996</v>
      </c>
      <c r="J32" s="94">
        <v>71.75</v>
      </c>
      <c r="K32" s="94">
        <v>75.150999999999996</v>
      </c>
      <c r="L32" s="94">
        <v>79.251000000000005</v>
      </c>
      <c r="M32" s="94">
        <v>82.936999999999998</v>
      </c>
      <c r="N32" s="94">
        <v>89.415999999999997</v>
      </c>
      <c r="O32" s="94">
        <v>87.653999999999996</v>
      </c>
      <c r="P32" s="94">
        <v>87.96</v>
      </c>
      <c r="Q32" s="94">
        <v>87.65</v>
      </c>
      <c r="R32" s="94">
        <v>111.301</v>
      </c>
      <c r="S32" s="94">
        <v>108.79900000000001</v>
      </c>
      <c r="T32" s="94">
        <v>112.795</v>
      </c>
      <c r="U32" s="94">
        <v>98.688999999999993</v>
      </c>
      <c r="V32" s="94">
        <v>108.02200000000001</v>
      </c>
      <c r="W32" s="94">
        <v>110.595</v>
      </c>
      <c r="X32" s="94">
        <v>82.77</v>
      </c>
      <c r="Y32" s="94">
        <v>86.802999999999997</v>
      </c>
      <c r="Z32" s="94">
        <v>67.010999999999996</v>
      </c>
      <c r="AA32" s="94">
        <v>68.144000000000005</v>
      </c>
      <c r="AB32" s="94">
        <v>81.156999999999996</v>
      </c>
      <c r="AC32" s="94">
        <v>54.807000000000002</v>
      </c>
      <c r="AD32" s="94">
        <v>130.071</v>
      </c>
      <c r="AE32" s="94">
        <v>94.763999999999996</v>
      </c>
      <c r="AF32" s="94">
        <v>64.879000000000005</v>
      </c>
      <c r="AG32" s="94">
        <v>122.88</v>
      </c>
      <c r="AH32" s="94">
        <v>77.42</v>
      </c>
      <c r="AI32" s="94">
        <v>32.545000000000002</v>
      </c>
      <c r="AJ32" s="94">
        <v>30.832999999999998</v>
      </c>
      <c r="AK32" s="94">
        <v>40.124000000000002</v>
      </c>
      <c r="AL32" s="94">
        <v>63.143999999999998</v>
      </c>
      <c r="AM32" s="94">
        <v>82.331000000000003</v>
      </c>
      <c r="AN32" s="94">
        <v>54.634</v>
      </c>
      <c r="AO32" s="94">
        <v>69.593000000000004</v>
      </c>
      <c r="AP32" s="94">
        <v>46.956000000000003</v>
      </c>
      <c r="AQ32" s="94">
        <v>37.787999999999997</v>
      </c>
      <c r="AR32" s="94">
        <v>37.484999999999999</v>
      </c>
      <c r="AS32" s="94">
        <v>1.5409999999999999</v>
      </c>
      <c r="AT32" s="94">
        <v>90.200999999999993</v>
      </c>
      <c r="AU32" s="94">
        <v>8.4369999999999994</v>
      </c>
      <c r="AV32" s="94">
        <v>19.091000000000001</v>
      </c>
      <c r="AW32" s="94">
        <v>16.617000000000001</v>
      </c>
      <c r="AX32" s="94">
        <v>6.9429999999999996</v>
      </c>
      <c r="AY32" s="94">
        <v>8.1029999999999998</v>
      </c>
      <c r="AZ32" s="94">
        <v>6.8970000000000002</v>
      </c>
      <c r="BA32" s="94">
        <v>30</v>
      </c>
      <c r="BB32" s="94">
        <v>35.238999999999997</v>
      </c>
      <c r="BC32" s="94">
        <v>40.276000000000003</v>
      </c>
      <c r="BD32" s="94">
        <v>8.2750000000000004</v>
      </c>
      <c r="BE32" s="94">
        <v>27.308</v>
      </c>
      <c r="BF32" s="94">
        <v>8.609</v>
      </c>
      <c r="BG32" s="94">
        <v>25.001000000000001</v>
      </c>
      <c r="BH32" s="94">
        <v>19.303999999999998</v>
      </c>
      <c r="BI32" s="94">
        <v>70.347999999999999</v>
      </c>
      <c r="BJ32" s="94">
        <v>85.566000000000003</v>
      </c>
      <c r="BK32" s="94">
        <v>107.49</v>
      </c>
      <c r="BL32" s="94">
        <v>84.244</v>
      </c>
      <c r="BM32" s="94">
        <v>70.561000000000007</v>
      </c>
      <c r="BN32" s="94">
        <v>69.091999999999999</v>
      </c>
      <c r="BO32" s="94">
        <v>81.837999999999994</v>
      </c>
      <c r="BP32" s="94">
        <v>98.137</v>
      </c>
      <c r="BQ32" s="94">
        <v>75.784999999999997</v>
      </c>
      <c r="BR32" s="94">
        <v>0.35199999999999998</v>
      </c>
      <c r="BS32" s="94">
        <v>33.936999999999998</v>
      </c>
      <c r="BT32" s="94">
        <v>15.397</v>
      </c>
      <c r="BU32" s="94">
        <v>8.6289999999999996</v>
      </c>
      <c r="BV32" s="94">
        <v>35.156999999999996</v>
      </c>
      <c r="BW32" s="94">
        <v>7.8449999999999998</v>
      </c>
      <c r="BX32" s="94">
        <v>8.2260000000000009</v>
      </c>
      <c r="BY32" s="94">
        <v>29.204000000000001</v>
      </c>
      <c r="BZ32" s="94">
        <v>11.981</v>
      </c>
      <c r="CA32" s="94">
        <v>20.239000000000001</v>
      </c>
      <c r="CB32" s="94">
        <v>58.183</v>
      </c>
      <c r="CC32" s="94">
        <v>37.993000000000002</v>
      </c>
      <c r="CD32" s="94">
        <v>23.62</v>
      </c>
      <c r="CE32" s="94">
        <v>2.5089999999999999</v>
      </c>
      <c r="CF32" s="94">
        <v>1</v>
      </c>
      <c r="CG32" s="94">
        <v>1</v>
      </c>
      <c r="CH32" s="94">
        <v>4.6100000000000003</v>
      </c>
      <c r="CI32" s="94">
        <v>48.222000000000001</v>
      </c>
      <c r="CJ32" s="94">
        <v>86.537000000000006</v>
      </c>
      <c r="CK32" s="94">
        <v>143.84</v>
      </c>
      <c r="CL32" s="94">
        <v>94.945999999999998</v>
      </c>
      <c r="CM32" s="94">
        <v>97.649000000000001</v>
      </c>
      <c r="CN32" s="94">
        <v>95.231999999999999</v>
      </c>
      <c r="CO32" s="94">
        <v>113.52500000000001</v>
      </c>
      <c r="CP32" s="94">
        <v>94.301000000000002</v>
      </c>
      <c r="CQ32" s="94">
        <v>131.78899999999999</v>
      </c>
      <c r="CR32" s="94">
        <v>121.364</v>
      </c>
      <c r="CS32" s="94">
        <v>132.999</v>
      </c>
      <c r="CT32" s="95"/>
      <c r="CU32" s="95"/>
      <c r="CV32" s="95"/>
      <c r="CW32" s="96"/>
      <c r="CX32" s="97">
        <f t="array" ref="CX32">SUMPRODUCT(B32:CW32*0.25)</f>
        <v>1421.5037499999996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48.618000000000002</v>
      </c>
      <c r="C34" s="77">
        <f t="shared" ref="C34:BN34" si="5">SUM(C31:C33)</f>
        <v>52.481999999999999</v>
      </c>
      <c r="D34" s="77">
        <f t="shared" si="5"/>
        <v>52.49</v>
      </c>
      <c r="E34" s="77">
        <f t="shared" si="5"/>
        <v>46.308</v>
      </c>
      <c r="F34" s="77">
        <f t="shared" si="5"/>
        <v>44.264000000000003</v>
      </c>
      <c r="G34" s="77">
        <f t="shared" si="5"/>
        <v>47.581000000000003</v>
      </c>
      <c r="H34" s="77">
        <f t="shared" si="5"/>
        <v>49.442</v>
      </c>
      <c r="I34" s="77">
        <f t="shared" si="5"/>
        <v>51.531999999999996</v>
      </c>
      <c r="J34" s="77">
        <f t="shared" si="5"/>
        <v>71.75</v>
      </c>
      <c r="K34" s="77">
        <f t="shared" si="5"/>
        <v>75.150999999999996</v>
      </c>
      <c r="L34" s="77">
        <f t="shared" si="5"/>
        <v>79.251000000000005</v>
      </c>
      <c r="M34" s="77">
        <f t="shared" si="5"/>
        <v>82.936999999999998</v>
      </c>
      <c r="N34" s="77">
        <f t="shared" si="5"/>
        <v>89.415999999999997</v>
      </c>
      <c r="O34" s="77">
        <f t="shared" si="5"/>
        <v>87.653999999999996</v>
      </c>
      <c r="P34" s="77">
        <f t="shared" si="5"/>
        <v>87.96</v>
      </c>
      <c r="Q34" s="77">
        <f t="shared" si="5"/>
        <v>87.65</v>
      </c>
      <c r="R34" s="77">
        <f t="shared" si="5"/>
        <v>111.301</v>
      </c>
      <c r="S34" s="77">
        <f t="shared" si="5"/>
        <v>108.79900000000001</v>
      </c>
      <c r="T34" s="77">
        <f t="shared" si="5"/>
        <v>112.795</v>
      </c>
      <c r="U34" s="77">
        <f t="shared" si="5"/>
        <v>98.688999999999993</v>
      </c>
      <c r="V34" s="77">
        <f t="shared" si="5"/>
        <v>108.02200000000001</v>
      </c>
      <c r="W34" s="77">
        <f t="shared" si="5"/>
        <v>110.595</v>
      </c>
      <c r="X34" s="77">
        <f t="shared" si="5"/>
        <v>82.77</v>
      </c>
      <c r="Y34" s="77">
        <f t="shared" si="5"/>
        <v>86.802999999999997</v>
      </c>
      <c r="Z34" s="77">
        <f t="shared" si="5"/>
        <v>67.010999999999996</v>
      </c>
      <c r="AA34" s="77">
        <f t="shared" si="5"/>
        <v>68.144000000000005</v>
      </c>
      <c r="AB34" s="77">
        <f t="shared" si="5"/>
        <v>81.156999999999996</v>
      </c>
      <c r="AC34" s="77">
        <f t="shared" si="5"/>
        <v>54.807000000000002</v>
      </c>
      <c r="AD34" s="77">
        <f t="shared" si="5"/>
        <v>130.071</v>
      </c>
      <c r="AE34" s="77">
        <f t="shared" si="5"/>
        <v>94.763999999999996</v>
      </c>
      <c r="AF34" s="77">
        <f t="shared" si="5"/>
        <v>64.879000000000005</v>
      </c>
      <c r="AG34" s="77">
        <f t="shared" si="5"/>
        <v>122.88</v>
      </c>
      <c r="AH34" s="77">
        <f t="shared" si="5"/>
        <v>77.42</v>
      </c>
      <c r="AI34" s="77">
        <f t="shared" si="5"/>
        <v>32.545000000000002</v>
      </c>
      <c r="AJ34" s="77">
        <f t="shared" si="5"/>
        <v>30.832999999999998</v>
      </c>
      <c r="AK34" s="77">
        <f t="shared" si="5"/>
        <v>40.124000000000002</v>
      </c>
      <c r="AL34" s="77">
        <f t="shared" si="5"/>
        <v>63.143999999999998</v>
      </c>
      <c r="AM34" s="77">
        <f t="shared" si="5"/>
        <v>82.331000000000003</v>
      </c>
      <c r="AN34" s="77">
        <f t="shared" si="5"/>
        <v>54.634</v>
      </c>
      <c r="AO34" s="77">
        <f t="shared" si="5"/>
        <v>69.593000000000004</v>
      </c>
      <c r="AP34" s="77">
        <f t="shared" si="5"/>
        <v>46.956000000000003</v>
      </c>
      <c r="AQ34" s="77">
        <f t="shared" si="5"/>
        <v>37.787999999999997</v>
      </c>
      <c r="AR34" s="77">
        <f t="shared" si="5"/>
        <v>37.484999999999999</v>
      </c>
      <c r="AS34" s="77">
        <f t="shared" si="5"/>
        <v>1.5409999999999999</v>
      </c>
      <c r="AT34" s="77">
        <f t="shared" si="5"/>
        <v>90.200999999999993</v>
      </c>
      <c r="AU34" s="77">
        <f t="shared" si="5"/>
        <v>8.4369999999999994</v>
      </c>
      <c r="AV34" s="77">
        <f t="shared" si="5"/>
        <v>19.091000000000001</v>
      </c>
      <c r="AW34" s="77">
        <f t="shared" si="5"/>
        <v>16.617000000000001</v>
      </c>
      <c r="AX34" s="77">
        <f t="shared" si="5"/>
        <v>6.9429999999999996</v>
      </c>
      <c r="AY34" s="77">
        <f t="shared" si="5"/>
        <v>8.1029999999999998</v>
      </c>
      <c r="AZ34" s="77">
        <f t="shared" si="5"/>
        <v>6.8970000000000002</v>
      </c>
      <c r="BA34" s="77">
        <f t="shared" si="5"/>
        <v>30</v>
      </c>
      <c r="BB34" s="77">
        <f t="shared" si="5"/>
        <v>35.238999999999997</v>
      </c>
      <c r="BC34" s="77">
        <f t="shared" si="5"/>
        <v>40.276000000000003</v>
      </c>
      <c r="BD34" s="77">
        <f t="shared" si="5"/>
        <v>8.2750000000000004</v>
      </c>
      <c r="BE34" s="77">
        <f t="shared" si="5"/>
        <v>27.308</v>
      </c>
      <c r="BF34" s="77">
        <f t="shared" si="5"/>
        <v>8.609</v>
      </c>
      <c r="BG34" s="77">
        <f t="shared" si="5"/>
        <v>25.001000000000001</v>
      </c>
      <c r="BH34" s="77">
        <f t="shared" si="5"/>
        <v>19.303999999999998</v>
      </c>
      <c r="BI34" s="77">
        <f t="shared" si="5"/>
        <v>70.347999999999999</v>
      </c>
      <c r="BJ34" s="77">
        <f t="shared" si="5"/>
        <v>85.566000000000003</v>
      </c>
      <c r="BK34" s="77">
        <f t="shared" si="5"/>
        <v>107.49</v>
      </c>
      <c r="BL34" s="77">
        <f t="shared" si="5"/>
        <v>84.244</v>
      </c>
      <c r="BM34" s="77">
        <f t="shared" si="5"/>
        <v>70.561000000000007</v>
      </c>
      <c r="BN34" s="77">
        <f t="shared" si="5"/>
        <v>69.091999999999999</v>
      </c>
      <c r="BO34" s="77">
        <f t="shared" ref="BO34:CW34" si="6">SUM(BO31:BO33)</f>
        <v>81.837999999999994</v>
      </c>
      <c r="BP34" s="77">
        <f t="shared" si="6"/>
        <v>98.137</v>
      </c>
      <c r="BQ34" s="77">
        <f t="shared" si="6"/>
        <v>75.784999999999997</v>
      </c>
      <c r="BR34" s="77">
        <f t="shared" si="6"/>
        <v>0.35199999999999998</v>
      </c>
      <c r="BS34" s="77">
        <f t="shared" si="6"/>
        <v>33.936999999999998</v>
      </c>
      <c r="BT34" s="77">
        <f t="shared" si="6"/>
        <v>15.397</v>
      </c>
      <c r="BU34" s="77">
        <f t="shared" si="6"/>
        <v>8.6289999999999996</v>
      </c>
      <c r="BV34" s="77">
        <f t="shared" si="6"/>
        <v>35.156999999999996</v>
      </c>
      <c r="BW34" s="77">
        <f t="shared" si="6"/>
        <v>7.8449999999999998</v>
      </c>
      <c r="BX34" s="77">
        <f t="shared" si="6"/>
        <v>8.2260000000000009</v>
      </c>
      <c r="BY34" s="77">
        <f t="shared" si="6"/>
        <v>29.204000000000001</v>
      </c>
      <c r="BZ34" s="77">
        <f t="shared" si="6"/>
        <v>11.981</v>
      </c>
      <c r="CA34" s="77">
        <f t="shared" si="6"/>
        <v>20.239000000000001</v>
      </c>
      <c r="CB34" s="77">
        <f t="shared" si="6"/>
        <v>58.183</v>
      </c>
      <c r="CC34" s="77">
        <f t="shared" si="6"/>
        <v>37.993000000000002</v>
      </c>
      <c r="CD34" s="77">
        <f t="shared" si="6"/>
        <v>23.62</v>
      </c>
      <c r="CE34" s="77">
        <f t="shared" si="6"/>
        <v>2.5089999999999999</v>
      </c>
      <c r="CF34" s="77">
        <f t="shared" si="6"/>
        <v>1</v>
      </c>
      <c r="CG34" s="77">
        <f t="shared" si="6"/>
        <v>1</v>
      </c>
      <c r="CH34" s="77">
        <f t="shared" si="6"/>
        <v>4.6100000000000003</v>
      </c>
      <c r="CI34" s="77">
        <f t="shared" si="6"/>
        <v>48.222000000000001</v>
      </c>
      <c r="CJ34" s="77">
        <f t="shared" si="6"/>
        <v>86.537000000000006</v>
      </c>
      <c r="CK34" s="77">
        <f t="shared" si="6"/>
        <v>143.84</v>
      </c>
      <c r="CL34" s="77">
        <f t="shared" si="6"/>
        <v>94.945999999999998</v>
      </c>
      <c r="CM34" s="77">
        <f t="shared" si="6"/>
        <v>97.649000000000001</v>
      </c>
      <c r="CN34" s="77">
        <f t="shared" si="6"/>
        <v>95.231999999999999</v>
      </c>
      <c r="CO34" s="77">
        <f t="shared" si="6"/>
        <v>113.52500000000001</v>
      </c>
      <c r="CP34" s="77">
        <f t="shared" si="6"/>
        <v>94.301000000000002</v>
      </c>
      <c r="CQ34" s="77">
        <f t="shared" si="6"/>
        <v>131.78899999999999</v>
      </c>
      <c r="CR34" s="77">
        <f t="shared" si="6"/>
        <v>121.364</v>
      </c>
      <c r="CS34" s="77">
        <f t="shared" si="6"/>
        <v>132.999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1421.5037499999996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>
        <v>0.4</v>
      </c>
      <c r="AK39" s="120">
        <v>0.4</v>
      </c>
      <c r="AL39" s="120"/>
      <c r="AM39" s="120"/>
      <c r="AN39" s="120">
        <v>0.2</v>
      </c>
      <c r="AO39" s="120"/>
      <c r="AP39" s="120">
        <v>0.2</v>
      </c>
      <c r="AQ39" s="120">
        <v>0.2</v>
      </c>
      <c r="AR39" s="120">
        <v>65.7</v>
      </c>
      <c r="AS39" s="120">
        <v>70</v>
      </c>
      <c r="AT39" s="120"/>
      <c r="AU39" s="120">
        <v>57</v>
      </c>
      <c r="AV39" s="120">
        <v>77.099999999999994</v>
      </c>
      <c r="AW39" s="120">
        <v>96.6</v>
      </c>
      <c r="AX39" s="120">
        <v>89.8</v>
      </c>
      <c r="AY39" s="120">
        <v>63</v>
      </c>
      <c r="AZ39" s="120">
        <v>86.1</v>
      </c>
      <c r="BA39" s="120">
        <v>114.5</v>
      </c>
      <c r="BB39" s="120">
        <v>113.2</v>
      </c>
      <c r="BC39" s="120">
        <v>116.4</v>
      </c>
      <c r="BD39" s="120">
        <v>107.9</v>
      </c>
      <c r="BE39" s="120">
        <v>39.4</v>
      </c>
      <c r="BF39" s="120">
        <v>72.599999999999994</v>
      </c>
      <c r="BG39" s="120">
        <v>42.2</v>
      </c>
      <c r="BH39" s="120">
        <v>126.8</v>
      </c>
      <c r="BI39" s="120"/>
      <c r="BJ39" s="120"/>
      <c r="BK39" s="120"/>
      <c r="BL39" s="120">
        <v>12.3</v>
      </c>
      <c r="BM39" s="120"/>
      <c r="BN39" s="120"/>
      <c r="BO39" s="120"/>
      <c r="BP39" s="120">
        <v>2.2000000000000002</v>
      </c>
      <c r="BQ39" s="120">
        <v>17.8</v>
      </c>
      <c r="BR39" s="120">
        <v>112.8</v>
      </c>
      <c r="BS39" s="120">
        <v>29.8</v>
      </c>
      <c r="BT39" s="120">
        <v>22.9</v>
      </c>
      <c r="BU39" s="120">
        <v>11.5</v>
      </c>
      <c r="BV39" s="120">
        <v>6.5</v>
      </c>
      <c r="BW39" s="120">
        <v>30</v>
      </c>
      <c r="BX39" s="120">
        <v>29.8</v>
      </c>
      <c r="BY39" s="120">
        <v>30.1</v>
      </c>
      <c r="BZ39" s="120">
        <v>29.8</v>
      </c>
      <c r="CA39" s="120">
        <v>0.2</v>
      </c>
      <c r="CB39" s="120">
        <v>29.6</v>
      </c>
      <c r="CC39" s="120">
        <v>53</v>
      </c>
      <c r="CD39" s="120">
        <v>31.8</v>
      </c>
      <c r="CE39" s="120">
        <v>17.100000000000001</v>
      </c>
      <c r="CF39" s="120">
        <v>30</v>
      </c>
      <c r="CG39" s="120">
        <v>30.1</v>
      </c>
      <c r="CH39" s="120">
        <v>131.5</v>
      </c>
      <c r="CI39" s="120">
        <v>17</v>
      </c>
      <c r="CJ39" s="120">
        <v>40.1</v>
      </c>
      <c r="CK39" s="120">
        <v>0.4</v>
      </c>
      <c r="CL39" s="120">
        <v>15.4</v>
      </c>
      <c r="CM39" s="120">
        <v>8.5</v>
      </c>
      <c r="CN39" s="120">
        <v>12.2</v>
      </c>
      <c r="CO39" s="120">
        <v>1</v>
      </c>
      <c r="CP39" s="120">
        <v>28.3</v>
      </c>
      <c r="CQ39" s="120">
        <v>10.5</v>
      </c>
      <c r="CR39" s="120">
        <v>14.3</v>
      </c>
      <c r="CS39" s="120">
        <v>0.4</v>
      </c>
      <c r="CT39" s="122"/>
      <c r="CU39" s="122"/>
      <c r="CV39" s="122"/>
      <c r="CW39" s="121"/>
      <c r="CX39" s="97">
        <f t="array" ref="CX39">SUMPRODUCT(B39:CW39*0.25)</f>
        <v>536.65000000000009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62.4</v>
      </c>
      <c r="BW41" s="120">
        <v>62.4</v>
      </c>
      <c r="BX41" s="120">
        <v>62.4</v>
      </c>
      <c r="BY41" s="120">
        <v>62.4</v>
      </c>
      <c r="BZ41" s="120"/>
      <c r="CA41" s="120"/>
      <c r="CB41" s="120"/>
      <c r="CC41" s="120"/>
      <c r="CD41" s="120">
        <v>97.1</v>
      </c>
      <c r="CE41" s="120">
        <v>97.1</v>
      </c>
      <c r="CF41" s="120">
        <v>97.1</v>
      </c>
      <c r="CG41" s="120">
        <v>97.1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159.5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0.4</v>
      </c>
      <c r="AK42" s="107">
        <f t="shared" si="7"/>
        <v>0.4</v>
      </c>
      <c r="AL42" s="107">
        <f t="shared" si="7"/>
        <v>0</v>
      </c>
      <c r="AM42" s="107">
        <f t="shared" si="7"/>
        <v>0</v>
      </c>
      <c r="AN42" s="107">
        <f t="shared" si="7"/>
        <v>0.2</v>
      </c>
      <c r="AO42" s="107">
        <f t="shared" si="7"/>
        <v>0</v>
      </c>
      <c r="AP42" s="107">
        <f t="shared" si="7"/>
        <v>0.2</v>
      </c>
      <c r="AQ42" s="107">
        <f t="shared" si="7"/>
        <v>0.2</v>
      </c>
      <c r="AR42" s="107">
        <f t="shared" si="7"/>
        <v>65.7</v>
      </c>
      <c r="AS42" s="107">
        <f t="shared" si="7"/>
        <v>70</v>
      </c>
      <c r="AT42" s="107">
        <f t="shared" si="7"/>
        <v>0</v>
      </c>
      <c r="AU42" s="107">
        <f t="shared" si="7"/>
        <v>57</v>
      </c>
      <c r="AV42" s="107">
        <f t="shared" si="7"/>
        <v>77.099999999999994</v>
      </c>
      <c r="AW42" s="107">
        <f t="shared" si="7"/>
        <v>96.6</v>
      </c>
      <c r="AX42" s="107">
        <f t="shared" si="7"/>
        <v>89.8</v>
      </c>
      <c r="AY42" s="107">
        <f t="shared" si="7"/>
        <v>63</v>
      </c>
      <c r="AZ42" s="107">
        <f t="shared" si="7"/>
        <v>86.1</v>
      </c>
      <c r="BA42" s="107">
        <f t="shared" si="7"/>
        <v>114.5</v>
      </c>
      <c r="BB42" s="107">
        <f t="shared" si="7"/>
        <v>113.2</v>
      </c>
      <c r="BC42" s="107">
        <f t="shared" si="7"/>
        <v>116.4</v>
      </c>
      <c r="BD42" s="107">
        <f t="shared" si="7"/>
        <v>107.9</v>
      </c>
      <c r="BE42" s="107">
        <f t="shared" si="7"/>
        <v>39.4</v>
      </c>
      <c r="BF42" s="107">
        <f t="shared" si="7"/>
        <v>72.599999999999994</v>
      </c>
      <c r="BG42" s="107">
        <f t="shared" si="7"/>
        <v>42.2</v>
      </c>
      <c r="BH42" s="107">
        <f t="shared" si="7"/>
        <v>126.8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12.3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2.2000000000000002</v>
      </c>
      <c r="BQ42" s="107">
        <f t="shared" si="8"/>
        <v>17.8</v>
      </c>
      <c r="BR42" s="107">
        <f t="shared" si="8"/>
        <v>112.8</v>
      </c>
      <c r="BS42" s="107">
        <f t="shared" si="8"/>
        <v>29.8</v>
      </c>
      <c r="BT42" s="107">
        <f t="shared" si="8"/>
        <v>22.9</v>
      </c>
      <c r="BU42" s="107">
        <f t="shared" si="8"/>
        <v>11.5</v>
      </c>
      <c r="BV42" s="107">
        <f t="shared" si="8"/>
        <v>68.900000000000006</v>
      </c>
      <c r="BW42" s="107">
        <f t="shared" si="8"/>
        <v>92.4</v>
      </c>
      <c r="BX42" s="107">
        <f t="shared" si="8"/>
        <v>92.2</v>
      </c>
      <c r="BY42" s="107">
        <f t="shared" si="8"/>
        <v>92.5</v>
      </c>
      <c r="BZ42" s="107">
        <f t="shared" si="8"/>
        <v>29.8</v>
      </c>
      <c r="CA42" s="107">
        <f t="shared" si="8"/>
        <v>0.2</v>
      </c>
      <c r="CB42" s="107">
        <f t="shared" si="8"/>
        <v>29.6</v>
      </c>
      <c r="CC42" s="107">
        <f t="shared" si="8"/>
        <v>53</v>
      </c>
      <c r="CD42" s="107">
        <f t="shared" si="8"/>
        <v>128.9</v>
      </c>
      <c r="CE42" s="107">
        <f t="shared" si="8"/>
        <v>114.19999999999999</v>
      </c>
      <c r="CF42" s="107">
        <f t="shared" si="8"/>
        <v>127.1</v>
      </c>
      <c r="CG42" s="107">
        <f t="shared" si="8"/>
        <v>127.19999999999999</v>
      </c>
      <c r="CH42" s="107">
        <f t="shared" si="8"/>
        <v>131.5</v>
      </c>
      <c r="CI42" s="107">
        <f t="shared" si="8"/>
        <v>17</v>
      </c>
      <c r="CJ42" s="107">
        <f t="shared" si="8"/>
        <v>40.1</v>
      </c>
      <c r="CK42" s="107">
        <f t="shared" si="8"/>
        <v>0.4</v>
      </c>
      <c r="CL42" s="107">
        <f t="shared" si="8"/>
        <v>15.4</v>
      </c>
      <c r="CM42" s="107">
        <f t="shared" si="8"/>
        <v>8.5</v>
      </c>
      <c r="CN42" s="107">
        <f t="shared" si="8"/>
        <v>12.2</v>
      </c>
      <c r="CO42" s="107">
        <f t="shared" si="8"/>
        <v>1</v>
      </c>
      <c r="CP42" s="107">
        <f t="shared" si="8"/>
        <v>28.3</v>
      </c>
      <c r="CQ42" s="107">
        <f t="shared" si="8"/>
        <v>10.5</v>
      </c>
      <c r="CR42" s="107">
        <f t="shared" si="8"/>
        <v>14.3</v>
      </c>
      <c r="CS42" s="107">
        <f t="shared" si="8"/>
        <v>0.4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696.15000000000009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>
        <v>0.4</v>
      </c>
      <c r="AK47" s="120">
        <v>0.4</v>
      </c>
      <c r="AL47" s="120"/>
      <c r="AM47" s="120"/>
      <c r="AN47" s="120">
        <v>0.2</v>
      </c>
      <c r="AO47" s="120"/>
      <c r="AP47" s="120">
        <v>0.2</v>
      </c>
      <c r="AQ47" s="120">
        <v>0.2</v>
      </c>
      <c r="AR47" s="120">
        <v>65.7</v>
      </c>
      <c r="AS47" s="120">
        <v>70</v>
      </c>
      <c r="AT47" s="120"/>
      <c r="AU47" s="120">
        <v>57</v>
      </c>
      <c r="AV47" s="120">
        <v>77.099999999999994</v>
      </c>
      <c r="AW47" s="120">
        <v>96.6</v>
      </c>
      <c r="AX47" s="120">
        <v>89.8</v>
      </c>
      <c r="AY47" s="120">
        <v>63</v>
      </c>
      <c r="AZ47" s="120">
        <v>86.1</v>
      </c>
      <c r="BA47" s="120">
        <v>114.5</v>
      </c>
      <c r="BB47" s="120">
        <v>113.2</v>
      </c>
      <c r="BC47" s="120">
        <v>116.4</v>
      </c>
      <c r="BD47" s="120">
        <v>107.9</v>
      </c>
      <c r="BE47" s="120">
        <v>39.4</v>
      </c>
      <c r="BF47" s="120">
        <v>72.599999999999994</v>
      </c>
      <c r="BG47" s="120">
        <v>42.2</v>
      </c>
      <c r="BH47" s="120">
        <v>126.8</v>
      </c>
      <c r="BI47" s="120"/>
      <c r="BJ47" s="120"/>
      <c r="BK47" s="120"/>
      <c r="BL47" s="120">
        <v>12.3</v>
      </c>
      <c r="BM47" s="120"/>
      <c r="BN47" s="120"/>
      <c r="BO47" s="120"/>
      <c r="BP47" s="120">
        <v>2.2000000000000002</v>
      </c>
      <c r="BQ47" s="120">
        <v>17.8</v>
      </c>
      <c r="BR47" s="120">
        <v>112.8</v>
      </c>
      <c r="BS47" s="120">
        <v>29.8</v>
      </c>
      <c r="BT47" s="120">
        <v>22.9</v>
      </c>
      <c r="BU47" s="120">
        <v>11.5</v>
      </c>
      <c r="BV47" s="120">
        <v>6.5</v>
      </c>
      <c r="BW47" s="120">
        <v>30</v>
      </c>
      <c r="BX47" s="120">
        <v>29.8</v>
      </c>
      <c r="BY47" s="120">
        <v>30.1</v>
      </c>
      <c r="BZ47" s="120">
        <v>29.8</v>
      </c>
      <c r="CA47" s="120">
        <v>0.2</v>
      </c>
      <c r="CB47" s="120">
        <v>29.6</v>
      </c>
      <c r="CC47" s="120">
        <v>53</v>
      </c>
      <c r="CD47" s="120">
        <v>31.8</v>
      </c>
      <c r="CE47" s="120">
        <v>17.100000000000001</v>
      </c>
      <c r="CF47" s="120">
        <v>30</v>
      </c>
      <c r="CG47" s="120">
        <v>30.1</v>
      </c>
      <c r="CH47" s="120">
        <v>131.5</v>
      </c>
      <c r="CI47" s="120">
        <v>17</v>
      </c>
      <c r="CJ47" s="120">
        <v>40.1</v>
      </c>
      <c r="CK47" s="120">
        <v>0.4</v>
      </c>
      <c r="CL47" s="120">
        <v>15.4</v>
      </c>
      <c r="CM47" s="120">
        <v>8.5</v>
      </c>
      <c r="CN47" s="120">
        <v>12.2</v>
      </c>
      <c r="CO47" s="120">
        <v>1</v>
      </c>
      <c r="CP47" s="120">
        <v>28.3</v>
      </c>
      <c r="CQ47" s="120">
        <v>10.5</v>
      </c>
      <c r="CR47" s="120">
        <v>14.3</v>
      </c>
      <c r="CS47" s="120">
        <v>0.4</v>
      </c>
      <c r="CT47" s="122"/>
      <c r="CU47" s="122"/>
      <c r="CV47" s="122"/>
      <c r="CW47" s="121"/>
      <c r="CX47" s="97">
        <f t="array" ref="CX47">SUMPRODUCT(B47:CW47*0.25)</f>
        <v>536.65000000000009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62.4</v>
      </c>
      <c r="BW49" s="120">
        <v>62.4</v>
      </c>
      <c r="BX49" s="120">
        <v>62.4</v>
      </c>
      <c r="BY49" s="120">
        <v>62.4</v>
      </c>
      <c r="BZ49" s="120"/>
      <c r="CA49" s="120"/>
      <c r="CB49" s="120"/>
      <c r="CC49" s="120"/>
      <c r="CD49" s="120">
        <v>97.1</v>
      </c>
      <c r="CE49" s="120">
        <v>97.1</v>
      </c>
      <c r="CF49" s="120">
        <v>97.1</v>
      </c>
      <c r="CG49" s="120">
        <v>97.1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159.5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0.4</v>
      </c>
      <c r="AK51" s="107">
        <f t="shared" si="9"/>
        <v>0.4</v>
      </c>
      <c r="AL51" s="107">
        <f t="shared" si="9"/>
        <v>0</v>
      </c>
      <c r="AM51" s="107">
        <f t="shared" si="9"/>
        <v>0</v>
      </c>
      <c r="AN51" s="107">
        <f t="shared" si="9"/>
        <v>0.2</v>
      </c>
      <c r="AO51" s="107">
        <f t="shared" si="9"/>
        <v>0</v>
      </c>
      <c r="AP51" s="107">
        <f t="shared" si="9"/>
        <v>0.2</v>
      </c>
      <c r="AQ51" s="107">
        <f t="shared" si="9"/>
        <v>0.2</v>
      </c>
      <c r="AR51" s="107">
        <f t="shared" si="9"/>
        <v>65.7</v>
      </c>
      <c r="AS51" s="107">
        <f t="shared" si="9"/>
        <v>70</v>
      </c>
      <c r="AT51" s="107">
        <f t="shared" si="9"/>
        <v>0</v>
      </c>
      <c r="AU51" s="107">
        <f t="shared" si="9"/>
        <v>57</v>
      </c>
      <c r="AV51" s="107">
        <f t="shared" si="9"/>
        <v>77.099999999999994</v>
      </c>
      <c r="AW51" s="107">
        <f t="shared" si="9"/>
        <v>96.6</v>
      </c>
      <c r="AX51" s="107">
        <f t="shared" si="9"/>
        <v>89.8</v>
      </c>
      <c r="AY51" s="107">
        <f t="shared" si="9"/>
        <v>63</v>
      </c>
      <c r="AZ51" s="107">
        <f t="shared" si="9"/>
        <v>86.1</v>
      </c>
      <c r="BA51" s="107">
        <f t="shared" si="9"/>
        <v>114.5</v>
      </c>
      <c r="BB51" s="107">
        <f t="shared" si="9"/>
        <v>113.2</v>
      </c>
      <c r="BC51" s="107">
        <f t="shared" si="9"/>
        <v>116.4</v>
      </c>
      <c r="BD51" s="107">
        <f t="shared" si="9"/>
        <v>107.9</v>
      </c>
      <c r="BE51" s="107">
        <f t="shared" si="9"/>
        <v>39.4</v>
      </c>
      <c r="BF51" s="107">
        <f t="shared" si="9"/>
        <v>72.599999999999994</v>
      </c>
      <c r="BG51" s="107">
        <f t="shared" si="9"/>
        <v>42.2</v>
      </c>
      <c r="BH51" s="107">
        <f t="shared" si="9"/>
        <v>126.8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12.3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2.2000000000000002</v>
      </c>
      <c r="BQ51" s="107">
        <f t="shared" si="10"/>
        <v>17.8</v>
      </c>
      <c r="BR51" s="107">
        <f t="shared" si="10"/>
        <v>112.8</v>
      </c>
      <c r="BS51" s="107">
        <f t="shared" si="10"/>
        <v>29.8</v>
      </c>
      <c r="BT51" s="107">
        <f t="shared" si="10"/>
        <v>22.9</v>
      </c>
      <c r="BU51" s="107">
        <f t="shared" si="10"/>
        <v>11.5</v>
      </c>
      <c r="BV51" s="107">
        <f t="shared" si="10"/>
        <v>68.900000000000006</v>
      </c>
      <c r="BW51" s="107">
        <f t="shared" si="10"/>
        <v>92.4</v>
      </c>
      <c r="BX51" s="107">
        <f t="shared" si="10"/>
        <v>92.2</v>
      </c>
      <c r="BY51" s="107">
        <f t="shared" si="10"/>
        <v>92.5</v>
      </c>
      <c r="BZ51" s="107">
        <f t="shared" si="10"/>
        <v>29.8</v>
      </c>
      <c r="CA51" s="107">
        <f t="shared" si="10"/>
        <v>0.2</v>
      </c>
      <c r="CB51" s="107">
        <f t="shared" si="10"/>
        <v>29.6</v>
      </c>
      <c r="CC51" s="107">
        <f t="shared" si="10"/>
        <v>53</v>
      </c>
      <c r="CD51" s="107">
        <f t="shared" si="10"/>
        <v>128.9</v>
      </c>
      <c r="CE51" s="107">
        <f t="shared" si="10"/>
        <v>114.19999999999999</v>
      </c>
      <c r="CF51" s="107">
        <f t="shared" si="10"/>
        <v>127.1</v>
      </c>
      <c r="CG51" s="107">
        <f t="shared" si="10"/>
        <v>127.19999999999999</v>
      </c>
      <c r="CH51" s="107">
        <f t="shared" si="10"/>
        <v>131.5</v>
      </c>
      <c r="CI51" s="107">
        <f t="shared" si="10"/>
        <v>17</v>
      </c>
      <c r="CJ51" s="107">
        <f t="shared" si="10"/>
        <v>40.1</v>
      </c>
      <c r="CK51" s="107">
        <f t="shared" si="10"/>
        <v>0.4</v>
      </c>
      <c r="CL51" s="107">
        <f t="shared" si="10"/>
        <v>15.4</v>
      </c>
      <c r="CM51" s="107">
        <f t="shared" si="10"/>
        <v>8.5</v>
      </c>
      <c r="CN51" s="107">
        <f t="shared" si="10"/>
        <v>12.2</v>
      </c>
      <c r="CO51" s="107">
        <f t="shared" si="10"/>
        <v>1</v>
      </c>
      <c r="CP51" s="107">
        <f t="shared" si="10"/>
        <v>28.3</v>
      </c>
      <c r="CQ51" s="107">
        <f t="shared" si="10"/>
        <v>10.5</v>
      </c>
      <c r="CR51" s="107">
        <f t="shared" si="10"/>
        <v>14.3</v>
      </c>
      <c r="CS51" s="107">
        <f t="shared" si="10"/>
        <v>0.4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696.15000000000009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48.618000000000002</v>
      </c>
      <c r="C54" s="107">
        <f t="shared" ref="C54:BN54" si="13">C18+C28+C42</f>
        <v>52.481999999999999</v>
      </c>
      <c r="D54" s="107">
        <f t="shared" si="13"/>
        <v>52.49</v>
      </c>
      <c r="E54" s="107">
        <f t="shared" si="13"/>
        <v>46.308</v>
      </c>
      <c r="F54" s="107">
        <f t="shared" si="13"/>
        <v>44.263999999999996</v>
      </c>
      <c r="G54" s="107">
        <f t="shared" si="13"/>
        <v>47.580999999999996</v>
      </c>
      <c r="H54" s="107">
        <f t="shared" si="13"/>
        <v>49.442</v>
      </c>
      <c r="I54" s="107">
        <f t="shared" si="13"/>
        <v>51.531999999999996</v>
      </c>
      <c r="J54" s="107">
        <f t="shared" si="13"/>
        <v>71.75</v>
      </c>
      <c r="K54" s="107">
        <f t="shared" si="13"/>
        <v>75.150999999999996</v>
      </c>
      <c r="L54" s="107">
        <f t="shared" si="13"/>
        <v>79.250999999999991</v>
      </c>
      <c r="M54" s="107">
        <f t="shared" si="13"/>
        <v>82.936999999999983</v>
      </c>
      <c r="N54" s="107">
        <f t="shared" si="13"/>
        <v>89.415999999999997</v>
      </c>
      <c r="O54" s="107">
        <f t="shared" si="13"/>
        <v>87.653999999999996</v>
      </c>
      <c r="P54" s="107">
        <f t="shared" si="13"/>
        <v>87.96</v>
      </c>
      <c r="Q54" s="107">
        <f t="shared" si="13"/>
        <v>87.649999999999991</v>
      </c>
      <c r="R54" s="107">
        <f t="shared" si="13"/>
        <v>111.30100000000002</v>
      </c>
      <c r="S54" s="107">
        <f t="shared" si="13"/>
        <v>108.79900000000001</v>
      </c>
      <c r="T54" s="107">
        <f t="shared" si="13"/>
        <v>112.795</v>
      </c>
      <c r="U54" s="107">
        <f t="shared" si="13"/>
        <v>98.688999999999993</v>
      </c>
      <c r="V54" s="107">
        <f t="shared" si="13"/>
        <v>108.02199999999999</v>
      </c>
      <c r="W54" s="107">
        <f t="shared" si="13"/>
        <v>110.595</v>
      </c>
      <c r="X54" s="107">
        <f t="shared" si="13"/>
        <v>82.77</v>
      </c>
      <c r="Y54" s="107">
        <f t="shared" si="13"/>
        <v>86.802999999999997</v>
      </c>
      <c r="Z54" s="107">
        <f t="shared" si="13"/>
        <v>67.010999999999996</v>
      </c>
      <c r="AA54" s="107">
        <f t="shared" si="13"/>
        <v>68.143999999999991</v>
      </c>
      <c r="AB54" s="107">
        <f t="shared" si="13"/>
        <v>81.156999999999996</v>
      </c>
      <c r="AC54" s="107">
        <f t="shared" si="13"/>
        <v>54.807000000000002</v>
      </c>
      <c r="AD54" s="107">
        <f t="shared" si="13"/>
        <v>130.071</v>
      </c>
      <c r="AE54" s="107">
        <f t="shared" si="13"/>
        <v>94.763999999999996</v>
      </c>
      <c r="AF54" s="107">
        <f t="shared" si="13"/>
        <v>64.879000000000005</v>
      </c>
      <c r="AG54" s="107">
        <f t="shared" si="13"/>
        <v>122.88</v>
      </c>
      <c r="AH54" s="107">
        <f t="shared" si="13"/>
        <v>77.42</v>
      </c>
      <c r="AI54" s="107">
        <f t="shared" si="13"/>
        <v>32.545000000000002</v>
      </c>
      <c r="AJ54" s="107">
        <f t="shared" si="13"/>
        <v>31.232999999999997</v>
      </c>
      <c r="AK54" s="107">
        <f t="shared" si="13"/>
        <v>40.523999999999994</v>
      </c>
      <c r="AL54" s="107">
        <f t="shared" si="13"/>
        <v>63.143999999999991</v>
      </c>
      <c r="AM54" s="107">
        <f t="shared" si="13"/>
        <v>82.330999999999989</v>
      </c>
      <c r="AN54" s="107">
        <f t="shared" si="13"/>
        <v>54.834000000000003</v>
      </c>
      <c r="AO54" s="107">
        <f t="shared" si="13"/>
        <v>69.593000000000004</v>
      </c>
      <c r="AP54" s="107">
        <f t="shared" si="13"/>
        <v>47.156000000000006</v>
      </c>
      <c r="AQ54" s="107">
        <f t="shared" si="13"/>
        <v>37.988</v>
      </c>
      <c r="AR54" s="107">
        <f t="shared" si="13"/>
        <v>103.185</v>
      </c>
      <c r="AS54" s="107">
        <f t="shared" si="13"/>
        <v>71.540999999999997</v>
      </c>
      <c r="AT54" s="107">
        <f t="shared" si="13"/>
        <v>90.201000000000008</v>
      </c>
      <c r="AU54" s="107">
        <f t="shared" si="13"/>
        <v>65.436999999999998</v>
      </c>
      <c r="AV54" s="107">
        <f t="shared" si="13"/>
        <v>96.191000000000003</v>
      </c>
      <c r="AW54" s="107">
        <f t="shared" si="13"/>
        <v>113.217</v>
      </c>
      <c r="AX54" s="107">
        <f t="shared" si="13"/>
        <v>96.742999999999995</v>
      </c>
      <c r="AY54" s="107">
        <f t="shared" si="13"/>
        <v>71.102999999999994</v>
      </c>
      <c r="AZ54" s="107">
        <f t="shared" si="13"/>
        <v>92.997</v>
      </c>
      <c r="BA54" s="107">
        <f t="shared" si="13"/>
        <v>144.5</v>
      </c>
      <c r="BB54" s="107">
        <f t="shared" si="13"/>
        <v>148.43900000000002</v>
      </c>
      <c r="BC54" s="107">
        <f t="shared" si="13"/>
        <v>156.67599999999999</v>
      </c>
      <c r="BD54" s="107">
        <f t="shared" si="13"/>
        <v>116.17500000000001</v>
      </c>
      <c r="BE54" s="107">
        <f t="shared" si="13"/>
        <v>66.707999999999998</v>
      </c>
      <c r="BF54" s="107">
        <f t="shared" si="13"/>
        <v>81.208999999999989</v>
      </c>
      <c r="BG54" s="107">
        <f t="shared" si="13"/>
        <v>67.201000000000008</v>
      </c>
      <c r="BH54" s="107">
        <f t="shared" si="13"/>
        <v>146.10399999999998</v>
      </c>
      <c r="BI54" s="107">
        <f t="shared" si="13"/>
        <v>70.347999999999999</v>
      </c>
      <c r="BJ54" s="107">
        <f t="shared" si="13"/>
        <v>85.566000000000003</v>
      </c>
      <c r="BK54" s="107">
        <f t="shared" si="13"/>
        <v>107.49000000000001</v>
      </c>
      <c r="BL54" s="107">
        <f t="shared" si="13"/>
        <v>96.543999999999997</v>
      </c>
      <c r="BM54" s="107">
        <f t="shared" si="13"/>
        <v>70.561000000000007</v>
      </c>
      <c r="BN54" s="107">
        <f t="shared" si="13"/>
        <v>69.091999999999999</v>
      </c>
      <c r="BO54" s="107">
        <f t="shared" ref="BO54:CX54" si="14">BO18+BO28+BO42</f>
        <v>81.837999999999994</v>
      </c>
      <c r="BP54" s="107">
        <f t="shared" si="14"/>
        <v>100.337</v>
      </c>
      <c r="BQ54" s="107">
        <f t="shared" si="14"/>
        <v>93.584999999999994</v>
      </c>
      <c r="BR54" s="107">
        <f t="shared" si="14"/>
        <v>113.152</v>
      </c>
      <c r="BS54" s="107">
        <f t="shared" si="14"/>
        <v>63.736999999999995</v>
      </c>
      <c r="BT54" s="107">
        <f t="shared" si="14"/>
        <v>38.296999999999997</v>
      </c>
      <c r="BU54" s="107">
        <f t="shared" si="14"/>
        <v>20.128999999999998</v>
      </c>
      <c r="BV54" s="107">
        <f t="shared" si="14"/>
        <v>104.057</v>
      </c>
      <c r="BW54" s="107">
        <f t="shared" si="14"/>
        <v>100.245</v>
      </c>
      <c r="BX54" s="107">
        <f t="shared" si="14"/>
        <v>100.426</v>
      </c>
      <c r="BY54" s="107">
        <f t="shared" si="14"/>
        <v>121.70400000000001</v>
      </c>
      <c r="BZ54" s="107">
        <f t="shared" si="14"/>
        <v>41.780999999999999</v>
      </c>
      <c r="CA54" s="107">
        <f t="shared" si="14"/>
        <v>20.439</v>
      </c>
      <c r="CB54" s="107">
        <f t="shared" si="14"/>
        <v>87.783000000000001</v>
      </c>
      <c r="CC54" s="107">
        <f t="shared" si="14"/>
        <v>90.992999999999995</v>
      </c>
      <c r="CD54" s="107">
        <f t="shared" si="14"/>
        <v>152.52000000000001</v>
      </c>
      <c r="CE54" s="107">
        <f t="shared" si="14"/>
        <v>116.70899999999999</v>
      </c>
      <c r="CF54" s="107">
        <f t="shared" si="14"/>
        <v>128.1</v>
      </c>
      <c r="CG54" s="107">
        <f t="shared" si="14"/>
        <v>128.19999999999999</v>
      </c>
      <c r="CH54" s="107">
        <f t="shared" si="14"/>
        <v>136.11000000000001</v>
      </c>
      <c r="CI54" s="107">
        <f t="shared" si="14"/>
        <v>65.222000000000008</v>
      </c>
      <c r="CJ54" s="107">
        <f t="shared" si="14"/>
        <v>126.637</v>
      </c>
      <c r="CK54" s="107">
        <f t="shared" si="14"/>
        <v>144.24</v>
      </c>
      <c r="CL54" s="107">
        <f t="shared" si="14"/>
        <v>110.346</v>
      </c>
      <c r="CM54" s="107">
        <f t="shared" si="14"/>
        <v>106.149</v>
      </c>
      <c r="CN54" s="107">
        <f t="shared" si="14"/>
        <v>107.432</v>
      </c>
      <c r="CO54" s="107">
        <f t="shared" si="14"/>
        <v>114.52500000000001</v>
      </c>
      <c r="CP54" s="107">
        <f t="shared" si="14"/>
        <v>122.601</v>
      </c>
      <c r="CQ54" s="107">
        <f t="shared" si="14"/>
        <v>142.28899999999999</v>
      </c>
      <c r="CR54" s="107">
        <f t="shared" si="14"/>
        <v>135.66400000000002</v>
      </c>
      <c r="CS54" s="107">
        <f t="shared" si="14"/>
        <v>133.399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2117.6537499999995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48.618000000000002</v>
      </c>
      <c r="C5" s="25">
        <v>52.481999999999999</v>
      </c>
      <c r="D5" s="25">
        <v>52.49</v>
      </c>
      <c r="E5" s="25">
        <v>46.308</v>
      </c>
      <c r="F5" s="25">
        <v>44.264000000000003</v>
      </c>
      <c r="G5" s="25">
        <v>47.581000000000003</v>
      </c>
      <c r="H5" s="25">
        <v>49.442</v>
      </c>
      <c r="I5" s="25">
        <v>51.531999999999996</v>
      </c>
      <c r="J5" s="25">
        <v>71.75</v>
      </c>
      <c r="K5" s="25">
        <v>75.150999999999996</v>
      </c>
      <c r="L5" s="25">
        <v>79.251000000000005</v>
      </c>
      <c r="M5" s="25">
        <v>82.936999999999998</v>
      </c>
      <c r="N5" s="25">
        <v>89.415999999999997</v>
      </c>
      <c r="O5" s="25">
        <v>87.653999999999996</v>
      </c>
      <c r="P5" s="25">
        <v>87.96</v>
      </c>
      <c r="Q5" s="25">
        <v>87.65</v>
      </c>
      <c r="R5" s="25">
        <v>111.301</v>
      </c>
      <c r="S5" s="25">
        <v>108.79900000000001</v>
      </c>
      <c r="T5" s="25">
        <v>112.795</v>
      </c>
      <c r="U5" s="25">
        <v>98.688999999999993</v>
      </c>
      <c r="V5" s="25">
        <v>108.02200000000001</v>
      </c>
      <c r="W5" s="25">
        <v>110.595</v>
      </c>
      <c r="X5" s="25">
        <v>82.77</v>
      </c>
      <c r="Y5" s="25">
        <v>86.802999999999997</v>
      </c>
      <c r="Z5" s="25">
        <v>67.010999999999996</v>
      </c>
      <c r="AA5" s="25">
        <v>68.144000000000005</v>
      </c>
      <c r="AB5" s="25">
        <v>81.156999999999996</v>
      </c>
      <c r="AC5" s="25">
        <v>54.807000000000002</v>
      </c>
      <c r="AD5" s="25">
        <v>130.07599999999999</v>
      </c>
      <c r="AE5" s="25">
        <v>94.796999999999997</v>
      </c>
      <c r="AF5" s="25">
        <v>64.905000000000001</v>
      </c>
      <c r="AG5" s="25">
        <v>122.83199999999999</v>
      </c>
      <c r="AH5" s="25">
        <v>77.421000000000006</v>
      </c>
      <c r="AI5" s="25">
        <v>32.511000000000003</v>
      </c>
      <c r="AJ5" s="25">
        <v>31.233000000000001</v>
      </c>
      <c r="AK5" s="25">
        <v>40.524000000000001</v>
      </c>
      <c r="AL5" s="25">
        <v>63.140999999999998</v>
      </c>
      <c r="AM5" s="25">
        <v>82.320999999999998</v>
      </c>
      <c r="AN5" s="25">
        <v>54.834000000000003</v>
      </c>
      <c r="AO5" s="25">
        <v>69.63</v>
      </c>
      <c r="AP5" s="25">
        <v>47.155999999999999</v>
      </c>
      <c r="AQ5" s="25">
        <v>37.988</v>
      </c>
      <c r="AR5" s="25">
        <v>103.145</v>
      </c>
      <c r="AS5" s="25">
        <v>71.540999999999997</v>
      </c>
      <c r="AT5" s="25">
        <v>90.203000000000003</v>
      </c>
      <c r="AU5" s="25">
        <v>65.477000000000004</v>
      </c>
      <c r="AV5" s="25">
        <v>96.182000000000002</v>
      </c>
      <c r="AW5" s="25">
        <v>113.248</v>
      </c>
      <c r="AX5" s="25">
        <v>96.775999999999996</v>
      </c>
      <c r="AY5" s="25">
        <v>71.146000000000001</v>
      </c>
      <c r="AZ5" s="25">
        <v>92.983000000000004</v>
      </c>
      <c r="BA5" s="25">
        <v>144.50800000000001</v>
      </c>
      <c r="BB5" s="25">
        <v>148.43899999999999</v>
      </c>
      <c r="BC5" s="25">
        <v>156.69999999999999</v>
      </c>
      <c r="BD5" s="25">
        <v>116.21299999999999</v>
      </c>
      <c r="BE5" s="25">
        <v>66.706999999999994</v>
      </c>
      <c r="BF5" s="25">
        <v>81.22</v>
      </c>
      <c r="BG5" s="25">
        <v>67.236999999999995</v>
      </c>
      <c r="BH5" s="25">
        <v>146.08699999999999</v>
      </c>
      <c r="BI5" s="25">
        <v>70.347999999999999</v>
      </c>
      <c r="BJ5" s="25">
        <v>85.566000000000003</v>
      </c>
      <c r="BK5" s="25">
        <v>107.49</v>
      </c>
      <c r="BL5" s="25">
        <v>96.555999999999997</v>
      </c>
      <c r="BM5" s="25">
        <v>70.531999999999996</v>
      </c>
      <c r="BN5" s="25">
        <v>69.06</v>
      </c>
      <c r="BO5" s="25">
        <v>81.828000000000003</v>
      </c>
      <c r="BP5" s="25">
        <v>100.328</v>
      </c>
      <c r="BQ5" s="25">
        <v>93.63</v>
      </c>
      <c r="BR5" s="25">
        <v>113.134</v>
      </c>
      <c r="BS5" s="25">
        <v>63.737000000000002</v>
      </c>
      <c r="BT5" s="25">
        <v>38.314999999999998</v>
      </c>
      <c r="BU5" s="25">
        <v>20.102</v>
      </c>
      <c r="BV5" s="25">
        <v>104.127</v>
      </c>
      <c r="BW5" s="25">
        <v>100.295</v>
      </c>
      <c r="BX5" s="25">
        <v>100.47499999999999</v>
      </c>
      <c r="BY5" s="25">
        <v>121.754</v>
      </c>
      <c r="BZ5" s="25">
        <v>41.764000000000003</v>
      </c>
      <c r="CA5" s="25">
        <v>20.439</v>
      </c>
      <c r="CB5" s="25">
        <v>87.783000000000001</v>
      </c>
      <c r="CC5" s="25">
        <v>90.986000000000004</v>
      </c>
      <c r="CD5" s="25">
        <v>152.488</v>
      </c>
      <c r="CE5" s="25">
        <v>116.679</v>
      </c>
      <c r="CF5" s="25">
        <v>128.06800000000001</v>
      </c>
      <c r="CG5" s="25">
        <v>128.16800000000001</v>
      </c>
      <c r="CH5" s="25">
        <v>136.125</v>
      </c>
      <c r="CI5" s="25">
        <v>65.207999999999998</v>
      </c>
      <c r="CJ5" s="25">
        <v>126.637</v>
      </c>
      <c r="CK5" s="25">
        <v>144.24</v>
      </c>
      <c r="CL5" s="25">
        <v>110.312</v>
      </c>
      <c r="CM5" s="25">
        <v>106.181</v>
      </c>
      <c r="CN5" s="25">
        <v>107.471</v>
      </c>
      <c r="CO5" s="25">
        <v>114.512</v>
      </c>
      <c r="CP5" s="25">
        <v>122.569</v>
      </c>
      <c r="CQ5" s="25">
        <v>142.33000000000001</v>
      </c>
      <c r="CR5" s="25">
        <v>135.63399999999999</v>
      </c>
      <c r="CS5" s="25">
        <v>133.399</v>
      </c>
      <c r="CT5" s="26"/>
      <c r="CU5" s="26"/>
      <c r="CV5" s="26"/>
      <c r="CW5" s="27"/>
      <c r="CX5" s="28">
        <f t="array" ref="CX5">SUMPRODUCT(B5:CW5*0.25)</f>
        <v>2117.7075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88.58</v>
      </c>
      <c r="C8" s="37">
        <v>91.37</v>
      </c>
      <c r="D8" s="37">
        <v>93.74</v>
      </c>
      <c r="E8" s="37">
        <v>94.83</v>
      </c>
      <c r="F8" s="37">
        <v>96.32</v>
      </c>
      <c r="G8" s="37">
        <v>96.35</v>
      </c>
      <c r="H8" s="37">
        <v>96.06</v>
      </c>
      <c r="I8" s="37">
        <v>95.67</v>
      </c>
      <c r="J8" s="37">
        <v>93.58</v>
      </c>
      <c r="K8" s="37">
        <v>93.03</v>
      </c>
      <c r="L8" s="37">
        <v>91.7</v>
      </c>
      <c r="M8" s="37">
        <v>90.69</v>
      </c>
      <c r="N8" s="37">
        <v>90.65</v>
      </c>
      <c r="O8" s="37">
        <v>96.1</v>
      </c>
      <c r="P8" s="37">
        <v>95.71</v>
      </c>
      <c r="Q8" s="37">
        <v>94.44</v>
      </c>
      <c r="R8" s="37">
        <v>92.24</v>
      </c>
      <c r="S8" s="37">
        <v>97.35</v>
      </c>
      <c r="T8" s="37">
        <v>89.25</v>
      </c>
      <c r="U8" s="37">
        <v>89.62</v>
      </c>
      <c r="V8" s="37">
        <v>89.26</v>
      </c>
      <c r="W8" s="37">
        <v>89.17</v>
      </c>
      <c r="X8" s="37">
        <v>90.28</v>
      </c>
      <c r="Y8" s="37">
        <v>93.34</v>
      </c>
      <c r="Z8" s="37">
        <v>106</v>
      </c>
      <c r="AA8" s="37">
        <v>106.35</v>
      </c>
      <c r="AB8" s="37">
        <v>102.28</v>
      </c>
      <c r="AC8" s="37">
        <v>94.04</v>
      </c>
      <c r="AD8" s="37">
        <v>93.44</v>
      </c>
      <c r="AE8" s="37">
        <v>93.22</v>
      </c>
      <c r="AF8" s="37">
        <v>91.03</v>
      </c>
      <c r="AG8" s="37">
        <v>69.77</v>
      </c>
      <c r="AH8" s="37">
        <v>77.66</v>
      </c>
      <c r="AI8" s="37">
        <v>90.6</v>
      </c>
      <c r="AJ8" s="37">
        <v>84.99</v>
      </c>
      <c r="AK8" s="37">
        <v>85.38</v>
      </c>
      <c r="AL8" s="37">
        <v>90.88</v>
      </c>
      <c r="AM8" s="37">
        <v>85.44</v>
      </c>
      <c r="AN8" s="37">
        <v>52.97</v>
      </c>
      <c r="AO8" s="37">
        <v>33</v>
      </c>
      <c r="AP8" s="37">
        <v>84.34</v>
      </c>
      <c r="AQ8" s="37">
        <v>71.790000000000006</v>
      </c>
      <c r="AR8" s="37">
        <v>70.459999999999994</v>
      </c>
      <c r="AS8" s="37">
        <v>71.540000000000006</v>
      </c>
      <c r="AT8" s="37">
        <v>90.48</v>
      </c>
      <c r="AU8" s="37">
        <v>84.49</v>
      </c>
      <c r="AV8" s="37">
        <v>76.88</v>
      </c>
      <c r="AW8" s="37">
        <v>68.099999999999994</v>
      </c>
      <c r="AX8" s="37">
        <v>76.7</v>
      </c>
      <c r="AY8" s="37">
        <v>69.989999999999995</v>
      </c>
      <c r="AZ8" s="37">
        <v>69.42</v>
      </c>
      <c r="BA8" s="37">
        <v>66.61</v>
      </c>
      <c r="BB8" s="37">
        <v>66</v>
      </c>
      <c r="BC8" s="37">
        <v>68.040000000000006</v>
      </c>
      <c r="BD8" s="37">
        <v>73.72</v>
      </c>
      <c r="BE8" s="37">
        <v>76.98</v>
      </c>
      <c r="BF8" s="37">
        <v>64.91</v>
      </c>
      <c r="BG8" s="37">
        <v>83.88</v>
      </c>
      <c r="BH8" s="37">
        <v>100.58</v>
      </c>
      <c r="BI8" s="37">
        <v>107.81</v>
      </c>
      <c r="BJ8" s="37">
        <v>101.92</v>
      </c>
      <c r="BK8" s="37">
        <v>114.12</v>
      </c>
      <c r="BL8" s="37">
        <v>120.87</v>
      </c>
      <c r="BM8" s="37">
        <v>137.54</v>
      </c>
      <c r="BN8" s="37">
        <v>95.76</v>
      </c>
      <c r="BO8" s="37">
        <v>101.11</v>
      </c>
      <c r="BP8" s="37">
        <v>138.97999999999999</v>
      </c>
      <c r="BQ8" s="37">
        <v>169.45</v>
      </c>
      <c r="BR8" s="37">
        <v>153.63999999999999</v>
      </c>
      <c r="BS8" s="37">
        <v>191.4</v>
      </c>
      <c r="BT8" s="37">
        <v>166.57</v>
      </c>
      <c r="BU8" s="37">
        <v>178.17</v>
      </c>
      <c r="BV8" s="37">
        <v>158.59</v>
      </c>
      <c r="BW8" s="37">
        <v>194.51</v>
      </c>
      <c r="BX8" s="37">
        <v>241.63</v>
      </c>
      <c r="BY8" s="37">
        <v>245.73</v>
      </c>
      <c r="BZ8" s="37">
        <v>168.4</v>
      </c>
      <c r="CA8" s="37">
        <v>163.22999999999999</v>
      </c>
      <c r="CB8" s="37">
        <v>225.12</v>
      </c>
      <c r="CC8" s="37">
        <v>200.84</v>
      </c>
      <c r="CD8" s="37">
        <v>225.98</v>
      </c>
      <c r="CE8" s="37">
        <v>148.86000000000001</v>
      </c>
      <c r="CF8" s="37">
        <v>158.91</v>
      </c>
      <c r="CG8" s="37">
        <v>161.96</v>
      </c>
      <c r="CH8" s="37">
        <v>185.28</v>
      </c>
      <c r="CI8" s="37">
        <v>140.93</v>
      </c>
      <c r="CJ8" s="37">
        <v>128.97999999999999</v>
      </c>
      <c r="CK8" s="37">
        <v>104.92</v>
      </c>
      <c r="CL8" s="37">
        <v>148.43</v>
      </c>
      <c r="CM8" s="37">
        <v>131.6</v>
      </c>
      <c r="CN8" s="37">
        <v>128.99</v>
      </c>
      <c r="CO8" s="37">
        <v>120.55</v>
      </c>
      <c r="CP8" s="37">
        <v>157.93</v>
      </c>
      <c r="CQ8" s="37">
        <v>126.71</v>
      </c>
      <c r="CR8" s="37">
        <v>120.59</v>
      </c>
      <c r="CS8" s="37">
        <v>105.1</v>
      </c>
      <c r="CT8" s="38"/>
      <c r="CU8" s="38"/>
      <c r="CV8" s="38"/>
      <c r="CW8" s="39"/>
      <c r="CX8" s="40">
        <f>IF(SUM(B8:CW8)&lt;&gt;0,AVERAGEIF(B8:CW8,"&lt;&gt;"""),"")</f>
        <v>111.37916666666665</v>
      </c>
    </row>
    <row r="9" spans="1:102" ht="24.9" customHeight="1" thickBot="1" x14ac:dyDescent="0.3">
      <c r="A9" s="41" t="s">
        <v>6</v>
      </c>
      <c r="B9" s="42">
        <v>92.13</v>
      </c>
      <c r="C9" s="43">
        <v>92.13</v>
      </c>
      <c r="D9" s="43">
        <v>92.13</v>
      </c>
      <c r="E9" s="43">
        <v>92.13</v>
      </c>
      <c r="F9" s="43">
        <v>96.1</v>
      </c>
      <c r="G9" s="43">
        <v>96.1</v>
      </c>
      <c r="H9" s="43">
        <v>96.1</v>
      </c>
      <c r="I9" s="43">
        <v>96.1</v>
      </c>
      <c r="J9" s="43">
        <v>92.25</v>
      </c>
      <c r="K9" s="43">
        <v>92.25</v>
      </c>
      <c r="L9" s="43">
        <v>92.25</v>
      </c>
      <c r="M9" s="43">
        <v>92.25</v>
      </c>
      <c r="N9" s="43">
        <v>94.224999999999994</v>
      </c>
      <c r="O9" s="43">
        <v>94.224999999999994</v>
      </c>
      <c r="P9" s="43">
        <v>94.224999999999994</v>
      </c>
      <c r="Q9" s="43">
        <v>94.224999999999994</v>
      </c>
      <c r="R9" s="43">
        <v>92.114999999999995</v>
      </c>
      <c r="S9" s="43">
        <v>92.114999999999995</v>
      </c>
      <c r="T9" s="43">
        <v>92.114999999999995</v>
      </c>
      <c r="U9" s="43">
        <v>92.114999999999995</v>
      </c>
      <c r="V9" s="43">
        <v>90.512500000000003</v>
      </c>
      <c r="W9" s="43">
        <v>90.512500000000003</v>
      </c>
      <c r="X9" s="43">
        <v>90.512500000000003</v>
      </c>
      <c r="Y9" s="43">
        <v>90.512500000000003</v>
      </c>
      <c r="Z9" s="43">
        <v>102.1675</v>
      </c>
      <c r="AA9" s="43">
        <v>102.1675</v>
      </c>
      <c r="AB9" s="43">
        <v>102.1675</v>
      </c>
      <c r="AC9" s="43">
        <v>102.1675</v>
      </c>
      <c r="AD9" s="43">
        <v>86.864999999999995</v>
      </c>
      <c r="AE9" s="43">
        <v>86.864999999999995</v>
      </c>
      <c r="AF9" s="43">
        <v>86.864999999999995</v>
      </c>
      <c r="AG9" s="43">
        <v>86.864999999999995</v>
      </c>
      <c r="AH9" s="43">
        <v>84.657499999999999</v>
      </c>
      <c r="AI9" s="43">
        <v>84.657499999999999</v>
      </c>
      <c r="AJ9" s="43">
        <v>84.657499999999999</v>
      </c>
      <c r="AK9" s="43">
        <v>84.657499999999999</v>
      </c>
      <c r="AL9" s="43">
        <v>65.572500000000005</v>
      </c>
      <c r="AM9" s="43">
        <v>65.572500000000005</v>
      </c>
      <c r="AN9" s="43">
        <v>65.572500000000005</v>
      </c>
      <c r="AO9" s="43">
        <v>65.572500000000005</v>
      </c>
      <c r="AP9" s="43">
        <v>74.532499999999999</v>
      </c>
      <c r="AQ9" s="43">
        <v>74.532499999999999</v>
      </c>
      <c r="AR9" s="43">
        <v>74.532499999999999</v>
      </c>
      <c r="AS9" s="43">
        <v>74.532499999999999</v>
      </c>
      <c r="AT9" s="43">
        <v>79.987499999999997</v>
      </c>
      <c r="AU9" s="43">
        <v>79.987499999999997</v>
      </c>
      <c r="AV9" s="43">
        <v>79.987499999999997</v>
      </c>
      <c r="AW9" s="43">
        <v>79.987499999999997</v>
      </c>
      <c r="AX9" s="43">
        <v>70.680000000000007</v>
      </c>
      <c r="AY9" s="43">
        <v>70.680000000000007</v>
      </c>
      <c r="AZ9" s="43">
        <v>70.680000000000007</v>
      </c>
      <c r="BA9" s="43">
        <v>70.680000000000007</v>
      </c>
      <c r="BB9" s="43">
        <v>71.185000000000002</v>
      </c>
      <c r="BC9" s="43">
        <v>71.185000000000002</v>
      </c>
      <c r="BD9" s="43">
        <v>71.185000000000002</v>
      </c>
      <c r="BE9" s="43">
        <v>71.185000000000002</v>
      </c>
      <c r="BF9" s="43">
        <v>89.295000000000002</v>
      </c>
      <c r="BG9" s="43">
        <v>89.295000000000002</v>
      </c>
      <c r="BH9" s="43">
        <v>89.295000000000002</v>
      </c>
      <c r="BI9" s="43">
        <v>89.295000000000002</v>
      </c>
      <c r="BJ9" s="43">
        <v>118.6125</v>
      </c>
      <c r="BK9" s="43">
        <v>118.6125</v>
      </c>
      <c r="BL9" s="43">
        <v>118.6125</v>
      </c>
      <c r="BM9" s="43">
        <v>118.6125</v>
      </c>
      <c r="BN9" s="43">
        <v>126.325</v>
      </c>
      <c r="BO9" s="43">
        <v>126.325</v>
      </c>
      <c r="BP9" s="43">
        <v>126.325</v>
      </c>
      <c r="BQ9" s="43">
        <v>126.325</v>
      </c>
      <c r="BR9" s="43">
        <v>172.44499999999999</v>
      </c>
      <c r="BS9" s="43">
        <v>172.44499999999999</v>
      </c>
      <c r="BT9" s="43">
        <v>172.44499999999999</v>
      </c>
      <c r="BU9" s="43">
        <v>172.44499999999999</v>
      </c>
      <c r="BV9" s="43">
        <v>210.11500000000001</v>
      </c>
      <c r="BW9" s="43">
        <v>210.11500000000001</v>
      </c>
      <c r="BX9" s="43">
        <v>210.11500000000001</v>
      </c>
      <c r="BY9" s="43">
        <v>210.11500000000001</v>
      </c>
      <c r="BZ9" s="43">
        <v>189.39750000000001</v>
      </c>
      <c r="CA9" s="43">
        <v>189.39750000000001</v>
      </c>
      <c r="CB9" s="43">
        <v>189.39750000000001</v>
      </c>
      <c r="CC9" s="43">
        <v>189.39750000000001</v>
      </c>
      <c r="CD9" s="43">
        <v>173.92750000000001</v>
      </c>
      <c r="CE9" s="43">
        <v>173.92750000000001</v>
      </c>
      <c r="CF9" s="43">
        <v>173.92750000000001</v>
      </c>
      <c r="CG9" s="43">
        <v>173.92750000000001</v>
      </c>
      <c r="CH9" s="43">
        <v>140.0275</v>
      </c>
      <c r="CI9" s="43">
        <v>140.0275</v>
      </c>
      <c r="CJ9" s="43">
        <v>140.0275</v>
      </c>
      <c r="CK9" s="43">
        <v>140.0275</v>
      </c>
      <c r="CL9" s="43">
        <v>132.39250000000001</v>
      </c>
      <c r="CM9" s="43">
        <v>132.39250000000001</v>
      </c>
      <c r="CN9" s="43">
        <v>132.39250000000001</v>
      </c>
      <c r="CO9" s="43">
        <v>132.39250000000001</v>
      </c>
      <c r="CP9" s="43">
        <v>127.5825</v>
      </c>
      <c r="CQ9" s="43">
        <v>127.5825</v>
      </c>
      <c r="CR9" s="43">
        <v>127.5825</v>
      </c>
      <c r="CS9" s="43">
        <v>127.5825</v>
      </c>
      <c r="CT9" s="44"/>
      <c r="CU9" s="44"/>
      <c r="CV9" s="44"/>
      <c r="CW9" s="45"/>
      <c r="CX9" s="46">
        <f>IF(SUM(B9:CW9)&lt;&gt;0,AVERAGEIF(B9:CW9,"&lt;&gt;"""),"")</f>
        <v>111.37916666666666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39.5</v>
      </c>
      <c r="C15" s="71">
        <v>41.895000000000003</v>
      </c>
      <c r="D15" s="71">
        <v>42.31</v>
      </c>
      <c r="E15" s="71">
        <v>42.723999999999997</v>
      </c>
      <c r="F15" s="71">
        <v>43.826000000000001</v>
      </c>
      <c r="G15" s="71">
        <v>47.052999999999997</v>
      </c>
      <c r="H15" s="71">
        <v>48.94</v>
      </c>
      <c r="I15" s="71">
        <v>51.026000000000003</v>
      </c>
      <c r="J15" s="71">
        <v>53.085999999999999</v>
      </c>
      <c r="K15" s="71">
        <v>56.73</v>
      </c>
      <c r="L15" s="71">
        <v>60.54</v>
      </c>
      <c r="M15" s="71">
        <v>64.222999999999999</v>
      </c>
      <c r="N15" s="71">
        <v>80.766999999999996</v>
      </c>
      <c r="O15" s="71">
        <v>79.94</v>
      </c>
      <c r="P15" s="71">
        <v>85.52</v>
      </c>
      <c r="Q15" s="71">
        <v>85.03</v>
      </c>
      <c r="R15" s="71">
        <v>63.088999999999999</v>
      </c>
      <c r="S15" s="71">
        <v>60.83</v>
      </c>
      <c r="T15" s="71">
        <v>59.74</v>
      </c>
      <c r="U15" s="71">
        <v>73.762</v>
      </c>
      <c r="V15" s="71">
        <v>54.99</v>
      </c>
      <c r="W15" s="71">
        <v>55.045000000000002</v>
      </c>
      <c r="X15" s="71">
        <v>55.521000000000001</v>
      </c>
      <c r="Y15" s="71">
        <v>75.093000000000004</v>
      </c>
      <c r="Z15" s="71">
        <v>55.325000000000003</v>
      </c>
      <c r="AA15" s="71">
        <v>51.567</v>
      </c>
      <c r="AB15" s="71">
        <v>42.012</v>
      </c>
      <c r="AC15" s="71">
        <v>34.628</v>
      </c>
      <c r="AD15" s="71">
        <v>58.572000000000003</v>
      </c>
      <c r="AE15" s="71">
        <v>40.915999999999997</v>
      </c>
      <c r="AF15" s="71">
        <v>37.186</v>
      </c>
      <c r="AG15" s="71">
        <v>33.5</v>
      </c>
      <c r="AH15" s="71">
        <v>30.492000000000001</v>
      </c>
      <c r="AI15" s="71">
        <v>25.663</v>
      </c>
      <c r="AJ15" s="71">
        <v>26.111000000000001</v>
      </c>
      <c r="AK15" s="71">
        <v>39.668999999999997</v>
      </c>
      <c r="AL15" s="71">
        <v>47.521999999999998</v>
      </c>
      <c r="AM15" s="71">
        <v>53.83</v>
      </c>
      <c r="AN15" s="71">
        <v>53.554000000000002</v>
      </c>
      <c r="AO15" s="71">
        <v>44.13</v>
      </c>
      <c r="AP15" s="71">
        <v>46.168999999999997</v>
      </c>
      <c r="AQ15" s="71">
        <v>33.863</v>
      </c>
      <c r="AR15" s="71">
        <v>33.549999999999997</v>
      </c>
      <c r="AS15" s="71">
        <v>62.52</v>
      </c>
      <c r="AT15" s="71">
        <v>34.534999999999997</v>
      </c>
      <c r="AU15" s="71">
        <v>45.2</v>
      </c>
      <c r="AV15" s="71">
        <v>68.849999999999994</v>
      </c>
      <c r="AW15" s="71">
        <v>72.239999999999995</v>
      </c>
      <c r="AX15" s="71">
        <v>58.826999999999998</v>
      </c>
      <c r="AY15" s="71">
        <v>57.613999999999997</v>
      </c>
      <c r="AZ15" s="71">
        <v>50.491</v>
      </c>
      <c r="BA15" s="71">
        <v>39.439</v>
      </c>
      <c r="BB15" s="71">
        <v>41.079000000000001</v>
      </c>
      <c r="BC15" s="71">
        <v>37.950000000000003</v>
      </c>
      <c r="BD15" s="71">
        <v>50.503</v>
      </c>
      <c r="BE15" s="71">
        <v>59.798000000000002</v>
      </c>
      <c r="BF15" s="71">
        <v>52.415999999999997</v>
      </c>
      <c r="BG15" s="71">
        <v>63.454000000000001</v>
      </c>
      <c r="BH15" s="71">
        <v>82.06</v>
      </c>
      <c r="BI15" s="71">
        <v>69.382000000000005</v>
      </c>
      <c r="BJ15" s="71">
        <v>64.570999999999998</v>
      </c>
      <c r="BK15" s="71">
        <v>77.495999999999995</v>
      </c>
      <c r="BL15" s="71">
        <v>66.793999999999997</v>
      </c>
      <c r="BM15" s="71">
        <v>58.587000000000003</v>
      </c>
      <c r="BN15" s="71">
        <v>54.207999999999998</v>
      </c>
      <c r="BO15" s="71">
        <v>74.918000000000006</v>
      </c>
      <c r="BP15" s="71">
        <v>96.44</v>
      </c>
      <c r="BQ15" s="71">
        <v>81.129000000000005</v>
      </c>
      <c r="BR15" s="71">
        <v>94</v>
      </c>
      <c r="BS15" s="71">
        <v>63</v>
      </c>
      <c r="BT15" s="71">
        <v>25.309000000000001</v>
      </c>
      <c r="BU15" s="71">
        <v>2.8740000000000001</v>
      </c>
      <c r="BV15" s="71">
        <v>92.518000000000001</v>
      </c>
      <c r="BW15" s="71">
        <v>99.355000000000004</v>
      </c>
      <c r="BX15" s="71">
        <v>88.67</v>
      </c>
      <c r="BY15" s="71">
        <v>105.429</v>
      </c>
      <c r="BZ15" s="71">
        <v>2.5339999999999998</v>
      </c>
      <c r="CA15" s="71">
        <v>6.0759999999999996</v>
      </c>
      <c r="CB15" s="71">
        <v>77.183000000000007</v>
      </c>
      <c r="CC15" s="71">
        <v>90.007000000000005</v>
      </c>
      <c r="CD15" s="71">
        <v>107.28400000000001</v>
      </c>
      <c r="CE15" s="71">
        <v>116.40300000000001</v>
      </c>
      <c r="CF15" s="71">
        <v>119.07899999999999</v>
      </c>
      <c r="CG15" s="71">
        <v>113.08</v>
      </c>
      <c r="CH15" s="71">
        <v>136.005</v>
      </c>
      <c r="CI15" s="71">
        <v>65.129000000000005</v>
      </c>
      <c r="CJ15" s="71">
        <v>126.584</v>
      </c>
      <c r="CK15" s="71">
        <v>142.77199999999999</v>
      </c>
      <c r="CL15" s="71">
        <v>110.148</v>
      </c>
      <c r="CM15" s="71">
        <v>106.099</v>
      </c>
      <c r="CN15" s="71">
        <v>107.374</v>
      </c>
      <c r="CO15" s="71">
        <v>114.274</v>
      </c>
      <c r="CP15" s="71">
        <v>122.55200000000001</v>
      </c>
      <c r="CQ15" s="71">
        <v>142.31299999999999</v>
      </c>
      <c r="CR15" s="71">
        <v>135.61699999999999</v>
      </c>
      <c r="CS15" s="71">
        <v>133.38200000000001</v>
      </c>
      <c r="CT15" s="72"/>
      <c r="CU15" s="72"/>
      <c r="CV15" s="72"/>
      <c r="CW15" s="73"/>
      <c r="CX15" s="74">
        <f t="array" ref="CX15">SUMPRODUCT(B15:CW15*0.25)</f>
        <v>1593.7474999999995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39.5</v>
      </c>
      <c r="C18" s="77">
        <f t="shared" ref="C18:BN18" si="0">SUM(C11:C17)</f>
        <v>41.895000000000003</v>
      </c>
      <c r="D18" s="77">
        <f t="shared" si="0"/>
        <v>42.31</v>
      </c>
      <c r="E18" s="77">
        <f t="shared" si="0"/>
        <v>42.723999999999997</v>
      </c>
      <c r="F18" s="77">
        <f t="shared" si="0"/>
        <v>43.826000000000001</v>
      </c>
      <c r="G18" s="77">
        <f t="shared" si="0"/>
        <v>47.052999999999997</v>
      </c>
      <c r="H18" s="77">
        <f t="shared" si="0"/>
        <v>48.94</v>
      </c>
      <c r="I18" s="77">
        <f t="shared" si="0"/>
        <v>51.026000000000003</v>
      </c>
      <c r="J18" s="77">
        <f t="shared" si="0"/>
        <v>53.085999999999999</v>
      </c>
      <c r="K18" s="77">
        <f t="shared" si="0"/>
        <v>56.73</v>
      </c>
      <c r="L18" s="77">
        <f t="shared" si="0"/>
        <v>60.54</v>
      </c>
      <c r="M18" s="77">
        <f t="shared" si="0"/>
        <v>64.222999999999999</v>
      </c>
      <c r="N18" s="77">
        <f t="shared" si="0"/>
        <v>80.766999999999996</v>
      </c>
      <c r="O18" s="77">
        <f t="shared" si="0"/>
        <v>79.94</v>
      </c>
      <c r="P18" s="77">
        <f t="shared" si="0"/>
        <v>85.52</v>
      </c>
      <c r="Q18" s="77">
        <f t="shared" si="0"/>
        <v>85.03</v>
      </c>
      <c r="R18" s="77">
        <f t="shared" si="0"/>
        <v>63.088999999999999</v>
      </c>
      <c r="S18" s="77">
        <f t="shared" si="0"/>
        <v>60.83</v>
      </c>
      <c r="T18" s="77">
        <f t="shared" si="0"/>
        <v>59.74</v>
      </c>
      <c r="U18" s="77">
        <f t="shared" si="0"/>
        <v>73.762</v>
      </c>
      <c r="V18" s="77">
        <f t="shared" si="0"/>
        <v>54.99</v>
      </c>
      <c r="W18" s="77">
        <f t="shared" si="0"/>
        <v>55.045000000000002</v>
      </c>
      <c r="X18" s="77">
        <f t="shared" si="0"/>
        <v>55.521000000000001</v>
      </c>
      <c r="Y18" s="77">
        <f t="shared" si="0"/>
        <v>75.093000000000004</v>
      </c>
      <c r="Z18" s="77">
        <f t="shared" si="0"/>
        <v>55.325000000000003</v>
      </c>
      <c r="AA18" s="77">
        <f t="shared" si="0"/>
        <v>51.567</v>
      </c>
      <c r="AB18" s="77">
        <f t="shared" si="0"/>
        <v>42.012</v>
      </c>
      <c r="AC18" s="77">
        <f t="shared" si="0"/>
        <v>34.628</v>
      </c>
      <c r="AD18" s="77">
        <f t="shared" si="0"/>
        <v>58.572000000000003</v>
      </c>
      <c r="AE18" s="77">
        <f t="shared" si="0"/>
        <v>40.915999999999997</v>
      </c>
      <c r="AF18" s="77">
        <f t="shared" si="0"/>
        <v>37.186</v>
      </c>
      <c r="AG18" s="77">
        <f t="shared" si="0"/>
        <v>33.5</v>
      </c>
      <c r="AH18" s="77">
        <f t="shared" si="0"/>
        <v>30.492000000000001</v>
      </c>
      <c r="AI18" s="77">
        <f t="shared" si="0"/>
        <v>25.663</v>
      </c>
      <c r="AJ18" s="77">
        <f t="shared" si="0"/>
        <v>26.111000000000001</v>
      </c>
      <c r="AK18" s="77">
        <f t="shared" si="0"/>
        <v>39.668999999999997</v>
      </c>
      <c r="AL18" s="77">
        <f t="shared" si="0"/>
        <v>47.521999999999998</v>
      </c>
      <c r="AM18" s="77">
        <f t="shared" si="0"/>
        <v>53.83</v>
      </c>
      <c r="AN18" s="77">
        <f t="shared" si="0"/>
        <v>53.554000000000002</v>
      </c>
      <c r="AO18" s="77">
        <f t="shared" si="0"/>
        <v>44.13</v>
      </c>
      <c r="AP18" s="77">
        <f t="shared" si="0"/>
        <v>46.168999999999997</v>
      </c>
      <c r="AQ18" s="77">
        <f t="shared" si="0"/>
        <v>33.863</v>
      </c>
      <c r="AR18" s="77">
        <f t="shared" si="0"/>
        <v>33.549999999999997</v>
      </c>
      <c r="AS18" s="77">
        <f t="shared" si="0"/>
        <v>62.52</v>
      </c>
      <c r="AT18" s="77">
        <f t="shared" si="0"/>
        <v>34.534999999999997</v>
      </c>
      <c r="AU18" s="77">
        <f t="shared" si="0"/>
        <v>45.2</v>
      </c>
      <c r="AV18" s="77">
        <f t="shared" si="0"/>
        <v>68.849999999999994</v>
      </c>
      <c r="AW18" s="77">
        <f t="shared" si="0"/>
        <v>72.239999999999995</v>
      </c>
      <c r="AX18" s="77">
        <f t="shared" si="0"/>
        <v>58.826999999999998</v>
      </c>
      <c r="AY18" s="77">
        <f t="shared" si="0"/>
        <v>57.613999999999997</v>
      </c>
      <c r="AZ18" s="77">
        <f t="shared" si="0"/>
        <v>50.491</v>
      </c>
      <c r="BA18" s="77">
        <f t="shared" si="0"/>
        <v>39.439</v>
      </c>
      <c r="BB18" s="77">
        <f t="shared" si="0"/>
        <v>41.079000000000001</v>
      </c>
      <c r="BC18" s="77">
        <f t="shared" si="0"/>
        <v>37.950000000000003</v>
      </c>
      <c r="BD18" s="77">
        <f t="shared" si="0"/>
        <v>50.503</v>
      </c>
      <c r="BE18" s="77">
        <f t="shared" si="0"/>
        <v>59.798000000000002</v>
      </c>
      <c r="BF18" s="77">
        <f t="shared" si="0"/>
        <v>52.415999999999997</v>
      </c>
      <c r="BG18" s="77">
        <f t="shared" si="0"/>
        <v>63.454000000000001</v>
      </c>
      <c r="BH18" s="77">
        <f t="shared" si="0"/>
        <v>82.06</v>
      </c>
      <c r="BI18" s="77">
        <f t="shared" si="0"/>
        <v>69.382000000000005</v>
      </c>
      <c r="BJ18" s="77">
        <f t="shared" si="0"/>
        <v>64.570999999999998</v>
      </c>
      <c r="BK18" s="77">
        <f t="shared" si="0"/>
        <v>77.495999999999995</v>
      </c>
      <c r="BL18" s="77">
        <f t="shared" si="0"/>
        <v>66.793999999999997</v>
      </c>
      <c r="BM18" s="77">
        <f t="shared" si="0"/>
        <v>58.587000000000003</v>
      </c>
      <c r="BN18" s="77">
        <f t="shared" si="0"/>
        <v>54.207999999999998</v>
      </c>
      <c r="BO18" s="77">
        <f t="shared" ref="BO18:CW18" si="1">SUM(BO11:BO17)</f>
        <v>74.918000000000006</v>
      </c>
      <c r="BP18" s="77">
        <f t="shared" si="1"/>
        <v>96.44</v>
      </c>
      <c r="BQ18" s="77">
        <f t="shared" si="1"/>
        <v>81.129000000000005</v>
      </c>
      <c r="BR18" s="77">
        <f t="shared" si="1"/>
        <v>94</v>
      </c>
      <c r="BS18" s="77">
        <f t="shared" si="1"/>
        <v>63</v>
      </c>
      <c r="BT18" s="77">
        <f t="shared" si="1"/>
        <v>25.309000000000001</v>
      </c>
      <c r="BU18" s="77">
        <f t="shared" si="1"/>
        <v>2.8740000000000001</v>
      </c>
      <c r="BV18" s="77">
        <f t="shared" si="1"/>
        <v>92.518000000000001</v>
      </c>
      <c r="BW18" s="77">
        <f t="shared" si="1"/>
        <v>99.355000000000004</v>
      </c>
      <c r="BX18" s="77">
        <f t="shared" si="1"/>
        <v>88.67</v>
      </c>
      <c r="BY18" s="77">
        <f t="shared" si="1"/>
        <v>105.429</v>
      </c>
      <c r="BZ18" s="77">
        <f t="shared" si="1"/>
        <v>2.5339999999999998</v>
      </c>
      <c r="CA18" s="77">
        <f t="shared" si="1"/>
        <v>6.0759999999999996</v>
      </c>
      <c r="CB18" s="77">
        <f t="shared" si="1"/>
        <v>77.183000000000007</v>
      </c>
      <c r="CC18" s="77">
        <f t="shared" si="1"/>
        <v>90.007000000000005</v>
      </c>
      <c r="CD18" s="77">
        <f t="shared" si="1"/>
        <v>107.28400000000001</v>
      </c>
      <c r="CE18" s="77">
        <f t="shared" si="1"/>
        <v>116.40300000000001</v>
      </c>
      <c r="CF18" s="77">
        <f t="shared" si="1"/>
        <v>119.07899999999999</v>
      </c>
      <c r="CG18" s="77">
        <f t="shared" si="1"/>
        <v>113.08</v>
      </c>
      <c r="CH18" s="77">
        <f t="shared" si="1"/>
        <v>136.005</v>
      </c>
      <c r="CI18" s="77">
        <f t="shared" si="1"/>
        <v>65.129000000000005</v>
      </c>
      <c r="CJ18" s="77">
        <f t="shared" si="1"/>
        <v>126.584</v>
      </c>
      <c r="CK18" s="77">
        <f t="shared" si="1"/>
        <v>142.77199999999999</v>
      </c>
      <c r="CL18" s="77">
        <f t="shared" si="1"/>
        <v>110.148</v>
      </c>
      <c r="CM18" s="77">
        <f t="shared" si="1"/>
        <v>106.099</v>
      </c>
      <c r="CN18" s="77">
        <f t="shared" si="1"/>
        <v>107.374</v>
      </c>
      <c r="CO18" s="77">
        <f t="shared" si="1"/>
        <v>114.274</v>
      </c>
      <c r="CP18" s="77">
        <f t="shared" si="1"/>
        <v>122.55200000000001</v>
      </c>
      <c r="CQ18" s="77">
        <f t="shared" si="1"/>
        <v>142.31299999999999</v>
      </c>
      <c r="CR18" s="77">
        <f t="shared" si="1"/>
        <v>135.61699999999999</v>
      </c>
      <c r="CS18" s="77">
        <f t="shared" si="1"/>
        <v>133.38200000000001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1593.7474999999995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>
        <v>2.1</v>
      </c>
      <c r="BZ21" s="88"/>
      <c r="CA21" s="88"/>
      <c r="CB21" s="88"/>
      <c r="CC21" s="88"/>
      <c r="CD21" s="88">
        <v>1.8</v>
      </c>
      <c r="CE21" s="88"/>
      <c r="CF21" s="88">
        <v>1.8</v>
      </c>
      <c r="CG21" s="88">
        <v>1.129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1.7072500000000002</v>
      </c>
    </row>
    <row r="22" spans="1:102" ht="24.9" customHeight="1" x14ac:dyDescent="0.25">
      <c r="A22" s="92" t="s">
        <v>18</v>
      </c>
      <c r="B22" s="93">
        <v>0.4</v>
      </c>
      <c r="C22" s="94">
        <v>0.58699999999999997</v>
      </c>
      <c r="D22" s="94">
        <v>0.57999999999999996</v>
      </c>
      <c r="E22" s="94">
        <v>0.48399999999999999</v>
      </c>
      <c r="F22" s="94">
        <v>0.438</v>
      </c>
      <c r="G22" s="94">
        <v>0.52800000000000002</v>
      </c>
      <c r="H22" s="94">
        <v>0.502</v>
      </c>
      <c r="I22" s="94">
        <v>0.50600000000000001</v>
      </c>
      <c r="J22" s="94">
        <v>0.56399999999999995</v>
      </c>
      <c r="K22" s="94">
        <v>0.42099999999999999</v>
      </c>
      <c r="L22" s="94">
        <v>0.61099999999999999</v>
      </c>
      <c r="M22" s="94">
        <v>0.61399999999999999</v>
      </c>
      <c r="N22" s="94">
        <v>0.54900000000000004</v>
      </c>
      <c r="O22" s="94">
        <v>0.51400000000000001</v>
      </c>
      <c r="P22" s="94">
        <v>0.44</v>
      </c>
      <c r="Q22" s="94">
        <v>2.62</v>
      </c>
      <c r="R22" s="94">
        <v>2.4119999999999999</v>
      </c>
      <c r="S22" s="94">
        <v>2.169</v>
      </c>
      <c r="T22" s="94">
        <v>6.2809999999999997</v>
      </c>
      <c r="U22" s="94">
        <v>3.427</v>
      </c>
      <c r="V22" s="94">
        <v>4.3319999999999999</v>
      </c>
      <c r="W22" s="94">
        <v>4.3499999999999996</v>
      </c>
      <c r="X22" s="94">
        <v>4.3899999999999997</v>
      </c>
      <c r="Y22" s="94">
        <v>4.681</v>
      </c>
      <c r="Z22" s="94">
        <v>0.48599999999999999</v>
      </c>
      <c r="AA22" s="94">
        <v>0.57699999999999996</v>
      </c>
      <c r="AB22" s="94">
        <v>0.54500000000000004</v>
      </c>
      <c r="AC22" s="94">
        <v>0.75600000000000001</v>
      </c>
      <c r="AD22" s="94">
        <v>5.5039999999999996</v>
      </c>
      <c r="AE22" s="94">
        <v>0.38100000000000001</v>
      </c>
      <c r="AF22" s="94">
        <v>0.38300000000000001</v>
      </c>
      <c r="AG22" s="94">
        <v>0.63200000000000001</v>
      </c>
      <c r="AH22" s="94">
        <v>0.52900000000000003</v>
      </c>
      <c r="AI22" s="94">
        <v>0.54800000000000004</v>
      </c>
      <c r="AJ22" s="94">
        <v>0.72199999999999998</v>
      </c>
      <c r="AK22" s="94">
        <v>0.85499999999999998</v>
      </c>
      <c r="AL22" s="94">
        <v>0.51900000000000002</v>
      </c>
      <c r="AM22" s="94">
        <v>1.091</v>
      </c>
      <c r="AN22" s="94">
        <v>1.28</v>
      </c>
      <c r="AO22" s="94"/>
      <c r="AP22" s="94">
        <v>0.98699999999999999</v>
      </c>
      <c r="AQ22" s="94">
        <v>0.998</v>
      </c>
      <c r="AR22" s="94">
        <v>0.9</v>
      </c>
      <c r="AS22" s="94">
        <v>1.0209999999999999</v>
      </c>
      <c r="AT22" s="94">
        <v>5.5679999999999996</v>
      </c>
      <c r="AU22" s="94">
        <v>0.80900000000000005</v>
      </c>
      <c r="AV22" s="94">
        <v>0.84499999999999997</v>
      </c>
      <c r="AW22" s="94">
        <v>0.90900000000000003</v>
      </c>
      <c r="AX22" s="94">
        <v>1.113</v>
      </c>
      <c r="AY22" s="94">
        <v>1.321</v>
      </c>
      <c r="AZ22" s="94">
        <v>1.2350000000000001</v>
      </c>
      <c r="BA22" s="94">
        <v>1.2909999999999999</v>
      </c>
      <c r="BB22" s="94">
        <v>1.2470000000000001</v>
      </c>
      <c r="BC22" s="94">
        <v>1.0920000000000001</v>
      </c>
      <c r="BD22" s="94">
        <v>0.78500000000000003</v>
      </c>
      <c r="BE22" s="94">
        <v>0.68100000000000005</v>
      </c>
      <c r="BF22" s="94">
        <v>0.81899999999999995</v>
      </c>
      <c r="BG22" s="94">
        <v>0.60199999999999998</v>
      </c>
      <c r="BH22" s="94">
        <v>0.76300000000000001</v>
      </c>
      <c r="BI22" s="94">
        <v>0.96599999999999997</v>
      </c>
      <c r="BJ22" s="94">
        <v>2.5950000000000002</v>
      </c>
      <c r="BK22" s="94">
        <v>5.194</v>
      </c>
      <c r="BL22" s="94">
        <v>9.2870000000000008</v>
      </c>
      <c r="BM22" s="94">
        <v>1.0449999999999999</v>
      </c>
      <c r="BN22" s="94">
        <v>5.1520000000000001</v>
      </c>
      <c r="BO22" s="94">
        <v>0.71</v>
      </c>
      <c r="BP22" s="94">
        <v>0.48799999999999999</v>
      </c>
      <c r="BQ22" s="94">
        <v>4.3010000000000002</v>
      </c>
      <c r="BR22" s="94">
        <v>0.71799999999999997</v>
      </c>
      <c r="BS22" s="94">
        <v>0.73699999999999999</v>
      </c>
      <c r="BT22" s="94">
        <v>4.9980000000000002</v>
      </c>
      <c r="BU22" s="94">
        <v>5.0960000000000001</v>
      </c>
      <c r="BV22" s="94">
        <v>5.109</v>
      </c>
      <c r="BW22" s="94">
        <v>0.94</v>
      </c>
      <c r="BX22" s="94">
        <v>5.2050000000000001</v>
      </c>
      <c r="BY22" s="94">
        <v>3.4510000000000001</v>
      </c>
      <c r="BZ22" s="94">
        <v>5.0599999999999996</v>
      </c>
      <c r="CA22" s="94">
        <v>9.1120000000000001</v>
      </c>
      <c r="CB22" s="94">
        <v>4</v>
      </c>
      <c r="CC22" s="94">
        <v>0.97899999999999998</v>
      </c>
      <c r="CD22" s="94">
        <v>7.6</v>
      </c>
      <c r="CE22" s="94">
        <v>0.27600000000000002</v>
      </c>
      <c r="CF22" s="94">
        <v>0.189</v>
      </c>
      <c r="CG22" s="94">
        <v>0.25900000000000001</v>
      </c>
      <c r="CH22" s="94">
        <v>8.7999999999999995E-2</v>
      </c>
      <c r="CI22" s="94">
        <v>7.9000000000000001E-2</v>
      </c>
      <c r="CJ22" s="94">
        <v>5.2999999999999999E-2</v>
      </c>
      <c r="CK22" s="94">
        <v>0.16800000000000001</v>
      </c>
      <c r="CL22" s="94">
        <v>0.16400000000000001</v>
      </c>
      <c r="CM22" s="94">
        <v>8.2000000000000003E-2</v>
      </c>
      <c r="CN22" s="94">
        <v>9.7000000000000003E-2</v>
      </c>
      <c r="CO22" s="94">
        <v>0.23799999999999999</v>
      </c>
      <c r="CP22" s="94">
        <v>1.7000000000000001E-2</v>
      </c>
      <c r="CQ22" s="94">
        <v>1.7000000000000001E-2</v>
      </c>
      <c r="CR22" s="94">
        <v>1.7000000000000001E-2</v>
      </c>
      <c r="CS22" s="94">
        <v>1.7000000000000001E-2</v>
      </c>
      <c r="CT22" s="95"/>
      <c r="CU22" s="95"/>
      <c r="CV22" s="95"/>
      <c r="CW22" s="96"/>
      <c r="CX22" s="97">
        <f t="array" ref="CX22">SUMPRODUCT(B22:CW22*0.25)</f>
        <v>41.174499999999995</v>
      </c>
    </row>
    <row r="23" spans="1:102" ht="24.9" customHeight="1" x14ac:dyDescent="0.25">
      <c r="A23" s="92" t="s">
        <v>19</v>
      </c>
      <c r="B23" s="98">
        <v>8.718</v>
      </c>
      <c r="C23" s="99">
        <v>10</v>
      </c>
      <c r="D23" s="99">
        <v>9.6</v>
      </c>
      <c r="E23" s="99">
        <v>3.1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>
        <v>1.7</v>
      </c>
      <c r="S23" s="99">
        <v>1.7</v>
      </c>
      <c r="T23" s="99">
        <v>4.0739999999999998</v>
      </c>
      <c r="U23" s="99"/>
      <c r="V23" s="99">
        <v>3.8</v>
      </c>
      <c r="W23" s="99">
        <v>3.8</v>
      </c>
      <c r="X23" s="99">
        <v>4.7590000000000003</v>
      </c>
      <c r="Y23" s="99">
        <v>7.0289999999999999</v>
      </c>
      <c r="Z23" s="99"/>
      <c r="AA23" s="99"/>
      <c r="AB23" s="99">
        <v>11.4</v>
      </c>
      <c r="AC23" s="99">
        <v>3.2229999999999999</v>
      </c>
      <c r="AD23" s="99">
        <v>5</v>
      </c>
      <c r="AE23" s="99"/>
      <c r="AF23" s="99">
        <v>3.036</v>
      </c>
      <c r="AG23" s="99">
        <v>13.3</v>
      </c>
      <c r="AH23" s="99">
        <v>1.8</v>
      </c>
      <c r="AI23" s="99"/>
      <c r="AJ23" s="99">
        <v>4.4000000000000004</v>
      </c>
      <c r="AK23" s="99"/>
      <c r="AL23" s="99"/>
      <c r="AM23" s="99"/>
      <c r="AN23" s="99"/>
      <c r="AO23" s="99"/>
      <c r="AP23" s="99"/>
      <c r="AQ23" s="99"/>
      <c r="AR23" s="99"/>
      <c r="AS23" s="99">
        <v>8</v>
      </c>
      <c r="AT23" s="99">
        <v>14.5</v>
      </c>
      <c r="AU23" s="99">
        <v>19.404</v>
      </c>
      <c r="AV23" s="99">
        <v>26.09</v>
      </c>
      <c r="AW23" s="99">
        <v>40.061999999999998</v>
      </c>
      <c r="AX23" s="99">
        <v>36.805999999999997</v>
      </c>
      <c r="AY23" s="99">
        <v>12.209</v>
      </c>
      <c r="AZ23" s="99">
        <v>41.25</v>
      </c>
      <c r="BA23" s="99">
        <v>60.564</v>
      </c>
      <c r="BB23" s="99">
        <v>72.400000000000006</v>
      </c>
      <c r="BC23" s="99">
        <v>68.8</v>
      </c>
      <c r="BD23" s="99">
        <v>64.888999999999996</v>
      </c>
      <c r="BE23" s="99">
        <v>6.2279999999999998</v>
      </c>
      <c r="BF23" s="99">
        <v>27.98</v>
      </c>
      <c r="BG23" s="99">
        <v>3.181</v>
      </c>
      <c r="BH23" s="99">
        <v>1.2709999999999999</v>
      </c>
      <c r="BI23" s="99"/>
      <c r="BJ23" s="99">
        <v>3.2</v>
      </c>
      <c r="BK23" s="99">
        <v>9.6</v>
      </c>
      <c r="BL23" s="99">
        <v>20.475000000000001</v>
      </c>
      <c r="BM23" s="99"/>
      <c r="BN23" s="99">
        <v>5.5</v>
      </c>
      <c r="BO23" s="99"/>
      <c r="BP23" s="99">
        <v>3.4</v>
      </c>
      <c r="BQ23" s="99">
        <v>8.1999999999999993</v>
      </c>
      <c r="BR23" s="99">
        <v>18.416</v>
      </c>
      <c r="BS23" s="99"/>
      <c r="BT23" s="99">
        <v>8.0079999999999991</v>
      </c>
      <c r="BU23" s="99">
        <v>12.132</v>
      </c>
      <c r="BV23" s="99">
        <v>6.5</v>
      </c>
      <c r="BW23" s="99"/>
      <c r="BX23" s="99">
        <v>6.6</v>
      </c>
      <c r="BY23" s="99">
        <v>10.773999999999999</v>
      </c>
      <c r="BZ23" s="99">
        <v>34.17</v>
      </c>
      <c r="CA23" s="99">
        <v>5.2510000000000003</v>
      </c>
      <c r="CB23" s="99">
        <v>6.6</v>
      </c>
      <c r="CC23" s="99"/>
      <c r="CD23" s="99">
        <v>35.804000000000002</v>
      </c>
      <c r="CE23" s="99"/>
      <c r="CF23" s="99">
        <v>7</v>
      </c>
      <c r="CG23" s="99">
        <v>13.7</v>
      </c>
      <c r="CH23" s="99">
        <v>3.2000000000000001E-2</v>
      </c>
      <c r="CI23" s="99"/>
      <c r="CJ23" s="99"/>
      <c r="CK23" s="99">
        <v>1.3</v>
      </c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205.18375000000003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>
        <v>3.1269999999999998</v>
      </c>
      <c r="AR24" s="99">
        <v>68.694999999999993</v>
      </c>
      <c r="AS24" s="99"/>
      <c r="AT24" s="99"/>
      <c r="AU24" s="99">
        <v>6.4000000000000001E-2</v>
      </c>
      <c r="AV24" s="99">
        <v>0.39700000000000002</v>
      </c>
      <c r="AW24" s="99">
        <v>3.6999999999999998E-2</v>
      </c>
      <c r="AX24" s="99">
        <v>0.03</v>
      </c>
      <c r="AY24" s="99">
        <v>2E-3</v>
      </c>
      <c r="AZ24" s="99">
        <v>7.0000000000000001E-3</v>
      </c>
      <c r="BA24" s="99">
        <v>43.213999999999999</v>
      </c>
      <c r="BB24" s="99">
        <v>33.713000000000001</v>
      </c>
      <c r="BC24" s="99">
        <v>48.857999999999997</v>
      </c>
      <c r="BD24" s="99">
        <v>3.5999999999999997E-2</v>
      </c>
      <c r="BE24" s="99"/>
      <c r="BF24" s="99">
        <v>5.0000000000000001E-3</v>
      </c>
      <c r="BG24" s="99"/>
      <c r="BH24" s="99">
        <v>61.993000000000002</v>
      </c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65.044499999999999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9.1180000000000003</v>
      </c>
      <c r="C28" s="107">
        <f t="shared" ref="C28:BN28" si="2">SUM(C21:C27)</f>
        <v>10.587</v>
      </c>
      <c r="D28" s="107">
        <f t="shared" si="2"/>
        <v>10.18</v>
      </c>
      <c r="E28" s="107">
        <f t="shared" si="2"/>
        <v>3.5840000000000001</v>
      </c>
      <c r="F28" s="107">
        <f t="shared" si="2"/>
        <v>0.438</v>
      </c>
      <c r="G28" s="107">
        <f t="shared" si="2"/>
        <v>0.52800000000000002</v>
      </c>
      <c r="H28" s="107">
        <f t="shared" si="2"/>
        <v>0.502</v>
      </c>
      <c r="I28" s="107">
        <f t="shared" si="2"/>
        <v>0.50600000000000001</v>
      </c>
      <c r="J28" s="107">
        <f t="shared" si="2"/>
        <v>0.56399999999999995</v>
      </c>
      <c r="K28" s="107">
        <f t="shared" si="2"/>
        <v>0.42099999999999999</v>
      </c>
      <c r="L28" s="107">
        <f t="shared" si="2"/>
        <v>0.61099999999999999</v>
      </c>
      <c r="M28" s="107">
        <f t="shared" si="2"/>
        <v>0.61399999999999999</v>
      </c>
      <c r="N28" s="107">
        <f t="shared" si="2"/>
        <v>0.54900000000000004</v>
      </c>
      <c r="O28" s="107">
        <f t="shared" si="2"/>
        <v>0.51400000000000001</v>
      </c>
      <c r="P28" s="107">
        <f t="shared" si="2"/>
        <v>0.44</v>
      </c>
      <c r="Q28" s="107">
        <f t="shared" si="2"/>
        <v>2.62</v>
      </c>
      <c r="R28" s="107">
        <f t="shared" si="2"/>
        <v>4.1120000000000001</v>
      </c>
      <c r="S28" s="107">
        <f t="shared" si="2"/>
        <v>3.8689999999999998</v>
      </c>
      <c r="T28" s="107">
        <f t="shared" si="2"/>
        <v>10.355</v>
      </c>
      <c r="U28" s="107">
        <f t="shared" si="2"/>
        <v>3.427</v>
      </c>
      <c r="V28" s="107">
        <f t="shared" si="2"/>
        <v>8.1319999999999997</v>
      </c>
      <c r="W28" s="107">
        <f t="shared" si="2"/>
        <v>8.1499999999999986</v>
      </c>
      <c r="X28" s="107">
        <f t="shared" si="2"/>
        <v>9.1490000000000009</v>
      </c>
      <c r="Y28" s="107">
        <f t="shared" si="2"/>
        <v>11.71</v>
      </c>
      <c r="Z28" s="107">
        <f t="shared" si="2"/>
        <v>0.48599999999999999</v>
      </c>
      <c r="AA28" s="107">
        <f t="shared" si="2"/>
        <v>0.57699999999999996</v>
      </c>
      <c r="AB28" s="107">
        <f t="shared" si="2"/>
        <v>11.945</v>
      </c>
      <c r="AC28" s="107">
        <f t="shared" si="2"/>
        <v>3.9790000000000001</v>
      </c>
      <c r="AD28" s="107">
        <f t="shared" si="2"/>
        <v>10.504</v>
      </c>
      <c r="AE28" s="107">
        <f t="shared" si="2"/>
        <v>0.38100000000000001</v>
      </c>
      <c r="AF28" s="107">
        <f t="shared" si="2"/>
        <v>3.419</v>
      </c>
      <c r="AG28" s="107">
        <f t="shared" si="2"/>
        <v>13.932</v>
      </c>
      <c r="AH28" s="107">
        <f t="shared" si="2"/>
        <v>2.3290000000000002</v>
      </c>
      <c r="AI28" s="107">
        <f t="shared" si="2"/>
        <v>0.54800000000000004</v>
      </c>
      <c r="AJ28" s="107">
        <f t="shared" si="2"/>
        <v>5.1219999999999999</v>
      </c>
      <c r="AK28" s="107">
        <f t="shared" si="2"/>
        <v>0.85499999999999998</v>
      </c>
      <c r="AL28" s="107">
        <f t="shared" si="2"/>
        <v>0.51900000000000002</v>
      </c>
      <c r="AM28" s="107">
        <f t="shared" si="2"/>
        <v>1.091</v>
      </c>
      <c r="AN28" s="107">
        <f t="shared" si="2"/>
        <v>1.28</v>
      </c>
      <c r="AO28" s="107">
        <f t="shared" si="2"/>
        <v>0</v>
      </c>
      <c r="AP28" s="107">
        <f t="shared" si="2"/>
        <v>0.98699999999999999</v>
      </c>
      <c r="AQ28" s="107">
        <f t="shared" si="2"/>
        <v>4.125</v>
      </c>
      <c r="AR28" s="107">
        <f t="shared" si="2"/>
        <v>69.594999999999999</v>
      </c>
      <c r="AS28" s="107">
        <f t="shared" si="2"/>
        <v>9.0210000000000008</v>
      </c>
      <c r="AT28" s="107">
        <f t="shared" si="2"/>
        <v>20.067999999999998</v>
      </c>
      <c r="AU28" s="107">
        <f t="shared" si="2"/>
        <v>20.277000000000001</v>
      </c>
      <c r="AV28" s="107">
        <f t="shared" si="2"/>
        <v>27.331999999999997</v>
      </c>
      <c r="AW28" s="107">
        <f t="shared" si="2"/>
        <v>41.007999999999996</v>
      </c>
      <c r="AX28" s="107">
        <f t="shared" si="2"/>
        <v>37.948999999999998</v>
      </c>
      <c r="AY28" s="107">
        <f t="shared" si="2"/>
        <v>13.532</v>
      </c>
      <c r="AZ28" s="107">
        <f t="shared" si="2"/>
        <v>42.491999999999997</v>
      </c>
      <c r="BA28" s="107">
        <f t="shared" si="2"/>
        <v>105.06899999999999</v>
      </c>
      <c r="BB28" s="107">
        <f t="shared" si="2"/>
        <v>107.36000000000001</v>
      </c>
      <c r="BC28" s="107">
        <f t="shared" si="2"/>
        <v>118.75</v>
      </c>
      <c r="BD28" s="107">
        <f t="shared" si="2"/>
        <v>65.709999999999994</v>
      </c>
      <c r="BE28" s="107">
        <f t="shared" si="2"/>
        <v>6.9089999999999998</v>
      </c>
      <c r="BF28" s="107">
        <f t="shared" si="2"/>
        <v>28.803999999999998</v>
      </c>
      <c r="BG28" s="107">
        <f t="shared" si="2"/>
        <v>3.7829999999999999</v>
      </c>
      <c r="BH28" s="107">
        <f t="shared" si="2"/>
        <v>64.027000000000001</v>
      </c>
      <c r="BI28" s="107">
        <f t="shared" si="2"/>
        <v>0.96599999999999997</v>
      </c>
      <c r="BJ28" s="107">
        <f t="shared" si="2"/>
        <v>5.7949999999999999</v>
      </c>
      <c r="BK28" s="107">
        <f t="shared" si="2"/>
        <v>14.794</v>
      </c>
      <c r="BL28" s="107">
        <f t="shared" si="2"/>
        <v>29.762</v>
      </c>
      <c r="BM28" s="107">
        <f t="shared" si="2"/>
        <v>1.0449999999999999</v>
      </c>
      <c r="BN28" s="107">
        <f t="shared" si="2"/>
        <v>10.652000000000001</v>
      </c>
      <c r="BO28" s="107">
        <f t="shared" ref="BO28:CW28" si="3">SUM(BO21:BO27)</f>
        <v>0.71</v>
      </c>
      <c r="BP28" s="107">
        <f t="shared" si="3"/>
        <v>3.8879999999999999</v>
      </c>
      <c r="BQ28" s="107">
        <f t="shared" si="3"/>
        <v>12.500999999999999</v>
      </c>
      <c r="BR28" s="107">
        <f t="shared" si="3"/>
        <v>19.134</v>
      </c>
      <c r="BS28" s="107">
        <f t="shared" si="3"/>
        <v>0.73699999999999999</v>
      </c>
      <c r="BT28" s="107">
        <f t="shared" si="3"/>
        <v>13.006</v>
      </c>
      <c r="BU28" s="107">
        <f t="shared" si="3"/>
        <v>17.228000000000002</v>
      </c>
      <c r="BV28" s="107">
        <f t="shared" si="3"/>
        <v>11.609</v>
      </c>
      <c r="BW28" s="107">
        <f t="shared" si="3"/>
        <v>0.94</v>
      </c>
      <c r="BX28" s="107">
        <f t="shared" si="3"/>
        <v>11.805</v>
      </c>
      <c r="BY28" s="107">
        <f t="shared" si="3"/>
        <v>16.324999999999999</v>
      </c>
      <c r="BZ28" s="107">
        <f t="shared" si="3"/>
        <v>39.230000000000004</v>
      </c>
      <c r="CA28" s="107">
        <f t="shared" si="3"/>
        <v>14.363</v>
      </c>
      <c r="CB28" s="107">
        <f t="shared" si="3"/>
        <v>10.6</v>
      </c>
      <c r="CC28" s="107">
        <f t="shared" si="3"/>
        <v>0.97899999999999998</v>
      </c>
      <c r="CD28" s="107">
        <f t="shared" si="3"/>
        <v>45.204000000000001</v>
      </c>
      <c r="CE28" s="107">
        <f t="shared" si="3"/>
        <v>0.27600000000000002</v>
      </c>
      <c r="CF28" s="107">
        <f t="shared" si="3"/>
        <v>8.9890000000000008</v>
      </c>
      <c r="CG28" s="107">
        <f t="shared" si="3"/>
        <v>15.087999999999999</v>
      </c>
      <c r="CH28" s="107">
        <f t="shared" si="3"/>
        <v>0.12</v>
      </c>
      <c r="CI28" s="107">
        <f t="shared" si="3"/>
        <v>7.9000000000000001E-2</v>
      </c>
      <c r="CJ28" s="107">
        <f t="shared" si="3"/>
        <v>5.2999999999999999E-2</v>
      </c>
      <c r="CK28" s="107">
        <f t="shared" si="3"/>
        <v>1.468</v>
      </c>
      <c r="CL28" s="107">
        <f t="shared" si="3"/>
        <v>0.16400000000000001</v>
      </c>
      <c r="CM28" s="107">
        <f t="shared" si="3"/>
        <v>8.2000000000000003E-2</v>
      </c>
      <c r="CN28" s="107">
        <f t="shared" si="3"/>
        <v>9.7000000000000003E-2</v>
      </c>
      <c r="CO28" s="107">
        <f t="shared" si="3"/>
        <v>0.23799999999999999</v>
      </c>
      <c r="CP28" s="107">
        <f t="shared" si="3"/>
        <v>1.7000000000000001E-2</v>
      </c>
      <c r="CQ28" s="107">
        <f t="shared" si="3"/>
        <v>1.7000000000000001E-2</v>
      </c>
      <c r="CR28" s="107">
        <f t="shared" si="3"/>
        <v>1.7000000000000001E-2</v>
      </c>
      <c r="CS28" s="107">
        <f t="shared" si="3"/>
        <v>1.7000000000000001E-2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313.11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48.618000000000002</v>
      </c>
      <c r="C32" s="94">
        <v>52.481999999999999</v>
      </c>
      <c r="D32" s="94">
        <v>52.49</v>
      </c>
      <c r="E32" s="94">
        <v>46.308</v>
      </c>
      <c r="F32" s="94">
        <v>44.264000000000003</v>
      </c>
      <c r="G32" s="94">
        <v>47.581000000000003</v>
      </c>
      <c r="H32" s="94">
        <v>49.442</v>
      </c>
      <c r="I32" s="94">
        <v>51.531999999999996</v>
      </c>
      <c r="J32" s="94">
        <v>53.65</v>
      </c>
      <c r="K32" s="94">
        <v>57.151000000000003</v>
      </c>
      <c r="L32" s="94">
        <v>61.151000000000003</v>
      </c>
      <c r="M32" s="94">
        <v>64.837000000000003</v>
      </c>
      <c r="N32" s="94">
        <v>81.316000000000003</v>
      </c>
      <c r="O32" s="94">
        <v>80.453999999999994</v>
      </c>
      <c r="P32" s="94">
        <v>85.96</v>
      </c>
      <c r="Q32" s="94">
        <v>87.65</v>
      </c>
      <c r="R32" s="94">
        <v>67.200999999999993</v>
      </c>
      <c r="S32" s="94">
        <v>64.698999999999998</v>
      </c>
      <c r="T32" s="94">
        <v>70.094999999999999</v>
      </c>
      <c r="U32" s="94">
        <v>77.188999999999993</v>
      </c>
      <c r="V32" s="94">
        <v>63.122</v>
      </c>
      <c r="W32" s="94">
        <v>63.195</v>
      </c>
      <c r="X32" s="94">
        <v>64.67</v>
      </c>
      <c r="Y32" s="94">
        <v>86.802999999999997</v>
      </c>
      <c r="Z32" s="94">
        <v>55.811</v>
      </c>
      <c r="AA32" s="94">
        <v>52.143999999999998</v>
      </c>
      <c r="AB32" s="94">
        <v>53.957000000000001</v>
      </c>
      <c r="AC32" s="94">
        <v>38.606999999999999</v>
      </c>
      <c r="AD32" s="94">
        <v>69.075999999999993</v>
      </c>
      <c r="AE32" s="94">
        <v>41.296999999999997</v>
      </c>
      <c r="AF32" s="94">
        <v>40.604999999999997</v>
      </c>
      <c r="AG32" s="94">
        <v>47.432000000000002</v>
      </c>
      <c r="AH32" s="94">
        <v>32.820999999999998</v>
      </c>
      <c r="AI32" s="94">
        <v>26.210999999999999</v>
      </c>
      <c r="AJ32" s="94">
        <v>31.233000000000001</v>
      </c>
      <c r="AK32" s="94">
        <v>40.524000000000001</v>
      </c>
      <c r="AL32" s="94">
        <v>48.040999999999997</v>
      </c>
      <c r="AM32" s="94">
        <v>54.920999999999999</v>
      </c>
      <c r="AN32" s="94">
        <v>54.834000000000003</v>
      </c>
      <c r="AO32" s="94">
        <v>44.13</v>
      </c>
      <c r="AP32" s="94">
        <v>47.155999999999999</v>
      </c>
      <c r="AQ32" s="94">
        <v>37.988</v>
      </c>
      <c r="AR32" s="94">
        <v>103.145</v>
      </c>
      <c r="AS32" s="94">
        <v>71.540999999999997</v>
      </c>
      <c r="AT32" s="94">
        <v>54.603000000000002</v>
      </c>
      <c r="AU32" s="94">
        <v>65.477000000000004</v>
      </c>
      <c r="AV32" s="94">
        <v>96.182000000000002</v>
      </c>
      <c r="AW32" s="94">
        <v>113.248</v>
      </c>
      <c r="AX32" s="94">
        <v>96.775999999999996</v>
      </c>
      <c r="AY32" s="94">
        <v>71.146000000000001</v>
      </c>
      <c r="AZ32" s="94">
        <v>92.983000000000004</v>
      </c>
      <c r="BA32" s="94">
        <v>144.50800000000001</v>
      </c>
      <c r="BB32" s="94">
        <v>148.43899999999999</v>
      </c>
      <c r="BC32" s="94">
        <v>156.69999999999999</v>
      </c>
      <c r="BD32" s="94">
        <v>116.21299999999999</v>
      </c>
      <c r="BE32" s="94">
        <v>66.706999999999994</v>
      </c>
      <c r="BF32" s="94">
        <v>81.22</v>
      </c>
      <c r="BG32" s="94">
        <v>67.236999999999995</v>
      </c>
      <c r="BH32" s="94">
        <v>146.08699999999999</v>
      </c>
      <c r="BI32" s="94">
        <v>70.347999999999999</v>
      </c>
      <c r="BJ32" s="94">
        <v>70.366</v>
      </c>
      <c r="BK32" s="94">
        <v>92.29</v>
      </c>
      <c r="BL32" s="94">
        <v>96.555999999999997</v>
      </c>
      <c r="BM32" s="94">
        <v>59.631999999999998</v>
      </c>
      <c r="BN32" s="94">
        <v>64.86</v>
      </c>
      <c r="BO32" s="94">
        <v>75.628</v>
      </c>
      <c r="BP32" s="94">
        <v>100.328</v>
      </c>
      <c r="BQ32" s="94">
        <v>93.63</v>
      </c>
      <c r="BR32" s="94">
        <v>113.134</v>
      </c>
      <c r="BS32" s="94">
        <v>63.737000000000002</v>
      </c>
      <c r="BT32" s="94">
        <v>38.314999999999998</v>
      </c>
      <c r="BU32" s="94">
        <v>20.102</v>
      </c>
      <c r="BV32" s="94">
        <v>104.127</v>
      </c>
      <c r="BW32" s="94">
        <v>100.295</v>
      </c>
      <c r="BX32" s="94">
        <v>100.47499999999999</v>
      </c>
      <c r="BY32" s="94">
        <v>121.754</v>
      </c>
      <c r="BZ32" s="94">
        <v>41.764000000000003</v>
      </c>
      <c r="CA32" s="94">
        <v>20.439</v>
      </c>
      <c r="CB32" s="94">
        <v>87.783000000000001</v>
      </c>
      <c r="CC32" s="94">
        <v>90.986000000000004</v>
      </c>
      <c r="CD32" s="94">
        <v>152.488</v>
      </c>
      <c r="CE32" s="94">
        <v>116.679</v>
      </c>
      <c r="CF32" s="94">
        <v>128.06800000000001</v>
      </c>
      <c r="CG32" s="94">
        <v>128.16800000000001</v>
      </c>
      <c r="CH32" s="94">
        <v>136.125</v>
      </c>
      <c r="CI32" s="94">
        <v>65.207999999999998</v>
      </c>
      <c r="CJ32" s="94">
        <v>126.637</v>
      </c>
      <c r="CK32" s="94">
        <v>144.24</v>
      </c>
      <c r="CL32" s="94">
        <v>110.312</v>
      </c>
      <c r="CM32" s="94">
        <v>106.181</v>
      </c>
      <c r="CN32" s="94">
        <v>107.471</v>
      </c>
      <c r="CO32" s="94">
        <v>114.512</v>
      </c>
      <c r="CP32" s="94">
        <v>122.569</v>
      </c>
      <c r="CQ32" s="94">
        <v>142.33000000000001</v>
      </c>
      <c r="CR32" s="94">
        <v>135.63399999999999</v>
      </c>
      <c r="CS32" s="94">
        <v>133.399</v>
      </c>
      <c r="CT32" s="95"/>
      <c r="CU32" s="95"/>
      <c r="CV32" s="95"/>
      <c r="CW32" s="96"/>
      <c r="CX32" s="97">
        <f t="array" ref="CX32">SUMPRODUCT(B32:CW32*0.25)</f>
        <v>1906.8574999999998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48.618000000000002</v>
      </c>
      <c r="C34" s="77">
        <f t="shared" ref="C34:BN34" si="4">SUM(C31:C33)</f>
        <v>52.481999999999999</v>
      </c>
      <c r="D34" s="77">
        <f t="shared" si="4"/>
        <v>52.49</v>
      </c>
      <c r="E34" s="77">
        <f t="shared" si="4"/>
        <v>46.308</v>
      </c>
      <c r="F34" s="77">
        <f t="shared" si="4"/>
        <v>44.264000000000003</v>
      </c>
      <c r="G34" s="77">
        <f t="shared" si="4"/>
        <v>47.581000000000003</v>
      </c>
      <c r="H34" s="77">
        <f t="shared" si="4"/>
        <v>49.442</v>
      </c>
      <c r="I34" s="77">
        <f t="shared" si="4"/>
        <v>51.531999999999996</v>
      </c>
      <c r="J34" s="77">
        <f t="shared" si="4"/>
        <v>53.65</v>
      </c>
      <c r="K34" s="77">
        <f t="shared" si="4"/>
        <v>57.151000000000003</v>
      </c>
      <c r="L34" s="77">
        <f t="shared" si="4"/>
        <v>61.151000000000003</v>
      </c>
      <c r="M34" s="77">
        <f t="shared" si="4"/>
        <v>64.837000000000003</v>
      </c>
      <c r="N34" s="77">
        <f t="shared" si="4"/>
        <v>81.316000000000003</v>
      </c>
      <c r="O34" s="77">
        <f t="shared" si="4"/>
        <v>80.453999999999994</v>
      </c>
      <c r="P34" s="77">
        <f t="shared" si="4"/>
        <v>85.96</v>
      </c>
      <c r="Q34" s="77">
        <f t="shared" si="4"/>
        <v>87.65</v>
      </c>
      <c r="R34" s="77">
        <f t="shared" si="4"/>
        <v>67.200999999999993</v>
      </c>
      <c r="S34" s="77">
        <f t="shared" si="4"/>
        <v>64.698999999999998</v>
      </c>
      <c r="T34" s="77">
        <f t="shared" si="4"/>
        <v>70.094999999999999</v>
      </c>
      <c r="U34" s="77">
        <f t="shared" si="4"/>
        <v>77.188999999999993</v>
      </c>
      <c r="V34" s="77">
        <f t="shared" si="4"/>
        <v>63.122</v>
      </c>
      <c r="W34" s="77">
        <f t="shared" si="4"/>
        <v>63.195</v>
      </c>
      <c r="X34" s="77">
        <f t="shared" si="4"/>
        <v>64.67</v>
      </c>
      <c r="Y34" s="77">
        <f t="shared" si="4"/>
        <v>86.802999999999997</v>
      </c>
      <c r="Z34" s="77">
        <f t="shared" si="4"/>
        <v>55.811</v>
      </c>
      <c r="AA34" s="77">
        <f t="shared" si="4"/>
        <v>52.143999999999998</v>
      </c>
      <c r="AB34" s="77">
        <f t="shared" si="4"/>
        <v>53.957000000000001</v>
      </c>
      <c r="AC34" s="77">
        <f t="shared" si="4"/>
        <v>38.606999999999999</v>
      </c>
      <c r="AD34" s="77">
        <f t="shared" si="4"/>
        <v>69.075999999999993</v>
      </c>
      <c r="AE34" s="77">
        <f t="shared" si="4"/>
        <v>41.296999999999997</v>
      </c>
      <c r="AF34" s="77">
        <f t="shared" si="4"/>
        <v>40.604999999999997</v>
      </c>
      <c r="AG34" s="77">
        <f t="shared" si="4"/>
        <v>47.432000000000002</v>
      </c>
      <c r="AH34" s="77">
        <f t="shared" si="4"/>
        <v>32.820999999999998</v>
      </c>
      <c r="AI34" s="77">
        <f t="shared" si="4"/>
        <v>26.210999999999999</v>
      </c>
      <c r="AJ34" s="77">
        <f t="shared" si="4"/>
        <v>31.233000000000001</v>
      </c>
      <c r="AK34" s="77">
        <f t="shared" si="4"/>
        <v>40.524000000000001</v>
      </c>
      <c r="AL34" s="77">
        <f t="shared" si="4"/>
        <v>48.040999999999997</v>
      </c>
      <c r="AM34" s="77">
        <f t="shared" si="4"/>
        <v>54.920999999999999</v>
      </c>
      <c r="AN34" s="77">
        <f t="shared" si="4"/>
        <v>54.834000000000003</v>
      </c>
      <c r="AO34" s="77">
        <f t="shared" si="4"/>
        <v>44.13</v>
      </c>
      <c r="AP34" s="77">
        <f t="shared" si="4"/>
        <v>47.155999999999999</v>
      </c>
      <c r="AQ34" s="77">
        <f t="shared" si="4"/>
        <v>37.988</v>
      </c>
      <c r="AR34" s="77">
        <f t="shared" si="4"/>
        <v>103.145</v>
      </c>
      <c r="AS34" s="77">
        <f t="shared" si="4"/>
        <v>71.540999999999997</v>
      </c>
      <c r="AT34" s="77">
        <f t="shared" si="4"/>
        <v>54.603000000000002</v>
      </c>
      <c r="AU34" s="77">
        <f t="shared" si="4"/>
        <v>65.477000000000004</v>
      </c>
      <c r="AV34" s="77">
        <f t="shared" si="4"/>
        <v>96.182000000000002</v>
      </c>
      <c r="AW34" s="77">
        <f t="shared" si="4"/>
        <v>113.248</v>
      </c>
      <c r="AX34" s="77">
        <f t="shared" si="4"/>
        <v>96.775999999999996</v>
      </c>
      <c r="AY34" s="77">
        <f t="shared" si="4"/>
        <v>71.146000000000001</v>
      </c>
      <c r="AZ34" s="77">
        <f t="shared" si="4"/>
        <v>92.983000000000004</v>
      </c>
      <c r="BA34" s="77">
        <f t="shared" si="4"/>
        <v>144.50800000000001</v>
      </c>
      <c r="BB34" s="77">
        <f t="shared" si="4"/>
        <v>148.43899999999999</v>
      </c>
      <c r="BC34" s="77">
        <f t="shared" si="4"/>
        <v>156.69999999999999</v>
      </c>
      <c r="BD34" s="77">
        <f t="shared" si="4"/>
        <v>116.21299999999999</v>
      </c>
      <c r="BE34" s="77">
        <f t="shared" si="4"/>
        <v>66.706999999999994</v>
      </c>
      <c r="BF34" s="77">
        <f t="shared" si="4"/>
        <v>81.22</v>
      </c>
      <c r="BG34" s="77">
        <f t="shared" si="4"/>
        <v>67.236999999999995</v>
      </c>
      <c r="BH34" s="77">
        <f t="shared" si="4"/>
        <v>146.08699999999999</v>
      </c>
      <c r="BI34" s="77">
        <f t="shared" si="4"/>
        <v>70.347999999999999</v>
      </c>
      <c r="BJ34" s="77">
        <f t="shared" si="4"/>
        <v>70.366</v>
      </c>
      <c r="BK34" s="77">
        <f t="shared" si="4"/>
        <v>92.29</v>
      </c>
      <c r="BL34" s="77">
        <f t="shared" si="4"/>
        <v>96.555999999999997</v>
      </c>
      <c r="BM34" s="77">
        <f t="shared" si="4"/>
        <v>59.631999999999998</v>
      </c>
      <c r="BN34" s="77">
        <f t="shared" si="4"/>
        <v>64.86</v>
      </c>
      <c r="BO34" s="77">
        <f t="shared" ref="BO34:CW34" si="5">SUM(BO31:BO33)</f>
        <v>75.628</v>
      </c>
      <c r="BP34" s="77">
        <f t="shared" si="5"/>
        <v>100.328</v>
      </c>
      <c r="BQ34" s="77">
        <f t="shared" si="5"/>
        <v>93.63</v>
      </c>
      <c r="BR34" s="77">
        <f t="shared" si="5"/>
        <v>113.134</v>
      </c>
      <c r="BS34" s="77">
        <f t="shared" si="5"/>
        <v>63.737000000000002</v>
      </c>
      <c r="BT34" s="77">
        <f t="shared" si="5"/>
        <v>38.314999999999998</v>
      </c>
      <c r="BU34" s="77">
        <f t="shared" si="5"/>
        <v>20.102</v>
      </c>
      <c r="BV34" s="77">
        <f t="shared" si="5"/>
        <v>104.127</v>
      </c>
      <c r="BW34" s="77">
        <f t="shared" si="5"/>
        <v>100.295</v>
      </c>
      <c r="BX34" s="77">
        <f t="shared" si="5"/>
        <v>100.47499999999999</v>
      </c>
      <c r="BY34" s="77">
        <f t="shared" si="5"/>
        <v>121.754</v>
      </c>
      <c r="BZ34" s="77">
        <f t="shared" si="5"/>
        <v>41.764000000000003</v>
      </c>
      <c r="CA34" s="77">
        <f t="shared" si="5"/>
        <v>20.439</v>
      </c>
      <c r="CB34" s="77">
        <f t="shared" si="5"/>
        <v>87.783000000000001</v>
      </c>
      <c r="CC34" s="77">
        <f t="shared" si="5"/>
        <v>90.986000000000004</v>
      </c>
      <c r="CD34" s="77">
        <f t="shared" si="5"/>
        <v>152.488</v>
      </c>
      <c r="CE34" s="77">
        <f t="shared" si="5"/>
        <v>116.679</v>
      </c>
      <c r="CF34" s="77">
        <f t="shared" si="5"/>
        <v>128.06800000000001</v>
      </c>
      <c r="CG34" s="77">
        <f t="shared" si="5"/>
        <v>128.16800000000001</v>
      </c>
      <c r="CH34" s="77">
        <f t="shared" si="5"/>
        <v>136.125</v>
      </c>
      <c r="CI34" s="77">
        <f t="shared" si="5"/>
        <v>65.207999999999998</v>
      </c>
      <c r="CJ34" s="77">
        <f t="shared" si="5"/>
        <v>126.637</v>
      </c>
      <c r="CK34" s="77">
        <f t="shared" si="5"/>
        <v>144.24</v>
      </c>
      <c r="CL34" s="77">
        <f t="shared" si="5"/>
        <v>110.312</v>
      </c>
      <c r="CM34" s="77">
        <f t="shared" si="5"/>
        <v>106.181</v>
      </c>
      <c r="CN34" s="77">
        <f t="shared" si="5"/>
        <v>107.471</v>
      </c>
      <c r="CO34" s="77">
        <f t="shared" si="5"/>
        <v>114.512</v>
      </c>
      <c r="CP34" s="77">
        <f t="shared" si="5"/>
        <v>122.569</v>
      </c>
      <c r="CQ34" s="77">
        <f t="shared" si="5"/>
        <v>142.33000000000001</v>
      </c>
      <c r="CR34" s="77">
        <f t="shared" si="5"/>
        <v>135.63399999999999</v>
      </c>
      <c r="CS34" s="77">
        <f t="shared" si="5"/>
        <v>133.399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1906.8574999999998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18.100000000000001</v>
      </c>
      <c r="K39" s="120">
        <v>18</v>
      </c>
      <c r="L39" s="120">
        <v>18.100000000000001</v>
      </c>
      <c r="M39" s="120">
        <v>18.100000000000001</v>
      </c>
      <c r="N39" s="120">
        <v>8.1</v>
      </c>
      <c r="O39" s="120">
        <v>7.2</v>
      </c>
      <c r="P39" s="120">
        <v>2</v>
      </c>
      <c r="Q39" s="120"/>
      <c r="R39" s="120">
        <v>44.1</v>
      </c>
      <c r="S39" s="120">
        <v>44.1</v>
      </c>
      <c r="T39" s="120">
        <v>42.7</v>
      </c>
      <c r="U39" s="120">
        <v>21.5</v>
      </c>
      <c r="V39" s="120">
        <v>44.9</v>
      </c>
      <c r="W39" s="120">
        <v>47.4</v>
      </c>
      <c r="X39" s="120">
        <v>18.100000000000001</v>
      </c>
      <c r="Y39" s="120"/>
      <c r="Z39" s="120">
        <v>11.2</v>
      </c>
      <c r="AA39" s="120">
        <v>16</v>
      </c>
      <c r="AB39" s="120">
        <v>27.2</v>
      </c>
      <c r="AC39" s="120">
        <v>16.2</v>
      </c>
      <c r="AD39" s="120">
        <v>61</v>
      </c>
      <c r="AE39" s="120">
        <v>53.5</v>
      </c>
      <c r="AF39" s="120">
        <v>24.3</v>
      </c>
      <c r="AG39" s="120">
        <v>75.400000000000006</v>
      </c>
      <c r="AH39" s="120">
        <v>44.6</v>
      </c>
      <c r="AI39" s="120">
        <v>6.3</v>
      </c>
      <c r="AJ39" s="120"/>
      <c r="AK39" s="120"/>
      <c r="AL39" s="120">
        <v>15.1</v>
      </c>
      <c r="AM39" s="120">
        <v>27.4</v>
      </c>
      <c r="AN39" s="120"/>
      <c r="AO39" s="120">
        <v>25.5</v>
      </c>
      <c r="AP39" s="120"/>
      <c r="AQ39" s="120"/>
      <c r="AR39" s="120"/>
      <c r="AS39" s="120"/>
      <c r="AT39" s="120">
        <v>35.6</v>
      </c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15.2</v>
      </c>
      <c r="BK39" s="120">
        <v>15.2</v>
      </c>
      <c r="BL39" s="120"/>
      <c r="BM39" s="120">
        <v>10.9</v>
      </c>
      <c r="BN39" s="120">
        <v>4.2</v>
      </c>
      <c r="BO39" s="120">
        <v>6.2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210.85000000000002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18.100000000000001</v>
      </c>
      <c r="K42" s="107">
        <f t="shared" si="6"/>
        <v>18</v>
      </c>
      <c r="L42" s="107">
        <f t="shared" si="6"/>
        <v>18.100000000000001</v>
      </c>
      <c r="M42" s="107">
        <f t="shared" si="6"/>
        <v>18.100000000000001</v>
      </c>
      <c r="N42" s="107">
        <f t="shared" si="6"/>
        <v>8.1</v>
      </c>
      <c r="O42" s="107">
        <f t="shared" si="6"/>
        <v>7.2</v>
      </c>
      <c r="P42" s="107">
        <f t="shared" si="6"/>
        <v>2</v>
      </c>
      <c r="Q42" s="107">
        <f t="shared" si="6"/>
        <v>0</v>
      </c>
      <c r="R42" s="107">
        <f t="shared" si="6"/>
        <v>44.1</v>
      </c>
      <c r="S42" s="107">
        <f t="shared" si="6"/>
        <v>44.1</v>
      </c>
      <c r="T42" s="107">
        <f t="shared" si="6"/>
        <v>42.7</v>
      </c>
      <c r="U42" s="107">
        <f t="shared" si="6"/>
        <v>21.5</v>
      </c>
      <c r="V42" s="107">
        <f t="shared" si="6"/>
        <v>44.9</v>
      </c>
      <c r="W42" s="107">
        <f t="shared" si="6"/>
        <v>47.4</v>
      </c>
      <c r="X42" s="107">
        <f t="shared" si="6"/>
        <v>18.100000000000001</v>
      </c>
      <c r="Y42" s="107">
        <f t="shared" si="6"/>
        <v>0</v>
      </c>
      <c r="Z42" s="107">
        <f t="shared" si="6"/>
        <v>11.2</v>
      </c>
      <c r="AA42" s="107">
        <f t="shared" si="6"/>
        <v>16</v>
      </c>
      <c r="AB42" s="107">
        <f t="shared" si="6"/>
        <v>27.2</v>
      </c>
      <c r="AC42" s="107">
        <f t="shared" si="6"/>
        <v>16.2</v>
      </c>
      <c r="AD42" s="107">
        <f t="shared" si="6"/>
        <v>61</v>
      </c>
      <c r="AE42" s="107">
        <f t="shared" si="6"/>
        <v>53.5</v>
      </c>
      <c r="AF42" s="107">
        <f t="shared" si="6"/>
        <v>24.3</v>
      </c>
      <c r="AG42" s="107">
        <f t="shared" si="6"/>
        <v>75.400000000000006</v>
      </c>
      <c r="AH42" s="107">
        <f t="shared" si="6"/>
        <v>44.6</v>
      </c>
      <c r="AI42" s="107">
        <f t="shared" si="6"/>
        <v>6.3</v>
      </c>
      <c r="AJ42" s="107">
        <f t="shared" si="6"/>
        <v>0</v>
      </c>
      <c r="AK42" s="107">
        <f t="shared" si="6"/>
        <v>0</v>
      </c>
      <c r="AL42" s="107">
        <f t="shared" si="6"/>
        <v>15.1</v>
      </c>
      <c r="AM42" s="107">
        <f t="shared" si="6"/>
        <v>27.4</v>
      </c>
      <c r="AN42" s="107">
        <f t="shared" si="6"/>
        <v>0</v>
      </c>
      <c r="AO42" s="107">
        <f t="shared" si="6"/>
        <v>25.5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35.6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15.2</v>
      </c>
      <c r="BK42" s="107">
        <f t="shared" si="6"/>
        <v>15.2</v>
      </c>
      <c r="BL42" s="107">
        <f t="shared" si="6"/>
        <v>0</v>
      </c>
      <c r="BM42" s="107">
        <f t="shared" si="6"/>
        <v>10.9</v>
      </c>
      <c r="BN42" s="107">
        <f t="shared" si="6"/>
        <v>4.2</v>
      </c>
      <c r="BO42" s="107">
        <f t="shared" ref="BO42:CW42" si="7">SUM(BO37:BO41)</f>
        <v>6.2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210.85000000000002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18.100000000000001</v>
      </c>
      <c r="K47" s="120">
        <v>18</v>
      </c>
      <c r="L47" s="120">
        <v>18.100000000000001</v>
      </c>
      <c r="M47" s="120">
        <v>18.100000000000001</v>
      </c>
      <c r="N47" s="120">
        <v>8.1</v>
      </c>
      <c r="O47" s="120">
        <v>7.2</v>
      </c>
      <c r="P47" s="120">
        <v>2</v>
      </c>
      <c r="Q47" s="120"/>
      <c r="R47" s="120">
        <v>44.1</v>
      </c>
      <c r="S47" s="120">
        <v>44.1</v>
      </c>
      <c r="T47" s="120">
        <v>42.7</v>
      </c>
      <c r="U47" s="120">
        <v>21.5</v>
      </c>
      <c r="V47" s="120">
        <v>44.9</v>
      </c>
      <c r="W47" s="120">
        <v>47.4</v>
      </c>
      <c r="X47" s="120">
        <v>18.100000000000001</v>
      </c>
      <c r="Y47" s="120"/>
      <c r="Z47" s="120">
        <v>11.2</v>
      </c>
      <c r="AA47" s="120">
        <v>16</v>
      </c>
      <c r="AB47" s="120">
        <v>27.2</v>
      </c>
      <c r="AC47" s="120">
        <v>16.2</v>
      </c>
      <c r="AD47" s="120">
        <v>61</v>
      </c>
      <c r="AE47" s="120">
        <v>53.5</v>
      </c>
      <c r="AF47" s="120">
        <v>24.3</v>
      </c>
      <c r="AG47" s="120">
        <v>75.400000000000006</v>
      </c>
      <c r="AH47" s="120">
        <v>44.6</v>
      </c>
      <c r="AI47" s="120">
        <v>6.3</v>
      </c>
      <c r="AJ47" s="120"/>
      <c r="AK47" s="120"/>
      <c r="AL47" s="120">
        <v>15.1</v>
      </c>
      <c r="AM47" s="120">
        <v>27.4</v>
      </c>
      <c r="AN47" s="120"/>
      <c r="AO47" s="120">
        <v>25.5</v>
      </c>
      <c r="AP47" s="120"/>
      <c r="AQ47" s="120"/>
      <c r="AR47" s="120"/>
      <c r="AS47" s="120"/>
      <c r="AT47" s="120">
        <v>35.6</v>
      </c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15.2</v>
      </c>
      <c r="BK47" s="120">
        <v>15.2</v>
      </c>
      <c r="BL47" s="120"/>
      <c r="BM47" s="120">
        <v>10.9</v>
      </c>
      <c r="BN47" s="120">
        <v>4.2</v>
      </c>
      <c r="BO47" s="120">
        <v>6.2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210.85000000000002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18.100000000000001</v>
      </c>
      <c r="K51" s="107">
        <f t="shared" si="8"/>
        <v>18</v>
      </c>
      <c r="L51" s="107">
        <f t="shared" si="8"/>
        <v>18.100000000000001</v>
      </c>
      <c r="M51" s="107">
        <f t="shared" si="8"/>
        <v>18.100000000000001</v>
      </c>
      <c r="N51" s="107">
        <f t="shared" si="8"/>
        <v>8.1</v>
      </c>
      <c r="O51" s="107">
        <f t="shared" si="8"/>
        <v>7.2</v>
      </c>
      <c r="P51" s="107">
        <f t="shared" si="8"/>
        <v>2</v>
      </c>
      <c r="Q51" s="107">
        <f t="shared" si="8"/>
        <v>0</v>
      </c>
      <c r="R51" s="107">
        <f t="shared" si="8"/>
        <v>44.1</v>
      </c>
      <c r="S51" s="107">
        <f t="shared" si="8"/>
        <v>44.1</v>
      </c>
      <c r="T51" s="107">
        <f t="shared" si="8"/>
        <v>42.7</v>
      </c>
      <c r="U51" s="107">
        <f t="shared" si="8"/>
        <v>21.5</v>
      </c>
      <c r="V51" s="107">
        <f t="shared" si="8"/>
        <v>44.9</v>
      </c>
      <c r="W51" s="107">
        <f t="shared" si="8"/>
        <v>47.4</v>
      </c>
      <c r="X51" s="107">
        <f t="shared" si="8"/>
        <v>18.100000000000001</v>
      </c>
      <c r="Y51" s="107">
        <f t="shared" si="8"/>
        <v>0</v>
      </c>
      <c r="Z51" s="107">
        <f t="shared" si="8"/>
        <v>11.2</v>
      </c>
      <c r="AA51" s="107">
        <f t="shared" si="8"/>
        <v>16</v>
      </c>
      <c r="AB51" s="107">
        <f t="shared" si="8"/>
        <v>27.2</v>
      </c>
      <c r="AC51" s="107">
        <f t="shared" si="8"/>
        <v>16.2</v>
      </c>
      <c r="AD51" s="107">
        <f t="shared" si="8"/>
        <v>61</v>
      </c>
      <c r="AE51" s="107">
        <f t="shared" si="8"/>
        <v>53.5</v>
      </c>
      <c r="AF51" s="107">
        <f t="shared" si="8"/>
        <v>24.3</v>
      </c>
      <c r="AG51" s="107">
        <f t="shared" si="8"/>
        <v>75.400000000000006</v>
      </c>
      <c r="AH51" s="107">
        <f t="shared" si="8"/>
        <v>44.6</v>
      </c>
      <c r="AI51" s="107">
        <f t="shared" si="8"/>
        <v>6.3</v>
      </c>
      <c r="AJ51" s="107">
        <f t="shared" si="8"/>
        <v>0</v>
      </c>
      <c r="AK51" s="107">
        <f t="shared" si="8"/>
        <v>0</v>
      </c>
      <c r="AL51" s="107">
        <f t="shared" si="8"/>
        <v>15.1</v>
      </c>
      <c r="AM51" s="107">
        <f t="shared" si="8"/>
        <v>27.4</v>
      </c>
      <c r="AN51" s="107">
        <f t="shared" si="8"/>
        <v>0</v>
      </c>
      <c r="AO51" s="107">
        <f t="shared" si="8"/>
        <v>25.5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35.6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15.2</v>
      </c>
      <c r="BK51" s="107">
        <f t="shared" si="8"/>
        <v>15.2</v>
      </c>
      <c r="BL51" s="107">
        <f t="shared" si="8"/>
        <v>0</v>
      </c>
      <c r="BM51" s="107">
        <f t="shared" si="8"/>
        <v>10.9</v>
      </c>
      <c r="BN51" s="107">
        <f t="shared" si="8"/>
        <v>4.2</v>
      </c>
      <c r="BO51" s="107">
        <f t="shared" ref="BO51:CW51" si="9">SUM(BO45:BO50)</f>
        <v>6.2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210.85000000000002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48.618000000000002</v>
      </c>
      <c r="C54" s="107">
        <f t="shared" ref="C54:BN54" si="12">C18+C28+C42</f>
        <v>52.481999999999999</v>
      </c>
      <c r="D54" s="107">
        <f t="shared" si="12"/>
        <v>52.49</v>
      </c>
      <c r="E54" s="107">
        <f t="shared" si="12"/>
        <v>46.308</v>
      </c>
      <c r="F54" s="107">
        <f t="shared" si="12"/>
        <v>44.264000000000003</v>
      </c>
      <c r="G54" s="107">
        <f t="shared" si="12"/>
        <v>47.580999999999996</v>
      </c>
      <c r="H54" s="107">
        <f t="shared" si="12"/>
        <v>49.442</v>
      </c>
      <c r="I54" s="107">
        <f t="shared" si="12"/>
        <v>51.532000000000004</v>
      </c>
      <c r="J54" s="107">
        <f t="shared" si="12"/>
        <v>71.75</v>
      </c>
      <c r="K54" s="107">
        <f t="shared" si="12"/>
        <v>75.150999999999996</v>
      </c>
      <c r="L54" s="107">
        <f t="shared" si="12"/>
        <v>79.251000000000005</v>
      </c>
      <c r="M54" s="107">
        <f t="shared" si="12"/>
        <v>82.937000000000012</v>
      </c>
      <c r="N54" s="107">
        <f t="shared" si="12"/>
        <v>89.415999999999997</v>
      </c>
      <c r="O54" s="107">
        <f t="shared" si="12"/>
        <v>87.653999999999996</v>
      </c>
      <c r="P54" s="107">
        <f t="shared" si="12"/>
        <v>87.96</v>
      </c>
      <c r="Q54" s="107">
        <f t="shared" si="12"/>
        <v>87.65</v>
      </c>
      <c r="R54" s="107">
        <f t="shared" si="12"/>
        <v>111.30099999999999</v>
      </c>
      <c r="S54" s="107">
        <f t="shared" si="12"/>
        <v>108.79900000000001</v>
      </c>
      <c r="T54" s="107">
        <f t="shared" si="12"/>
        <v>112.795</v>
      </c>
      <c r="U54" s="107">
        <f t="shared" si="12"/>
        <v>98.689000000000007</v>
      </c>
      <c r="V54" s="107">
        <f t="shared" si="12"/>
        <v>108.02199999999999</v>
      </c>
      <c r="W54" s="107">
        <f t="shared" si="12"/>
        <v>110.595</v>
      </c>
      <c r="X54" s="107">
        <f t="shared" si="12"/>
        <v>82.77000000000001</v>
      </c>
      <c r="Y54" s="107">
        <f t="shared" si="12"/>
        <v>86.802999999999997</v>
      </c>
      <c r="Z54" s="107">
        <f t="shared" si="12"/>
        <v>67.010999999999996</v>
      </c>
      <c r="AA54" s="107">
        <f t="shared" si="12"/>
        <v>68.144000000000005</v>
      </c>
      <c r="AB54" s="107">
        <f t="shared" si="12"/>
        <v>81.156999999999996</v>
      </c>
      <c r="AC54" s="107">
        <f t="shared" si="12"/>
        <v>54.807000000000002</v>
      </c>
      <c r="AD54" s="107">
        <f t="shared" si="12"/>
        <v>130.07600000000002</v>
      </c>
      <c r="AE54" s="107">
        <f t="shared" si="12"/>
        <v>94.796999999999997</v>
      </c>
      <c r="AF54" s="107">
        <f t="shared" si="12"/>
        <v>64.905000000000001</v>
      </c>
      <c r="AG54" s="107">
        <f t="shared" si="12"/>
        <v>122.83200000000001</v>
      </c>
      <c r="AH54" s="107">
        <f t="shared" si="12"/>
        <v>77.420999999999992</v>
      </c>
      <c r="AI54" s="107">
        <f t="shared" si="12"/>
        <v>32.510999999999996</v>
      </c>
      <c r="AJ54" s="107">
        <f t="shared" si="12"/>
        <v>31.233000000000001</v>
      </c>
      <c r="AK54" s="107">
        <f t="shared" si="12"/>
        <v>40.523999999999994</v>
      </c>
      <c r="AL54" s="107">
        <f t="shared" si="12"/>
        <v>63.140999999999998</v>
      </c>
      <c r="AM54" s="107">
        <f t="shared" si="12"/>
        <v>82.320999999999998</v>
      </c>
      <c r="AN54" s="107">
        <f t="shared" si="12"/>
        <v>54.834000000000003</v>
      </c>
      <c r="AO54" s="107">
        <f t="shared" si="12"/>
        <v>69.63</v>
      </c>
      <c r="AP54" s="107">
        <f t="shared" si="12"/>
        <v>47.155999999999999</v>
      </c>
      <c r="AQ54" s="107">
        <f t="shared" si="12"/>
        <v>37.988</v>
      </c>
      <c r="AR54" s="107">
        <f t="shared" si="12"/>
        <v>103.145</v>
      </c>
      <c r="AS54" s="107">
        <f t="shared" si="12"/>
        <v>71.540999999999997</v>
      </c>
      <c r="AT54" s="107">
        <f t="shared" si="12"/>
        <v>90.203000000000003</v>
      </c>
      <c r="AU54" s="107">
        <f t="shared" si="12"/>
        <v>65.477000000000004</v>
      </c>
      <c r="AV54" s="107">
        <f t="shared" si="12"/>
        <v>96.181999999999988</v>
      </c>
      <c r="AW54" s="107">
        <f t="shared" si="12"/>
        <v>113.24799999999999</v>
      </c>
      <c r="AX54" s="107">
        <f t="shared" si="12"/>
        <v>96.775999999999996</v>
      </c>
      <c r="AY54" s="107">
        <f t="shared" si="12"/>
        <v>71.146000000000001</v>
      </c>
      <c r="AZ54" s="107">
        <f t="shared" si="12"/>
        <v>92.983000000000004</v>
      </c>
      <c r="BA54" s="107">
        <f t="shared" si="12"/>
        <v>144.50799999999998</v>
      </c>
      <c r="BB54" s="107">
        <f t="shared" si="12"/>
        <v>148.43900000000002</v>
      </c>
      <c r="BC54" s="107">
        <f t="shared" si="12"/>
        <v>156.69999999999999</v>
      </c>
      <c r="BD54" s="107">
        <f t="shared" si="12"/>
        <v>116.21299999999999</v>
      </c>
      <c r="BE54" s="107">
        <f t="shared" si="12"/>
        <v>66.707000000000008</v>
      </c>
      <c r="BF54" s="107">
        <f t="shared" si="12"/>
        <v>81.22</v>
      </c>
      <c r="BG54" s="107">
        <f t="shared" si="12"/>
        <v>67.236999999999995</v>
      </c>
      <c r="BH54" s="107">
        <f t="shared" si="12"/>
        <v>146.08699999999999</v>
      </c>
      <c r="BI54" s="107">
        <f t="shared" si="12"/>
        <v>70.347999999999999</v>
      </c>
      <c r="BJ54" s="107">
        <f t="shared" si="12"/>
        <v>85.566000000000003</v>
      </c>
      <c r="BK54" s="107">
        <f t="shared" si="12"/>
        <v>107.49</v>
      </c>
      <c r="BL54" s="107">
        <f t="shared" si="12"/>
        <v>96.555999999999997</v>
      </c>
      <c r="BM54" s="107">
        <f t="shared" si="12"/>
        <v>70.532000000000011</v>
      </c>
      <c r="BN54" s="107">
        <f t="shared" si="12"/>
        <v>69.06</v>
      </c>
      <c r="BO54" s="107">
        <f t="shared" ref="BO54:CX54" si="13">BO18+BO28+BO42</f>
        <v>81.828000000000003</v>
      </c>
      <c r="BP54" s="107">
        <f t="shared" si="13"/>
        <v>100.328</v>
      </c>
      <c r="BQ54" s="107">
        <f t="shared" si="13"/>
        <v>93.63000000000001</v>
      </c>
      <c r="BR54" s="107">
        <f t="shared" si="13"/>
        <v>113.134</v>
      </c>
      <c r="BS54" s="107">
        <f t="shared" si="13"/>
        <v>63.737000000000002</v>
      </c>
      <c r="BT54" s="107">
        <f t="shared" si="13"/>
        <v>38.314999999999998</v>
      </c>
      <c r="BU54" s="107">
        <f t="shared" si="13"/>
        <v>20.102</v>
      </c>
      <c r="BV54" s="107">
        <f t="shared" si="13"/>
        <v>104.127</v>
      </c>
      <c r="BW54" s="107">
        <f t="shared" si="13"/>
        <v>100.295</v>
      </c>
      <c r="BX54" s="107">
        <f t="shared" si="13"/>
        <v>100.47499999999999</v>
      </c>
      <c r="BY54" s="107">
        <f t="shared" si="13"/>
        <v>121.754</v>
      </c>
      <c r="BZ54" s="107">
        <f t="shared" si="13"/>
        <v>41.764000000000003</v>
      </c>
      <c r="CA54" s="107">
        <f t="shared" si="13"/>
        <v>20.439</v>
      </c>
      <c r="CB54" s="107">
        <f t="shared" si="13"/>
        <v>87.783000000000001</v>
      </c>
      <c r="CC54" s="107">
        <f t="shared" si="13"/>
        <v>90.986000000000004</v>
      </c>
      <c r="CD54" s="107">
        <f t="shared" si="13"/>
        <v>152.488</v>
      </c>
      <c r="CE54" s="107">
        <f t="shared" si="13"/>
        <v>116.679</v>
      </c>
      <c r="CF54" s="107">
        <f t="shared" si="13"/>
        <v>128.06799999999998</v>
      </c>
      <c r="CG54" s="107">
        <f t="shared" si="13"/>
        <v>128.16800000000001</v>
      </c>
      <c r="CH54" s="107">
        <f t="shared" si="13"/>
        <v>136.125</v>
      </c>
      <c r="CI54" s="107">
        <f t="shared" si="13"/>
        <v>65.207999999999998</v>
      </c>
      <c r="CJ54" s="107">
        <f t="shared" si="13"/>
        <v>126.637</v>
      </c>
      <c r="CK54" s="107">
        <f t="shared" si="13"/>
        <v>144.23999999999998</v>
      </c>
      <c r="CL54" s="107">
        <f t="shared" si="13"/>
        <v>110.312</v>
      </c>
      <c r="CM54" s="107">
        <f t="shared" si="13"/>
        <v>106.181</v>
      </c>
      <c r="CN54" s="107">
        <f t="shared" si="13"/>
        <v>107.47099999999999</v>
      </c>
      <c r="CO54" s="107">
        <f t="shared" si="13"/>
        <v>114.512</v>
      </c>
      <c r="CP54" s="107">
        <f t="shared" si="13"/>
        <v>122.569</v>
      </c>
      <c r="CQ54" s="107">
        <f t="shared" si="13"/>
        <v>142.32999999999998</v>
      </c>
      <c r="CR54" s="107">
        <f t="shared" si="13"/>
        <v>135.63399999999999</v>
      </c>
      <c r="CS54" s="107">
        <f t="shared" si="13"/>
        <v>133.399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2117.7074999999995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46101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>
        <v>18.100000000000001</v>
      </c>
      <c r="K5" s="25">
        <v>18</v>
      </c>
      <c r="L5" s="25">
        <v>18.100000000000001</v>
      </c>
      <c r="M5" s="25">
        <v>18.100000000000001</v>
      </c>
      <c r="N5" s="25">
        <v>8.1</v>
      </c>
      <c r="O5" s="25">
        <v>7.2</v>
      </c>
      <c r="P5" s="25">
        <v>2</v>
      </c>
      <c r="Q5" s="25"/>
      <c r="R5" s="25">
        <v>44.1</v>
      </c>
      <c r="S5" s="25">
        <v>44.1</v>
      </c>
      <c r="T5" s="25">
        <v>42.7</v>
      </c>
      <c r="U5" s="25">
        <v>21.5</v>
      </c>
      <c r="V5" s="25">
        <v>44.9</v>
      </c>
      <c r="W5" s="25">
        <v>47.4</v>
      </c>
      <c r="X5" s="25">
        <v>18.100000000000001</v>
      </c>
      <c r="Y5" s="25"/>
      <c r="Z5" s="25">
        <v>11.2</v>
      </c>
      <c r="AA5" s="25">
        <v>16</v>
      </c>
      <c r="AB5" s="25">
        <v>27.2</v>
      </c>
      <c r="AC5" s="25">
        <v>16.2</v>
      </c>
      <c r="AD5" s="25">
        <v>61</v>
      </c>
      <c r="AE5" s="25">
        <v>53.5</v>
      </c>
      <c r="AF5" s="25">
        <v>24.3</v>
      </c>
      <c r="AG5" s="25">
        <v>75.400000000000006</v>
      </c>
      <c r="AH5" s="25">
        <v>44.6</v>
      </c>
      <c r="AI5" s="25">
        <v>6.3</v>
      </c>
      <c r="AJ5" s="25">
        <v>-0.4</v>
      </c>
      <c r="AK5" s="25">
        <v>-0.4</v>
      </c>
      <c r="AL5" s="25">
        <v>15.1</v>
      </c>
      <c r="AM5" s="25">
        <v>27.4</v>
      </c>
      <c r="AN5" s="25">
        <v>-0.2</v>
      </c>
      <c r="AO5" s="25">
        <v>25.5</v>
      </c>
      <c r="AP5" s="25">
        <v>-0.2</v>
      </c>
      <c r="AQ5" s="25">
        <v>-0.2</v>
      </c>
      <c r="AR5" s="25">
        <v>-65.7</v>
      </c>
      <c r="AS5" s="25">
        <v>-70</v>
      </c>
      <c r="AT5" s="25">
        <v>35.6</v>
      </c>
      <c r="AU5" s="25">
        <v>-57</v>
      </c>
      <c r="AV5" s="25">
        <v>-77.099999999999994</v>
      </c>
      <c r="AW5" s="25">
        <v>-96.6</v>
      </c>
      <c r="AX5" s="25">
        <v>-89.8</v>
      </c>
      <c r="AY5" s="25">
        <v>-63</v>
      </c>
      <c r="AZ5" s="25">
        <v>-86.1</v>
      </c>
      <c r="BA5" s="25">
        <v>-114.5</v>
      </c>
      <c r="BB5" s="25">
        <v>-113.2</v>
      </c>
      <c r="BC5" s="25">
        <v>-116.4</v>
      </c>
      <c r="BD5" s="25">
        <v>-107.9</v>
      </c>
      <c r="BE5" s="25">
        <v>-39.4</v>
      </c>
      <c r="BF5" s="25">
        <v>-72.599999999999994</v>
      </c>
      <c r="BG5" s="25">
        <v>-42.2</v>
      </c>
      <c r="BH5" s="25">
        <v>-126.8</v>
      </c>
      <c r="BI5" s="25"/>
      <c r="BJ5" s="25">
        <v>15.2</v>
      </c>
      <c r="BK5" s="25">
        <v>15.2</v>
      </c>
      <c r="BL5" s="25">
        <v>-12.3</v>
      </c>
      <c r="BM5" s="25">
        <v>10.9</v>
      </c>
      <c r="BN5" s="25">
        <v>4.2</v>
      </c>
      <c r="BO5" s="25">
        <v>6.2</v>
      </c>
      <c r="BP5" s="25">
        <v>-2.2000000000000002</v>
      </c>
      <c r="BQ5" s="25">
        <v>-17.8</v>
      </c>
      <c r="BR5" s="25">
        <v>-112.8</v>
      </c>
      <c r="BS5" s="25">
        <v>-29.8</v>
      </c>
      <c r="BT5" s="25">
        <v>-22.9</v>
      </c>
      <c r="BU5" s="25">
        <v>-11.5</v>
      </c>
      <c r="BV5" s="25">
        <v>-68.900000000000006</v>
      </c>
      <c r="BW5" s="25">
        <v>-92.4</v>
      </c>
      <c r="BX5" s="25">
        <v>-92.2</v>
      </c>
      <c r="BY5" s="25">
        <v>-92.5</v>
      </c>
      <c r="BZ5" s="25">
        <v>-29.8</v>
      </c>
      <c r="CA5" s="25">
        <v>-0.2</v>
      </c>
      <c r="CB5" s="25">
        <v>-29.6</v>
      </c>
      <c r="CC5" s="25">
        <v>-53</v>
      </c>
      <c r="CD5" s="25">
        <v>-128.9</v>
      </c>
      <c r="CE5" s="25">
        <v>-114.19999999999999</v>
      </c>
      <c r="CF5" s="25">
        <v>-127.1</v>
      </c>
      <c r="CG5" s="25">
        <v>-127.19999999999999</v>
      </c>
      <c r="CH5" s="25">
        <v>-131.5</v>
      </c>
      <c r="CI5" s="25">
        <v>-17</v>
      </c>
      <c r="CJ5" s="25">
        <v>-40.1</v>
      </c>
      <c r="CK5" s="25">
        <v>-0.4</v>
      </c>
      <c r="CL5" s="25">
        <v>-15.4</v>
      </c>
      <c r="CM5" s="25">
        <v>-8.5</v>
      </c>
      <c r="CN5" s="25">
        <v>-12.2</v>
      </c>
      <c r="CO5" s="25">
        <v>-1</v>
      </c>
      <c r="CP5" s="25">
        <v>-28.3</v>
      </c>
      <c r="CQ5" s="25">
        <v>-10.5</v>
      </c>
      <c r="CR5" s="25">
        <v>-14.3</v>
      </c>
      <c r="CS5" s="25">
        <v>-0.4</v>
      </c>
      <c r="CT5" s="26"/>
      <c r="CU5" s="26"/>
      <c r="CV5" s="26"/>
      <c r="CW5" s="27"/>
      <c r="CX5" s="132">
        <f t="array" ref="CX5">SUMPRODUCT(B5:CW5*0.25)</f>
        <v>-485.3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88.58</v>
      </c>
      <c r="C8" s="138">
        <v>91.37</v>
      </c>
      <c r="D8" s="138">
        <v>93.74</v>
      </c>
      <c r="E8" s="138">
        <v>94.83</v>
      </c>
      <c r="F8" s="138">
        <v>96.32</v>
      </c>
      <c r="G8" s="138">
        <v>96.35</v>
      </c>
      <c r="H8" s="138">
        <v>96.06</v>
      </c>
      <c r="I8" s="138">
        <v>95.67</v>
      </c>
      <c r="J8" s="138">
        <v>93.58</v>
      </c>
      <c r="K8" s="138">
        <v>93.03</v>
      </c>
      <c r="L8" s="138">
        <v>91.7</v>
      </c>
      <c r="M8" s="138">
        <v>90.69</v>
      </c>
      <c r="N8" s="138">
        <v>90.65</v>
      </c>
      <c r="O8" s="138">
        <v>96.1</v>
      </c>
      <c r="P8" s="138">
        <v>95.71</v>
      </c>
      <c r="Q8" s="138">
        <v>94.44</v>
      </c>
      <c r="R8" s="138">
        <v>92.24</v>
      </c>
      <c r="S8" s="138">
        <v>97.35</v>
      </c>
      <c r="T8" s="138">
        <v>89.25</v>
      </c>
      <c r="U8" s="138">
        <v>89.62</v>
      </c>
      <c r="V8" s="138">
        <v>89.26</v>
      </c>
      <c r="W8" s="138">
        <v>89.17</v>
      </c>
      <c r="X8" s="138">
        <v>90.28</v>
      </c>
      <c r="Y8" s="138">
        <v>93.34</v>
      </c>
      <c r="Z8" s="138">
        <v>106</v>
      </c>
      <c r="AA8" s="138">
        <v>106.35</v>
      </c>
      <c r="AB8" s="138">
        <v>102.28</v>
      </c>
      <c r="AC8" s="138">
        <v>94.04</v>
      </c>
      <c r="AD8" s="138">
        <v>93.44</v>
      </c>
      <c r="AE8" s="138">
        <v>93.22</v>
      </c>
      <c r="AF8" s="138">
        <v>91.03</v>
      </c>
      <c r="AG8" s="138">
        <v>69.77</v>
      </c>
      <c r="AH8" s="138">
        <v>77.66</v>
      </c>
      <c r="AI8" s="138">
        <v>90.6</v>
      </c>
      <c r="AJ8" s="138">
        <v>84.99</v>
      </c>
      <c r="AK8" s="138">
        <v>85.38</v>
      </c>
      <c r="AL8" s="138">
        <v>90.88</v>
      </c>
      <c r="AM8" s="138">
        <v>85.44</v>
      </c>
      <c r="AN8" s="138">
        <v>52.97</v>
      </c>
      <c r="AO8" s="138">
        <v>33</v>
      </c>
      <c r="AP8" s="138">
        <v>84.34</v>
      </c>
      <c r="AQ8" s="138">
        <v>71.790000000000006</v>
      </c>
      <c r="AR8" s="138">
        <v>70.459999999999994</v>
      </c>
      <c r="AS8" s="138">
        <v>71.540000000000006</v>
      </c>
      <c r="AT8" s="138">
        <v>90.48</v>
      </c>
      <c r="AU8" s="138">
        <v>84.49</v>
      </c>
      <c r="AV8" s="138">
        <v>76.88</v>
      </c>
      <c r="AW8" s="138">
        <v>68.099999999999994</v>
      </c>
      <c r="AX8" s="138">
        <v>76.7</v>
      </c>
      <c r="AY8" s="138">
        <v>69.989999999999995</v>
      </c>
      <c r="AZ8" s="138">
        <v>69.42</v>
      </c>
      <c r="BA8" s="138">
        <v>66.61</v>
      </c>
      <c r="BB8" s="138">
        <v>66</v>
      </c>
      <c r="BC8" s="138">
        <v>68.040000000000006</v>
      </c>
      <c r="BD8" s="138">
        <v>73.72</v>
      </c>
      <c r="BE8" s="138">
        <v>76.98</v>
      </c>
      <c r="BF8" s="138">
        <v>64.91</v>
      </c>
      <c r="BG8" s="138">
        <v>83.88</v>
      </c>
      <c r="BH8" s="138">
        <v>100.58</v>
      </c>
      <c r="BI8" s="138">
        <v>107.81</v>
      </c>
      <c r="BJ8" s="138">
        <v>101.92</v>
      </c>
      <c r="BK8" s="138">
        <v>114.12</v>
      </c>
      <c r="BL8" s="138">
        <v>120.87</v>
      </c>
      <c r="BM8" s="138">
        <v>137.54</v>
      </c>
      <c r="BN8" s="138">
        <v>95.76</v>
      </c>
      <c r="BO8" s="138">
        <v>101.11</v>
      </c>
      <c r="BP8" s="138">
        <v>138.97999999999999</v>
      </c>
      <c r="BQ8" s="138">
        <v>169.45</v>
      </c>
      <c r="BR8" s="138">
        <v>153.63999999999999</v>
      </c>
      <c r="BS8" s="138">
        <v>191.4</v>
      </c>
      <c r="BT8" s="138">
        <v>166.57</v>
      </c>
      <c r="BU8" s="138">
        <v>178.17</v>
      </c>
      <c r="BV8" s="138">
        <v>158.59</v>
      </c>
      <c r="BW8" s="138">
        <v>194.51</v>
      </c>
      <c r="BX8" s="138">
        <v>241.63</v>
      </c>
      <c r="BY8" s="138">
        <v>245.73</v>
      </c>
      <c r="BZ8" s="138">
        <v>168.4</v>
      </c>
      <c r="CA8" s="138">
        <v>163.22999999999999</v>
      </c>
      <c r="CB8" s="138">
        <v>225.12</v>
      </c>
      <c r="CC8" s="138">
        <v>200.84</v>
      </c>
      <c r="CD8" s="138">
        <v>225.98</v>
      </c>
      <c r="CE8" s="138">
        <v>148.86000000000001</v>
      </c>
      <c r="CF8" s="138">
        <v>158.91</v>
      </c>
      <c r="CG8" s="138">
        <v>161.96</v>
      </c>
      <c r="CH8" s="138">
        <v>185.28</v>
      </c>
      <c r="CI8" s="138">
        <v>140.93</v>
      </c>
      <c r="CJ8" s="138">
        <v>128.97999999999999</v>
      </c>
      <c r="CK8" s="138">
        <v>104.92</v>
      </c>
      <c r="CL8" s="138">
        <v>148.43</v>
      </c>
      <c r="CM8" s="138">
        <v>131.6</v>
      </c>
      <c r="CN8" s="138">
        <v>128.99</v>
      </c>
      <c r="CO8" s="138">
        <v>120.55</v>
      </c>
      <c r="CP8" s="138">
        <v>157.93</v>
      </c>
      <c r="CQ8" s="138">
        <v>126.71</v>
      </c>
      <c r="CR8" s="138">
        <v>120.59</v>
      </c>
      <c r="CS8" s="138">
        <v>105.1</v>
      </c>
      <c r="CT8" s="139"/>
      <c r="CU8" s="139"/>
      <c r="CV8" s="139"/>
      <c r="CW8" s="140"/>
      <c r="CX8" s="141">
        <f>IF(SUM(B8:CW8)&lt;&gt;0,AVERAGEIF(B8:CW8,"&lt;&gt;"""),"")</f>
        <v>111.37916666666665</v>
      </c>
    </row>
    <row r="9" spans="1:102" ht="24.9" customHeight="1" thickBot="1" x14ac:dyDescent="0.3">
      <c r="A9" s="133" t="s">
        <v>6</v>
      </c>
      <c r="B9" s="42">
        <v>92.13</v>
      </c>
      <c r="C9" s="43">
        <v>92.13</v>
      </c>
      <c r="D9" s="43">
        <v>92.13</v>
      </c>
      <c r="E9" s="43">
        <v>92.13</v>
      </c>
      <c r="F9" s="43">
        <v>96.1</v>
      </c>
      <c r="G9" s="43">
        <v>96.1</v>
      </c>
      <c r="H9" s="43">
        <v>96.1</v>
      </c>
      <c r="I9" s="43">
        <v>96.1</v>
      </c>
      <c r="J9" s="43">
        <v>92.25</v>
      </c>
      <c r="K9" s="43">
        <v>92.25</v>
      </c>
      <c r="L9" s="43">
        <v>92.25</v>
      </c>
      <c r="M9" s="43">
        <v>92.25</v>
      </c>
      <c r="N9" s="43">
        <v>94.224999999999994</v>
      </c>
      <c r="O9" s="43">
        <v>94.224999999999994</v>
      </c>
      <c r="P9" s="43">
        <v>94.224999999999994</v>
      </c>
      <c r="Q9" s="43">
        <v>94.224999999999994</v>
      </c>
      <c r="R9" s="43">
        <v>92.114999999999995</v>
      </c>
      <c r="S9" s="43">
        <v>92.114999999999995</v>
      </c>
      <c r="T9" s="43">
        <v>92.114999999999995</v>
      </c>
      <c r="U9" s="43">
        <v>92.114999999999995</v>
      </c>
      <c r="V9" s="43">
        <v>90.512500000000003</v>
      </c>
      <c r="W9" s="43">
        <v>90.512500000000003</v>
      </c>
      <c r="X9" s="43">
        <v>90.512500000000003</v>
      </c>
      <c r="Y9" s="43">
        <v>90.512500000000003</v>
      </c>
      <c r="Z9" s="43">
        <v>102.1675</v>
      </c>
      <c r="AA9" s="43">
        <v>102.1675</v>
      </c>
      <c r="AB9" s="43">
        <v>102.1675</v>
      </c>
      <c r="AC9" s="43">
        <v>102.1675</v>
      </c>
      <c r="AD9" s="43">
        <v>86.864999999999995</v>
      </c>
      <c r="AE9" s="43">
        <v>86.864999999999995</v>
      </c>
      <c r="AF9" s="43">
        <v>86.864999999999995</v>
      </c>
      <c r="AG9" s="43">
        <v>86.864999999999995</v>
      </c>
      <c r="AH9" s="43">
        <v>84.657499999999999</v>
      </c>
      <c r="AI9" s="43">
        <v>84.657499999999999</v>
      </c>
      <c r="AJ9" s="43">
        <v>84.657499999999999</v>
      </c>
      <c r="AK9" s="43">
        <v>84.657499999999999</v>
      </c>
      <c r="AL9" s="43">
        <v>65.572500000000005</v>
      </c>
      <c r="AM9" s="43">
        <v>65.572500000000005</v>
      </c>
      <c r="AN9" s="43">
        <v>65.572500000000005</v>
      </c>
      <c r="AO9" s="43">
        <v>65.572500000000005</v>
      </c>
      <c r="AP9" s="43">
        <v>74.532499999999999</v>
      </c>
      <c r="AQ9" s="43">
        <v>74.532499999999999</v>
      </c>
      <c r="AR9" s="43">
        <v>74.532499999999999</v>
      </c>
      <c r="AS9" s="43">
        <v>74.532499999999999</v>
      </c>
      <c r="AT9" s="43">
        <v>79.987499999999997</v>
      </c>
      <c r="AU9" s="43">
        <v>79.987499999999997</v>
      </c>
      <c r="AV9" s="43">
        <v>79.987499999999997</v>
      </c>
      <c r="AW9" s="43">
        <v>79.987499999999997</v>
      </c>
      <c r="AX9" s="43">
        <v>70.680000000000007</v>
      </c>
      <c r="AY9" s="43">
        <v>70.680000000000007</v>
      </c>
      <c r="AZ9" s="43">
        <v>70.680000000000007</v>
      </c>
      <c r="BA9" s="43">
        <v>70.680000000000007</v>
      </c>
      <c r="BB9" s="43">
        <v>71.185000000000002</v>
      </c>
      <c r="BC9" s="43">
        <v>71.185000000000002</v>
      </c>
      <c r="BD9" s="43">
        <v>71.185000000000002</v>
      </c>
      <c r="BE9" s="43">
        <v>71.185000000000002</v>
      </c>
      <c r="BF9" s="43">
        <v>89.295000000000002</v>
      </c>
      <c r="BG9" s="43">
        <v>89.295000000000002</v>
      </c>
      <c r="BH9" s="43">
        <v>89.295000000000002</v>
      </c>
      <c r="BI9" s="43">
        <v>89.295000000000002</v>
      </c>
      <c r="BJ9" s="43">
        <v>118.6125</v>
      </c>
      <c r="BK9" s="43">
        <v>118.6125</v>
      </c>
      <c r="BL9" s="43">
        <v>118.6125</v>
      </c>
      <c r="BM9" s="43">
        <v>118.6125</v>
      </c>
      <c r="BN9" s="43">
        <v>126.325</v>
      </c>
      <c r="BO9" s="43">
        <v>126.325</v>
      </c>
      <c r="BP9" s="43">
        <v>126.325</v>
      </c>
      <c r="BQ9" s="43">
        <v>126.325</v>
      </c>
      <c r="BR9" s="43">
        <v>172.44499999999999</v>
      </c>
      <c r="BS9" s="43">
        <v>172.44499999999999</v>
      </c>
      <c r="BT9" s="43">
        <v>172.44499999999999</v>
      </c>
      <c r="BU9" s="43">
        <v>172.44499999999999</v>
      </c>
      <c r="BV9" s="43">
        <v>210.11500000000001</v>
      </c>
      <c r="BW9" s="43">
        <v>210.11500000000001</v>
      </c>
      <c r="BX9" s="43">
        <v>210.11500000000001</v>
      </c>
      <c r="BY9" s="43">
        <v>210.11500000000001</v>
      </c>
      <c r="BZ9" s="43">
        <v>189.39750000000001</v>
      </c>
      <c r="CA9" s="43">
        <v>189.39750000000001</v>
      </c>
      <c r="CB9" s="43">
        <v>189.39750000000001</v>
      </c>
      <c r="CC9" s="43">
        <v>189.39750000000001</v>
      </c>
      <c r="CD9" s="43">
        <v>173.92750000000001</v>
      </c>
      <c r="CE9" s="43">
        <v>173.92750000000001</v>
      </c>
      <c r="CF9" s="43">
        <v>173.92750000000001</v>
      </c>
      <c r="CG9" s="43">
        <v>173.92750000000001</v>
      </c>
      <c r="CH9" s="43">
        <v>140.0275</v>
      </c>
      <c r="CI9" s="43">
        <v>140.0275</v>
      </c>
      <c r="CJ9" s="43">
        <v>140.0275</v>
      </c>
      <c r="CK9" s="43">
        <v>140.0275</v>
      </c>
      <c r="CL9" s="43">
        <v>132.39250000000001</v>
      </c>
      <c r="CM9" s="43">
        <v>132.39250000000001</v>
      </c>
      <c r="CN9" s="43">
        <v>132.39250000000001</v>
      </c>
      <c r="CO9" s="43">
        <v>132.39250000000001</v>
      </c>
      <c r="CP9" s="43">
        <v>127.5825</v>
      </c>
      <c r="CQ9" s="43">
        <v>127.5825</v>
      </c>
      <c r="CR9" s="43">
        <v>127.5825</v>
      </c>
      <c r="CS9" s="43">
        <v>127.5825</v>
      </c>
      <c r="CT9" s="44"/>
      <c r="CU9" s="44"/>
      <c r="CV9" s="44"/>
      <c r="CW9" s="45"/>
      <c r="CX9" s="142">
        <f>IF(SUM(B9:CW9)&lt;&gt;0,AVERAGEIF(B9:CW9,"&lt;&gt;"""),"")</f>
        <v>111.37916666666666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>
        <v>0.4</v>
      </c>
      <c r="AK14" s="149">
        <v>0.4</v>
      </c>
      <c r="AL14" s="149"/>
      <c r="AM14" s="149"/>
      <c r="AN14" s="149">
        <v>0.2</v>
      </c>
      <c r="AO14" s="149"/>
      <c r="AP14" s="149">
        <v>0.2</v>
      </c>
      <c r="AQ14" s="149">
        <v>0.2</v>
      </c>
      <c r="AR14" s="149">
        <v>65.7</v>
      </c>
      <c r="AS14" s="149">
        <v>70</v>
      </c>
      <c r="AT14" s="149"/>
      <c r="AU14" s="149">
        <v>57</v>
      </c>
      <c r="AV14" s="149">
        <v>77.099999999999994</v>
      </c>
      <c r="AW14" s="149">
        <v>96.6</v>
      </c>
      <c r="AX14" s="149">
        <v>89.8</v>
      </c>
      <c r="AY14" s="149">
        <v>63</v>
      </c>
      <c r="AZ14" s="149">
        <v>86.1</v>
      </c>
      <c r="BA14" s="149">
        <v>114.5</v>
      </c>
      <c r="BB14" s="149">
        <v>113.2</v>
      </c>
      <c r="BC14" s="149">
        <v>116.4</v>
      </c>
      <c r="BD14" s="149">
        <v>107.9</v>
      </c>
      <c r="BE14" s="149">
        <v>39.4</v>
      </c>
      <c r="BF14" s="149">
        <v>72.599999999999994</v>
      </c>
      <c r="BG14" s="149">
        <v>42.2</v>
      </c>
      <c r="BH14" s="149">
        <v>126.8</v>
      </c>
      <c r="BI14" s="149"/>
      <c r="BJ14" s="149"/>
      <c r="BK14" s="149"/>
      <c r="BL14" s="149">
        <v>12.3</v>
      </c>
      <c r="BM14" s="149"/>
      <c r="BN14" s="149"/>
      <c r="BO14" s="149"/>
      <c r="BP14" s="149">
        <v>2.2000000000000002</v>
      </c>
      <c r="BQ14" s="149">
        <v>17.8</v>
      </c>
      <c r="BR14" s="149">
        <v>112.8</v>
      </c>
      <c r="BS14" s="149">
        <v>29.8</v>
      </c>
      <c r="BT14" s="149">
        <v>22.9</v>
      </c>
      <c r="BU14" s="149">
        <v>11.5</v>
      </c>
      <c r="BV14" s="149">
        <v>6.5</v>
      </c>
      <c r="BW14" s="149">
        <v>30</v>
      </c>
      <c r="BX14" s="149">
        <v>29.8</v>
      </c>
      <c r="BY14" s="149">
        <v>30.1</v>
      </c>
      <c r="BZ14" s="149">
        <v>29.8</v>
      </c>
      <c r="CA14" s="149">
        <v>0.2</v>
      </c>
      <c r="CB14" s="149">
        <v>29.6</v>
      </c>
      <c r="CC14" s="149">
        <v>53</v>
      </c>
      <c r="CD14" s="149">
        <v>31.8</v>
      </c>
      <c r="CE14" s="149">
        <v>17.100000000000001</v>
      </c>
      <c r="CF14" s="149">
        <v>30</v>
      </c>
      <c r="CG14" s="149">
        <v>30.1</v>
      </c>
      <c r="CH14" s="149">
        <v>131.5</v>
      </c>
      <c r="CI14" s="149">
        <v>17</v>
      </c>
      <c r="CJ14" s="149">
        <v>40.1</v>
      </c>
      <c r="CK14" s="149">
        <v>0.4</v>
      </c>
      <c r="CL14" s="149">
        <v>15.4</v>
      </c>
      <c r="CM14" s="149">
        <v>8.5</v>
      </c>
      <c r="CN14" s="149">
        <v>12.2</v>
      </c>
      <c r="CO14" s="149">
        <v>1</v>
      </c>
      <c r="CP14" s="149">
        <v>28.3</v>
      </c>
      <c r="CQ14" s="149">
        <v>10.5</v>
      </c>
      <c r="CR14" s="149">
        <v>14.3</v>
      </c>
      <c r="CS14" s="149">
        <v>0.4</v>
      </c>
      <c r="CT14" s="150"/>
      <c r="CU14" s="150"/>
      <c r="CV14" s="150"/>
      <c r="CW14" s="151"/>
      <c r="CX14" s="152">
        <f t="array" ref="CX14">SUMPRODUCT(B14:CW14*0.25)</f>
        <v>536.65000000000009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62.4</v>
      </c>
      <c r="BW16" s="155">
        <v>62.4</v>
      </c>
      <c r="BX16" s="155">
        <v>62.4</v>
      </c>
      <c r="BY16" s="155">
        <v>62.4</v>
      </c>
      <c r="BZ16" s="155"/>
      <c r="CA16" s="155"/>
      <c r="CB16" s="155"/>
      <c r="CC16" s="155"/>
      <c r="CD16" s="155">
        <v>97.1</v>
      </c>
      <c r="CE16" s="155">
        <v>97.1</v>
      </c>
      <c r="CF16" s="155">
        <v>97.1</v>
      </c>
      <c r="CG16" s="155">
        <v>97.1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159.5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0.4</v>
      </c>
      <c r="AK17" s="160">
        <f t="shared" si="0"/>
        <v>0.4</v>
      </c>
      <c r="AL17" s="160">
        <f t="shared" si="0"/>
        <v>0</v>
      </c>
      <c r="AM17" s="160">
        <f t="shared" si="0"/>
        <v>0</v>
      </c>
      <c r="AN17" s="160">
        <f t="shared" si="0"/>
        <v>0.2</v>
      </c>
      <c r="AO17" s="160">
        <f t="shared" si="0"/>
        <v>0</v>
      </c>
      <c r="AP17" s="160">
        <f t="shared" si="0"/>
        <v>0.2</v>
      </c>
      <c r="AQ17" s="160">
        <f t="shared" si="0"/>
        <v>0.2</v>
      </c>
      <c r="AR17" s="160">
        <f t="shared" si="0"/>
        <v>65.7</v>
      </c>
      <c r="AS17" s="160">
        <f t="shared" si="0"/>
        <v>70</v>
      </c>
      <c r="AT17" s="160">
        <f t="shared" si="0"/>
        <v>0</v>
      </c>
      <c r="AU17" s="160">
        <f t="shared" si="0"/>
        <v>57</v>
      </c>
      <c r="AV17" s="160">
        <f t="shared" si="0"/>
        <v>77.099999999999994</v>
      </c>
      <c r="AW17" s="160">
        <f t="shared" si="0"/>
        <v>96.6</v>
      </c>
      <c r="AX17" s="160">
        <f t="shared" si="0"/>
        <v>89.8</v>
      </c>
      <c r="AY17" s="160">
        <f t="shared" si="0"/>
        <v>63</v>
      </c>
      <c r="AZ17" s="160">
        <f t="shared" si="0"/>
        <v>86.1</v>
      </c>
      <c r="BA17" s="160">
        <f t="shared" si="0"/>
        <v>114.5</v>
      </c>
      <c r="BB17" s="160">
        <f t="shared" si="0"/>
        <v>113.2</v>
      </c>
      <c r="BC17" s="160">
        <f t="shared" si="0"/>
        <v>116.4</v>
      </c>
      <c r="BD17" s="160">
        <f t="shared" si="0"/>
        <v>107.9</v>
      </c>
      <c r="BE17" s="160">
        <f t="shared" si="0"/>
        <v>39.4</v>
      </c>
      <c r="BF17" s="160">
        <f t="shared" si="0"/>
        <v>72.599999999999994</v>
      </c>
      <c r="BG17" s="160">
        <f t="shared" si="0"/>
        <v>42.2</v>
      </c>
      <c r="BH17" s="160">
        <f t="shared" si="0"/>
        <v>126.8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12.3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2.2000000000000002</v>
      </c>
      <c r="BQ17" s="160">
        <f t="shared" si="1"/>
        <v>17.8</v>
      </c>
      <c r="BR17" s="160">
        <f t="shared" si="1"/>
        <v>112.8</v>
      </c>
      <c r="BS17" s="160">
        <f t="shared" si="1"/>
        <v>29.8</v>
      </c>
      <c r="BT17" s="160">
        <f t="shared" si="1"/>
        <v>22.9</v>
      </c>
      <c r="BU17" s="160">
        <f t="shared" si="1"/>
        <v>11.5</v>
      </c>
      <c r="BV17" s="160">
        <f t="shared" si="1"/>
        <v>68.900000000000006</v>
      </c>
      <c r="BW17" s="160">
        <f t="shared" si="1"/>
        <v>92.4</v>
      </c>
      <c r="BX17" s="160">
        <f t="shared" si="1"/>
        <v>92.2</v>
      </c>
      <c r="BY17" s="160">
        <f t="shared" si="1"/>
        <v>92.5</v>
      </c>
      <c r="BZ17" s="160">
        <f t="shared" si="1"/>
        <v>29.8</v>
      </c>
      <c r="CA17" s="160">
        <f t="shared" si="1"/>
        <v>0.2</v>
      </c>
      <c r="CB17" s="160">
        <f t="shared" si="1"/>
        <v>29.6</v>
      </c>
      <c r="CC17" s="160">
        <f t="shared" si="1"/>
        <v>53</v>
      </c>
      <c r="CD17" s="160">
        <f t="shared" si="1"/>
        <v>128.9</v>
      </c>
      <c r="CE17" s="160">
        <f t="shared" si="1"/>
        <v>114.19999999999999</v>
      </c>
      <c r="CF17" s="160">
        <f t="shared" si="1"/>
        <v>127.1</v>
      </c>
      <c r="CG17" s="160">
        <f t="shared" si="1"/>
        <v>127.19999999999999</v>
      </c>
      <c r="CH17" s="160">
        <f t="shared" si="1"/>
        <v>131.5</v>
      </c>
      <c r="CI17" s="160">
        <f t="shared" si="1"/>
        <v>17</v>
      </c>
      <c r="CJ17" s="160">
        <f t="shared" si="1"/>
        <v>40.1</v>
      </c>
      <c r="CK17" s="160">
        <f t="shared" si="1"/>
        <v>0.4</v>
      </c>
      <c r="CL17" s="160">
        <f t="shared" si="1"/>
        <v>15.4</v>
      </c>
      <c r="CM17" s="160">
        <f t="shared" si="1"/>
        <v>8.5</v>
      </c>
      <c r="CN17" s="160">
        <f t="shared" si="1"/>
        <v>12.2</v>
      </c>
      <c r="CO17" s="160">
        <f t="shared" si="1"/>
        <v>1</v>
      </c>
      <c r="CP17" s="160">
        <f t="shared" si="1"/>
        <v>28.3</v>
      </c>
      <c r="CQ17" s="160">
        <f t="shared" si="1"/>
        <v>10.5</v>
      </c>
      <c r="CR17" s="160">
        <f t="shared" si="1"/>
        <v>14.3</v>
      </c>
      <c r="CS17" s="160">
        <f t="shared" si="1"/>
        <v>0.4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696.15000000000009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18.100000000000001</v>
      </c>
      <c r="K22" s="149">
        <v>18</v>
      </c>
      <c r="L22" s="149">
        <v>18.100000000000001</v>
      </c>
      <c r="M22" s="149">
        <v>18.100000000000001</v>
      </c>
      <c r="N22" s="149">
        <v>8.1</v>
      </c>
      <c r="O22" s="149">
        <v>7.2</v>
      </c>
      <c r="P22" s="149">
        <v>2</v>
      </c>
      <c r="Q22" s="149"/>
      <c r="R22" s="149">
        <v>44.1</v>
      </c>
      <c r="S22" s="149">
        <v>44.1</v>
      </c>
      <c r="T22" s="149">
        <v>42.7</v>
      </c>
      <c r="U22" s="149">
        <v>21.5</v>
      </c>
      <c r="V22" s="149">
        <v>44.9</v>
      </c>
      <c r="W22" s="149">
        <v>47.4</v>
      </c>
      <c r="X22" s="149">
        <v>18.100000000000001</v>
      </c>
      <c r="Y22" s="149"/>
      <c r="Z22" s="149">
        <v>11.2</v>
      </c>
      <c r="AA22" s="149">
        <v>16</v>
      </c>
      <c r="AB22" s="149">
        <v>27.2</v>
      </c>
      <c r="AC22" s="149">
        <v>16.2</v>
      </c>
      <c r="AD22" s="149">
        <v>61</v>
      </c>
      <c r="AE22" s="149">
        <v>53.5</v>
      </c>
      <c r="AF22" s="149">
        <v>24.3</v>
      </c>
      <c r="AG22" s="149">
        <v>75.400000000000006</v>
      </c>
      <c r="AH22" s="149">
        <v>44.6</v>
      </c>
      <c r="AI22" s="149">
        <v>6.3</v>
      </c>
      <c r="AJ22" s="149"/>
      <c r="AK22" s="149"/>
      <c r="AL22" s="149">
        <v>15.1</v>
      </c>
      <c r="AM22" s="149">
        <v>27.4</v>
      </c>
      <c r="AN22" s="149"/>
      <c r="AO22" s="149">
        <v>25.5</v>
      </c>
      <c r="AP22" s="149"/>
      <c r="AQ22" s="149"/>
      <c r="AR22" s="149"/>
      <c r="AS22" s="149"/>
      <c r="AT22" s="149">
        <v>35.6</v>
      </c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15.2</v>
      </c>
      <c r="BK22" s="149">
        <v>15.2</v>
      </c>
      <c r="BL22" s="149"/>
      <c r="BM22" s="149">
        <v>10.9</v>
      </c>
      <c r="BN22" s="149">
        <v>4.2</v>
      </c>
      <c r="BO22" s="149">
        <v>6.2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210.85000000000002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18.100000000000001</v>
      </c>
      <c r="K25" s="160">
        <f t="shared" si="2"/>
        <v>18</v>
      </c>
      <c r="L25" s="160">
        <f t="shared" si="2"/>
        <v>18.100000000000001</v>
      </c>
      <c r="M25" s="160">
        <f t="shared" si="2"/>
        <v>18.100000000000001</v>
      </c>
      <c r="N25" s="160">
        <f t="shared" si="2"/>
        <v>8.1</v>
      </c>
      <c r="O25" s="160">
        <f t="shared" si="2"/>
        <v>7.2</v>
      </c>
      <c r="P25" s="160">
        <f t="shared" si="2"/>
        <v>2</v>
      </c>
      <c r="Q25" s="160">
        <f t="shared" si="2"/>
        <v>0</v>
      </c>
      <c r="R25" s="160">
        <f t="shared" si="2"/>
        <v>44.1</v>
      </c>
      <c r="S25" s="160">
        <f t="shared" si="2"/>
        <v>44.1</v>
      </c>
      <c r="T25" s="160">
        <f t="shared" si="2"/>
        <v>42.7</v>
      </c>
      <c r="U25" s="160">
        <f t="shared" si="2"/>
        <v>21.5</v>
      </c>
      <c r="V25" s="160">
        <f t="shared" si="2"/>
        <v>44.9</v>
      </c>
      <c r="W25" s="160">
        <f t="shared" si="2"/>
        <v>47.4</v>
      </c>
      <c r="X25" s="160">
        <f t="shared" si="2"/>
        <v>18.100000000000001</v>
      </c>
      <c r="Y25" s="160">
        <f t="shared" si="2"/>
        <v>0</v>
      </c>
      <c r="Z25" s="160">
        <f t="shared" si="2"/>
        <v>11.2</v>
      </c>
      <c r="AA25" s="160">
        <f t="shared" si="2"/>
        <v>16</v>
      </c>
      <c r="AB25" s="160">
        <f t="shared" si="2"/>
        <v>27.2</v>
      </c>
      <c r="AC25" s="160">
        <f t="shared" si="2"/>
        <v>16.2</v>
      </c>
      <c r="AD25" s="160">
        <f t="shared" si="2"/>
        <v>61</v>
      </c>
      <c r="AE25" s="160">
        <f t="shared" si="2"/>
        <v>53.5</v>
      </c>
      <c r="AF25" s="160">
        <f t="shared" si="2"/>
        <v>24.3</v>
      </c>
      <c r="AG25" s="160">
        <f t="shared" si="2"/>
        <v>75.400000000000006</v>
      </c>
      <c r="AH25" s="160">
        <f t="shared" si="2"/>
        <v>44.6</v>
      </c>
      <c r="AI25" s="160">
        <f t="shared" si="2"/>
        <v>6.3</v>
      </c>
      <c r="AJ25" s="160">
        <f t="shared" si="2"/>
        <v>0</v>
      </c>
      <c r="AK25" s="160">
        <f t="shared" si="2"/>
        <v>0</v>
      </c>
      <c r="AL25" s="160">
        <f t="shared" si="2"/>
        <v>15.1</v>
      </c>
      <c r="AM25" s="160">
        <f t="shared" si="2"/>
        <v>27.4</v>
      </c>
      <c r="AN25" s="160">
        <f t="shared" si="2"/>
        <v>0</v>
      </c>
      <c r="AO25" s="160">
        <f t="shared" si="2"/>
        <v>25.5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35.6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15.2</v>
      </c>
      <c r="BK25" s="160">
        <f t="shared" si="2"/>
        <v>15.2</v>
      </c>
      <c r="BL25" s="160">
        <f t="shared" si="2"/>
        <v>0</v>
      </c>
      <c r="BM25" s="160">
        <f t="shared" si="2"/>
        <v>10.9</v>
      </c>
      <c r="BN25" s="160">
        <f t="shared" si="2"/>
        <v>4.2</v>
      </c>
      <c r="BO25" s="160">
        <f t="shared" ref="BO25:CW25" si="3">SUM(BO20:BO24)</f>
        <v>6.2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210.85000000000002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2026-03-19T21:26:52Z</dcterms:created>
  <dcterms:modified xsi:type="dcterms:W3CDTF">2026-03-19T21:26:55Z</dcterms:modified>
</cp:coreProperties>
</file>