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<sst xmlns="http://schemas.openxmlformats.org/spreadsheetml/2006/main" count="124" uniqueCount="57">
  <si>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22/03/2026 14:04:41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</si>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</sst>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323-4E45-A0B0-655EDF24D2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323-4E45-A0B0-655EDF24D2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323-4E45-A0B0-655EDF24D2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323-4E45-A0B0-655EDF24D2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323-4E45-A0B0-655EDF24D2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23-4E45-A0B0-655EDF24D2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323-4E45-A0B0-655EDF24D2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23-4E45-A0B0-655EDF24D2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92</c:v>
                </c:pt>
                <c:pt idx="17">
                  <c:v>92</c:v>
                </c:pt>
                <c:pt idx="18">
                  <c:v>92</c:v>
                </c:pt>
                <c:pt idx="19">
                  <c:v>92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99</c:v>
                </c:pt>
                <c:pt idx="33">
                  <c:v>99</c:v>
                </c:pt>
                <c:pt idx="34">
                  <c:v>99</c:v>
                </c:pt>
                <c:pt idx="35">
                  <c:v>99</c:v>
                </c:pt>
                <c:pt idx="36">
                  <c:v>119</c:v>
                </c:pt>
                <c:pt idx="37">
                  <c:v>119</c:v>
                </c:pt>
                <c:pt idx="38">
                  <c:v>119</c:v>
                </c:pt>
                <c:pt idx="39">
                  <c:v>119</c:v>
                </c:pt>
                <c:pt idx="40">
                  <c:v>127</c:v>
                </c:pt>
                <c:pt idx="41">
                  <c:v>127</c:v>
                </c:pt>
                <c:pt idx="42">
                  <c:v>127</c:v>
                </c:pt>
                <c:pt idx="43">
                  <c:v>127</c:v>
                </c:pt>
                <c:pt idx="44">
                  <c:v>138</c:v>
                </c:pt>
                <c:pt idx="45">
                  <c:v>138</c:v>
                </c:pt>
                <c:pt idx="46">
                  <c:v>138</c:v>
                </c:pt>
                <c:pt idx="47">
                  <c:v>138</c:v>
                </c:pt>
                <c:pt idx="48">
                  <c:v>152</c:v>
                </c:pt>
                <c:pt idx="49">
                  <c:v>152</c:v>
                </c:pt>
                <c:pt idx="50">
                  <c:v>152</c:v>
                </c:pt>
                <c:pt idx="51">
                  <c:v>152</c:v>
                </c:pt>
                <c:pt idx="52">
                  <c:v>157</c:v>
                </c:pt>
                <c:pt idx="53">
                  <c:v>157</c:v>
                </c:pt>
                <c:pt idx="54">
                  <c:v>157</c:v>
                </c:pt>
                <c:pt idx="55">
                  <c:v>157</c:v>
                </c:pt>
                <c:pt idx="56">
                  <c:v>158</c:v>
                </c:pt>
                <c:pt idx="57">
                  <c:v>158</c:v>
                </c:pt>
                <c:pt idx="58">
                  <c:v>158</c:v>
                </c:pt>
                <c:pt idx="59">
                  <c:v>158</c:v>
                </c:pt>
                <c:pt idx="60">
                  <c:v>160</c:v>
                </c:pt>
                <c:pt idx="61">
                  <c:v>160</c:v>
                </c:pt>
                <c:pt idx="62">
                  <c:v>160</c:v>
                </c:pt>
                <c:pt idx="63">
                  <c:v>160</c:v>
                </c:pt>
                <c:pt idx="64">
                  <c:v>181</c:v>
                </c:pt>
                <c:pt idx="65">
                  <c:v>181</c:v>
                </c:pt>
                <c:pt idx="66">
                  <c:v>181</c:v>
                </c:pt>
                <c:pt idx="67">
                  <c:v>181</c:v>
                </c:pt>
                <c:pt idx="68">
                  <c:v>199</c:v>
                </c:pt>
                <c:pt idx="69">
                  <c:v>199</c:v>
                </c:pt>
                <c:pt idx="70">
                  <c:v>199</c:v>
                </c:pt>
                <c:pt idx="71">
                  <c:v>199</c:v>
                </c:pt>
                <c:pt idx="72">
                  <c:v>224</c:v>
                </c:pt>
                <c:pt idx="73">
                  <c:v>224</c:v>
                </c:pt>
                <c:pt idx="74">
                  <c:v>224</c:v>
                </c:pt>
                <c:pt idx="75">
                  <c:v>224</c:v>
                </c:pt>
                <c:pt idx="76">
                  <c:v>246</c:v>
                </c:pt>
                <c:pt idx="77">
                  <c:v>246</c:v>
                </c:pt>
                <c:pt idx="78">
                  <c:v>246</c:v>
                </c:pt>
                <c:pt idx="79">
                  <c:v>246</c:v>
                </c:pt>
                <c:pt idx="80">
                  <c:v>244</c:v>
                </c:pt>
                <c:pt idx="81">
                  <c:v>244</c:v>
                </c:pt>
                <c:pt idx="82">
                  <c:v>244</c:v>
                </c:pt>
                <c:pt idx="83">
                  <c:v>244</c:v>
                </c:pt>
                <c:pt idx="84">
                  <c:v>215</c:v>
                </c:pt>
                <c:pt idx="85">
                  <c:v>215</c:v>
                </c:pt>
                <c:pt idx="86">
                  <c:v>215</c:v>
                </c:pt>
                <c:pt idx="87">
                  <c:v>215</c:v>
                </c:pt>
                <c:pt idx="88">
                  <c:v>169</c:v>
                </c:pt>
                <c:pt idx="89">
                  <c:v>169</c:v>
                </c:pt>
                <c:pt idx="90">
                  <c:v>169</c:v>
                </c:pt>
                <c:pt idx="91">
                  <c:v>169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23-4E45-A0B0-655EDF24D2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4100.8999999999996</c:v>
                </c:pt>
                <c:pt idx="1">
                  <c:v>3864.9</c:v>
                </c:pt>
                <c:pt idx="2">
                  <c:v>3864.9</c:v>
                </c:pt>
                <c:pt idx="3">
                  <c:v>3841</c:v>
                </c:pt>
                <c:pt idx="4">
                  <c:v>3857</c:v>
                </c:pt>
                <c:pt idx="5">
                  <c:v>3857</c:v>
                </c:pt>
                <c:pt idx="6">
                  <c:v>3815.0569999999998</c:v>
                </c:pt>
                <c:pt idx="7">
                  <c:v>3789.8540000000003</c:v>
                </c:pt>
                <c:pt idx="8">
                  <c:v>3842.7750000000001</c:v>
                </c:pt>
                <c:pt idx="9">
                  <c:v>3840.6130000000003</c:v>
                </c:pt>
                <c:pt idx="10">
                  <c:v>3828.1620000000003</c:v>
                </c:pt>
                <c:pt idx="11">
                  <c:v>3844.3249999999998</c:v>
                </c:pt>
                <c:pt idx="12">
                  <c:v>3840.6579999999999</c:v>
                </c:pt>
                <c:pt idx="13">
                  <c:v>3822.451</c:v>
                </c:pt>
                <c:pt idx="14">
                  <c:v>3818.59</c:v>
                </c:pt>
                <c:pt idx="15">
                  <c:v>3821.7950000000001</c:v>
                </c:pt>
                <c:pt idx="16">
                  <c:v>3843.9560000000001</c:v>
                </c:pt>
                <c:pt idx="17">
                  <c:v>3858</c:v>
                </c:pt>
                <c:pt idx="18">
                  <c:v>3858</c:v>
                </c:pt>
                <c:pt idx="19">
                  <c:v>3858</c:v>
                </c:pt>
                <c:pt idx="20">
                  <c:v>3858</c:v>
                </c:pt>
                <c:pt idx="21">
                  <c:v>3858</c:v>
                </c:pt>
                <c:pt idx="22">
                  <c:v>3858</c:v>
                </c:pt>
                <c:pt idx="23">
                  <c:v>3858</c:v>
                </c:pt>
                <c:pt idx="24">
                  <c:v>3808</c:v>
                </c:pt>
                <c:pt idx="25">
                  <c:v>3808</c:v>
                </c:pt>
                <c:pt idx="26">
                  <c:v>3808</c:v>
                </c:pt>
                <c:pt idx="27">
                  <c:v>3808</c:v>
                </c:pt>
                <c:pt idx="28">
                  <c:v>3656</c:v>
                </c:pt>
                <c:pt idx="29">
                  <c:v>3656</c:v>
                </c:pt>
                <c:pt idx="30">
                  <c:v>3640.9940000000001</c:v>
                </c:pt>
                <c:pt idx="31">
                  <c:v>3549.4940000000001</c:v>
                </c:pt>
                <c:pt idx="32">
                  <c:v>3305.348</c:v>
                </c:pt>
                <c:pt idx="33">
                  <c:v>3023.6790000000001</c:v>
                </c:pt>
                <c:pt idx="34">
                  <c:v>2775.7660000000001</c:v>
                </c:pt>
                <c:pt idx="35">
                  <c:v>2129.1289999999999</c:v>
                </c:pt>
                <c:pt idx="36">
                  <c:v>2088</c:v>
                </c:pt>
                <c:pt idx="37">
                  <c:v>2007.8119999999999</c:v>
                </c:pt>
                <c:pt idx="38">
                  <c:v>1915.25</c:v>
                </c:pt>
                <c:pt idx="39">
                  <c:v>1821</c:v>
                </c:pt>
                <c:pt idx="40">
                  <c:v>1921</c:v>
                </c:pt>
                <c:pt idx="41">
                  <c:v>1871</c:v>
                </c:pt>
                <c:pt idx="42">
                  <c:v>1871</c:v>
                </c:pt>
                <c:pt idx="43">
                  <c:v>1822</c:v>
                </c:pt>
                <c:pt idx="44">
                  <c:v>1871</c:v>
                </c:pt>
                <c:pt idx="45">
                  <c:v>1822</c:v>
                </c:pt>
                <c:pt idx="46">
                  <c:v>1822</c:v>
                </c:pt>
                <c:pt idx="47">
                  <c:v>1822</c:v>
                </c:pt>
                <c:pt idx="48">
                  <c:v>1852</c:v>
                </c:pt>
                <c:pt idx="49">
                  <c:v>1872</c:v>
                </c:pt>
                <c:pt idx="50">
                  <c:v>2021</c:v>
                </c:pt>
                <c:pt idx="51">
                  <c:v>2031</c:v>
                </c:pt>
                <c:pt idx="52">
                  <c:v>2086</c:v>
                </c:pt>
                <c:pt idx="53">
                  <c:v>2144.3609999999999</c:v>
                </c:pt>
                <c:pt idx="54">
                  <c:v>2242.1410000000001</c:v>
                </c:pt>
                <c:pt idx="55">
                  <c:v>2321</c:v>
                </c:pt>
                <c:pt idx="56">
                  <c:v>2784.9790000000003</c:v>
                </c:pt>
                <c:pt idx="57">
                  <c:v>3028</c:v>
                </c:pt>
                <c:pt idx="58">
                  <c:v>3258</c:v>
                </c:pt>
                <c:pt idx="59">
                  <c:v>3384.41</c:v>
                </c:pt>
                <c:pt idx="60">
                  <c:v>3670.1750000000002</c:v>
                </c:pt>
                <c:pt idx="61">
                  <c:v>3896</c:v>
                </c:pt>
                <c:pt idx="62">
                  <c:v>4171</c:v>
                </c:pt>
                <c:pt idx="63">
                  <c:v>4211.0010000000002</c:v>
                </c:pt>
                <c:pt idx="64">
                  <c:v>4405.9920000000002</c:v>
                </c:pt>
                <c:pt idx="65">
                  <c:v>4755.2309999999998</c:v>
                </c:pt>
                <c:pt idx="66">
                  <c:v>4872</c:v>
                </c:pt>
                <c:pt idx="67">
                  <c:v>4902</c:v>
                </c:pt>
                <c:pt idx="68">
                  <c:v>4882.0419999999995</c:v>
                </c:pt>
                <c:pt idx="69">
                  <c:v>5022.8999999999996</c:v>
                </c:pt>
                <c:pt idx="70">
                  <c:v>5022.8999999999996</c:v>
                </c:pt>
                <c:pt idx="71">
                  <c:v>5022.8999999999996</c:v>
                </c:pt>
                <c:pt idx="72">
                  <c:v>5137.8999999999996</c:v>
                </c:pt>
                <c:pt idx="73">
                  <c:v>5137.8999999999996</c:v>
                </c:pt>
                <c:pt idx="74">
                  <c:v>5164.4030000000002</c:v>
                </c:pt>
                <c:pt idx="75">
                  <c:v>5164.3559999999998</c:v>
                </c:pt>
                <c:pt idx="76">
                  <c:v>5143.8999999999996</c:v>
                </c:pt>
                <c:pt idx="77">
                  <c:v>5201.7029999999995</c:v>
                </c:pt>
                <c:pt idx="78">
                  <c:v>5180.8379999999997</c:v>
                </c:pt>
                <c:pt idx="79">
                  <c:v>5143.8999999999996</c:v>
                </c:pt>
                <c:pt idx="80">
                  <c:v>5149.8999999999996</c:v>
                </c:pt>
                <c:pt idx="81">
                  <c:v>5201.2020000000002</c:v>
                </c:pt>
                <c:pt idx="82">
                  <c:v>5149.8999999999996</c:v>
                </c:pt>
                <c:pt idx="83">
                  <c:v>5149.8999999999996</c:v>
                </c:pt>
                <c:pt idx="84">
                  <c:v>5150.8999999999996</c:v>
                </c:pt>
                <c:pt idx="85">
                  <c:v>5150.8999999999996</c:v>
                </c:pt>
                <c:pt idx="86">
                  <c:v>5119.2219999999998</c:v>
                </c:pt>
                <c:pt idx="87">
                  <c:v>5090.5810000000001</c:v>
                </c:pt>
                <c:pt idx="88">
                  <c:v>5077.8999999999996</c:v>
                </c:pt>
                <c:pt idx="89">
                  <c:v>4982.2700000000004</c:v>
                </c:pt>
                <c:pt idx="90">
                  <c:v>4874.8999999999996</c:v>
                </c:pt>
                <c:pt idx="91">
                  <c:v>4719.4520000000002</c:v>
                </c:pt>
                <c:pt idx="92">
                  <c:v>4654.8999999999996</c:v>
                </c:pt>
                <c:pt idx="93">
                  <c:v>4510.2659999999996</c:v>
                </c:pt>
                <c:pt idx="94">
                  <c:v>4410.58</c:v>
                </c:pt>
                <c:pt idx="95">
                  <c:v>4382.8999999999996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23-4E45-A0B0-655EDF24D2D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208</c:v>
                </c:pt>
                <c:pt idx="1">
                  <c:v>208</c:v>
                </c:pt>
                <c:pt idx="2">
                  <c:v>208</c:v>
                </c:pt>
                <c:pt idx="3">
                  <c:v>208</c:v>
                </c:pt>
                <c:pt idx="4">
                  <c:v>232</c:v>
                </c:pt>
                <c:pt idx="5">
                  <c:v>232</c:v>
                </c:pt>
                <c:pt idx="6">
                  <c:v>232</c:v>
                </c:pt>
                <c:pt idx="7">
                  <c:v>232</c:v>
                </c:pt>
                <c:pt idx="8">
                  <c:v>278</c:v>
                </c:pt>
                <c:pt idx="9">
                  <c:v>278</c:v>
                </c:pt>
                <c:pt idx="10">
                  <c:v>278</c:v>
                </c:pt>
                <c:pt idx="11">
                  <c:v>278</c:v>
                </c:pt>
                <c:pt idx="12">
                  <c:v>291</c:v>
                </c:pt>
                <c:pt idx="13">
                  <c:v>291</c:v>
                </c:pt>
                <c:pt idx="14">
                  <c:v>291</c:v>
                </c:pt>
                <c:pt idx="15">
                  <c:v>291</c:v>
                </c:pt>
                <c:pt idx="16">
                  <c:v>321</c:v>
                </c:pt>
                <c:pt idx="17">
                  <c:v>321</c:v>
                </c:pt>
                <c:pt idx="18">
                  <c:v>321</c:v>
                </c:pt>
                <c:pt idx="19">
                  <c:v>321</c:v>
                </c:pt>
                <c:pt idx="20">
                  <c:v>298</c:v>
                </c:pt>
                <c:pt idx="21">
                  <c:v>298</c:v>
                </c:pt>
                <c:pt idx="22">
                  <c:v>298</c:v>
                </c:pt>
                <c:pt idx="23">
                  <c:v>298</c:v>
                </c:pt>
                <c:pt idx="24">
                  <c:v>318</c:v>
                </c:pt>
                <c:pt idx="25">
                  <c:v>318</c:v>
                </c:pt>
                <c:pt idx="26">
                  <c:v>318</c:v>
                </c:pt>
                <c:pt idx="27">
                  <c:v>318</c:v>
                </c:pt>
                <c:pt idx="28">
                  <c:v>243</c:v>
                </c:pt>
                <c:pt idx="29">
                  <c:v>243</c:v>
                </c:pt>
                <c:pt idx="30">
                  <c:v>243</c:v>
                </c:pt>
                <c:pt idx="31">
                  <c:v>243</c:v>
                </c:pt>
                <c:pt idx="32">
                  <c:v>223</c:v>
                </c:pt>
                <c:pt idx="33">
                  <c:v>223</c:v>
                </c:pt>
                <c:pt idx="34">
                  <c:v>223</c:v>
                </c:pt>
                <c:pt idx="35">
                  <c:v>223</c:v>
                </c:pt>
                <c:pt idx="36">
                  <c:v>93</c:v>
                </c:pt>
                <c:pt idx="37">
                  <c:v>93</c:v>
                </c:pt>
                <c:pt idx="38">
                  <c:v>93</c:v>
                </c:pt>
                <c:pt idx="39">
                  <c:v>93</c:v>
                </c:pt>
                <c:pt idx="40">
                  <c:v>69</c:v>
                </c:pt>
                <c:pt idx="41">
                  <c:v>69</c:v>
                </c:pt>
                <c:pt idx="42">
                  <c:v>69</c:v>
                </c:pt>
                <c:pt idx="43">
                  <c:v>69</c:v>
                </c:pt>
                <c:pt idx="44">
                  <c:v>61</c:v>
                </c:pt>
                <c:pt idx="45">
                  <c:v>61</c:v>
                </c:pt>
                <c:pt idx="46">
                  <c:v>61</c:v>
                </c:pt>
                <c:pt idx="47">
                  <c:v>61</c:v>
                </c:pt>
                <c:pt idx="48">
                  <c:v>56</c:v>
                </c:pt>
                <c:pt idx="49">
                  <c:v>56</c:v>
                </c:pt>
                <c:pt idx="50">
                  <c:v>56</c:v>
                </c:pt>
                <c:pt idx="51">
                  <c:v>56</c:v>
                </c:pt>
                <c:pt idx="52">
                  <c:v>95</c:v>
                </c:pt>
                <c:pt idx="53">
                  <c:v>95</c:v>
                </c:pt>
                <c:pt idx="54">
                  <c:v>95</c:v>
                </c:pt>
                <c:pt idx="55">
                  <c:v>95</c:v>
                </c:pt>
                <c:pt idx="56">
                  <c:v>178</c:v>
                </c:pt>
                <c:pt idx="57">
                  <c:v>178</c:v>
                </c:pt>
                <c:pt idx="58">
                  <c:v>178</c:v>
                </c:pt>
                <c:pt idx="59">
                  <c:v>178</c:v>
                </c:pt>
                <c:pt idx="60">
                  <c:v>222</c:v>
                </c:pt>
                <c:pt idx="61">
                  <c:v>222</c:v>
                </c:pt>
                <c:pt idx="62">
                  <c:v>222</c:v>
                </c:pt>
                <c:pt idx="63">
                  <c:v>222</c:v>
                </c:pt>
                <c:pt idx="64">
                  <c:v>210</c:v>
                </c:pt>
                <c:pt idx="65">
                  <c:v>210</c:v>
                </c:pt>
                <c:pt idx="66">
                  <c:v>210</c:v>
                </c:pt>
                <c:pt idx="67">
                  <c:v>210</c:v>
                </c:pt>
                <c:pt idx="68">
                  <c:v>795</c:v>
                </c:pt>
                <c:pt idx="69">
                  <c:v>795</c:v>
                </c:pt>
                <c:pt idx="70">
                  <c:v>795</c:v>
                </c:pt>
                <c:pt idx="71">
                  <c:v>795</c:v>
                </c:pt>
                <c:pt idx="72">
                  <c:v>689.7</c:v>
                </c:pt>
                <c:pt idx="73">
                  <c:v>689.7</c:v>
                </c:pt>
                <c:pt idx="74">
                  <c:v>689.7</c:v>
                </c:pt>
                <c:pt idx="75">
                  <c:v>689.7</c:v>
                </c:pt>
                <c:pt idx="76">
                  <c:v>583.70000000000005</c:v>
                </c:pt>
                <c:pt idx="77">
                  <c:v>583.70000000000005</c:v>
                </c:pt>
                <c:pt idx="78">
                  <c:v>583.70000000000005</c:v>
                </c:pt>
                <c:pt idx="79">
                  <c:v>583.70000000000005</c:v>
                </c:pt>
                <c:pt idx="80">
                  <c:v>568.29999999999995</c:v>
                </c:pt>
                <c:pt idx="81">
                  <c:v>568.29999999999995</c:v>
                </c:pt>
                <c:pt idx="82">
                  <c:v>568.29999999999995</c:v>
                </c:pt>
                <c:pt idx="83">
                  <c:v>568.29999999999995</c:v>
                </c:pt>
                <c:pt idx="84">
                  <c:v>509.6</c:v>
                </c:pt>
                <c:pt idx="85">
                  <c:v>509.6</c:v>
                </c:pt>
                <c:pt idx="86">
                  <c:v>509.6</c:v>
                </c:pt>
                <c:pt idx="87">
                  <c:v>509.6</c:v>
                </c:pt>
                <c:pt idx="88">
                  <c:v>408.2</c:v>
                </c:pt>
                <c:pt idx="89">
                  <c:v>408.2</c:v>
                </c:pt>
                <c:pt idx="90">
                  <c:v>408.2</c:v>
                </c:pt>
                <c:pt idx="91">
                  <c:v>408.2</c:v>
                </c:pt>
                <c:pt idx="92">
                  <c:v>197</c:v>
                </c:pt>
                <c:pt idx="93">
                  <c:v>197</c:v>
                </c:pt>
                <c:pt idx="94">
                  <c:v>197</c:v>
                </c:pt>
                <c:pt idx="95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23-4E45-A0B0-655EDF24D2D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1988.827</c:v>
                </c:pt>
                <c:pt idx="1">
                  <c:v>1976.0889999999999</c:v>
                </c:pt>
                <c:pt idx="2">
                  <c:v>1975.204</c:v>
                </c:pt>
                <c:pt idx="3">
                  <c:v>1961.9059999999999</c:v>
                </c:pt>
                <c:pt idx="4">
                  <c:v>1959.44</c:v>
                </c:pt>
                <c:pt idx="5">
                  <c:v>1963.0419999999999</c:v>
                </c:pt>
                <c:pt idx="6">
                  <c:v>1971.3509999999999</c:v>
                </c:pt>
                <c:pt idx="7">
                  <c:v>1978.086</c:v>
                </c:pt>
                <c:pt idx="8">
                  <c:v>1987.922</c:v>
                </c:pt>
                <c:pt idx="9">
                  <c:v>2000.1979999999999</c:v>
                </c:pt>
                <c:pt idx="10">
                  <c:v>2018.1089999999999</c:v>
                </c:pt>
                <c:pt idx="11">
                  <c:v>2027.249</c:v>
                </c:pt>
                <c:pt idx="12">
                  <c:v>2045.9740000000002</c:v>
                </c:pt>
                <c:pt idx="13">
                  <c:v>2057.8980000000001</c:v>
                </c:pt>
                <c:pt idx="14">
                  <c:v>2070.6329999999998</c:v>
                </c:pt>
                <c:pt idx="15">
                  <c:v>2085.549</c:v>
                </c:pt>
                <c:pt idx="16">
                  <c:v>2084.8319999999999</c:v>
                </c:pt>
                <c:pt idx="17">
                  <c:v>2088.3020000000001</c:v>
                </c:pt>
                <c:pt idx="18">
                  <c:v>2093.9850000000001</c:v>
                </c:pt>
                <c:pt idx="19">
                  <c:v>2094.5480000000002</c:v>
                </c:pt>
                <c:pt idx="20">
                  <c:v>2089.509</c:v>
                </c:pt>
                <c:pt idx="21">
                  <c:v>2089.3109999999997</c:v>
                </c:pt>
                <c:pt idx="22">
                  <c:v>2110.4770000000003</c:v>
                </c:pt>
                <c:pt idx="23">
                  <c:v>2201.4500000000003</c:v>
                </c:pt>
                <c:pt idx="24">
                  <c:v>2300.04</c:v>
                </c:pt>
                <c:pt idx="25">
                  <c:v>2522.6350000000002</c:v>
                </c:pt>
                <c:pt idx="26">
                  <c:v>2806.5509999999999</c:v>
                </c:pt>
                <c:pt idx="27">
                  <c:v>3141.2639999999997</c:v>
                </c:pt>
                <c:pt idx="28">
                  <c:v>3482.9700000000003</c:v>
                </c:pt>
                <c:pt idx="29">
                  <c:v>3849.9650000000001</c:v>
                </c:pt>
                <c:pt idx="30">
                  <c:v>4205.9359999999997</c:v>
                </c:pt>
                <c:pt idx="31">
                  <c:v>4577.3499999999995</c:v>
                </c:pt>
                <c:pt idx="32">
                  <c:v>4912.87</c:v>
                </c:pt>
                <c:pt idx="33">
                  <c:v>5212.009</c:v>
                </c:pt>
                <c:pt idx="34">
                  <c:v>5445.0119999999997</c:v>
                </c:pt>
                <c:pt idx="35">
                  <c:v>5660.3190000000004</c:v>
                </c:pt>
                <c:pt idx="36">
                  <c:v>5809.8939999999993</c:v>
                </c:pt>
                <c:pt idx="37">
                  <c:v>5957.9269999999997</c:v>
                </c:pt>
                <c:pt idx="38">
                  <c:v>6061.6170000000002</c:v>
                </c:pt>
                <c:pt idx="39">
                  <c:v>6153.6639999999998</c:v>
                </c:pt>
                <c:pt idx="40">
                  <c:v>6197.3090000000002</c:v>
                </c:pt>
                <c:pt idx="41">
                  <c:v>6223.0190000000002</c:v>
                </c:pt>
                <c:pt idx="42">
                  <c:v>6234.6549999999997</c:v>
                </c:pt>
                <c:pt idx="43">
                  <c:v>6211.6639999999998</c:v>
                </c:pt>
                <c:pt idx="44">
                  <c:v>6161.9920000000002</c:v>
                </c:pt>
                <c:pt idx="45">
                  <c:v>6125.0599999999995</c:v>
                </c:pt>
                <c:pt idx="46">
                  <c:v>6074.3710000000001</c:v>
                </c:pt>
                <c:pt idx="47">
                  <c:v>5998.9709999999995</c:v>
                </c:pt>
                <c:pt idx="48">
                  <c:v>5930.9769999999999</c:v>
                </c:pt>
                <c:pt idx="49">
                  <c:v>5879.777</c:v>
                </c:pt>
                <c:pt idx="50">
                  <c:v>5716.9269999999997</c:v>
                </c:pt>
                <c:pt idx="51">
                  <c:v>5581.3320000000003</c:v>
                </c:pt>
                <c:pt idx="52">
                  <c:v>5448.6709999999994</c:v>
                </c:pt>
                <c:pt idx="53">
                  <c:v>5307.53</c:v>
                </c:pt>
                <c:pt idx="54">
                  <c:v>5147.549</c:v>
                </c:pt>
                <c:pt idx="55">
                  <c:v>4977.9769999999999</c:v>
                </c:pt>
                <c:pt idx="56">
                  <c:v>4816.4049999999997</c:v>
                </c:pt>
                <c:pt idx="57">
                  <c:v>4628.8820000000005</c:v>
                </c:pt>
                <c:pt idx="58">
                  <c:v>4418.0450000000001</c:v>
                </c:pt>
                <c:pt idx="59">
                  <c:v>4158.6670000000004</c:v>
                </c:pt>
                <c:pt idx="60">
                  <c:v>3901.4140000000002</c:v>
                </c:pt>
                <c:pt idx="61">
                  <c:v>3632.681</c:v>
                </c:pt>
                <c:pt idx="62">
                  <c:v>3334.578</c:v>
                </c:pt>
                <c:pt idx="63">
                  <c:v>3013.866</c:v>
                </c:pt>
                <c:pt idx="64">
                  <c:v>2707.6529999999998</c:v>
                </c:pt>
                <c:pt idx="65">
                  <c:v>2404.1169999999997</c:v>
                </c:pt>
                <c:pt idx="66">
                  <c:v>2114.7049999999999</c:v>
                </c:pt>
                <c:pt idx="67">
                  <c:v>1875.7930000000001</c:v>
                </c:pt>
                <c:pt idx="68">
                  <c:v>1714.0720000000001</c:v>
                </c:pt>
                <c:pt idx="69">
                  <c:v>1565.0159999999998</c:v>
                </c:pt>
                <c:pt idx="70">
                  <c:v>1468.6690000000001</c:v>
                </c:pt>
                <c:pt idx="71">
                  <c:v>1424.704</c:v>
                </c:pt>
                <c:pt idx="72">
                  <c:v>1393.194</c:v>
                </c:pt>
                <c:pt idx="73">
                  <c:v>1386.2730000000001</c:v>
                </c:pt>
                <c:pt idx="74">
                  <c:v>1384.346</c:v>
                </c:pt>
                <c:pt idx="75">
                  <c:v>1379.0410000000002</c:v>
                </c:pt>
                <c:pt idx="76">
                  <c:v>1383.058</c:v>
                </c:pt>
                <c:pt idx="77">
                  <c:v>1381.3130000000001</c:v>
                </c:pt>
                <c:pt idx="78">
                  <c:v>1379.6689999999999</c:v>
                </c:pt>
                <c:pt idx="79">
                  <c:v>1384.778</c:v>
                </c:pt>
                <c:pt idx="80">
                  <c:v>1381.8620000000001</c:v>
                </c:pt>
                <c:pt idx="81">
                  <c:v>1387.85</c:v>
                </c:pt>
                <c:pt idx="82">
                  <c:v>1383.2750000000001</c:v>
                </c:pt>
                <c:pt idx="83">
                  <c:v>1388.5330000000001</c:v>
                </c:pt>
                <c:pt idx="84">
                  <c:v>1397.0720000000001</c:v>
                </c:pt>
                <c:pt idx="85">
                  <c:v>1400.405</c:v>
                </c:pt>
                <c:pt idx="86">
                  <c:v>1401.7610000000002</c:v>
                </c:pt>
                <c:pt idx="87">
                  <c:v>1402.4570000000001</c:v>
                </c:pt>
                <c:pt idx="88">
                  <c:v>1411.126</c:v>
                </c:pt>
                <c:pt idx="89">
                  <c:v>1426.0070000000001</c:v>
                </c:pt>
                <c:pt idx="90">
                  <c:v>1432.038</c:v>
                </c:pt>
                <c:pt idx="91">
                  <c:v>1444.05</c:v>
                </c:pt>
                <c:pt idx="92">
                  <c:v>1461.7560000000001</c:v>
                </c:pt>
                <c:pt idx="93">
                  <c:v>1475.11</c:v>
                </c:pt>
                <c:pt idx="94">
                  <c:v>1498.627</c:v>
                </c:pt>
                <c:pt idx="95">
                  <c:v>1514.423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23-4E45-A0B0-655EDF24D2D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323-4E45-A0B0-655EDF24D2D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506</c:v>
                </c:pt>
                <c:pt idx="1">
                  <c:v>406</c:v>
                </c:pt>
                <c:pt idx="2">
                  <c:v>406</c:v>
                </c:pt>
                <c:pt idx="3">
                  <c:v>356</c:v>
                </c:pt>
                <c:pt idx="4">
                  <c:v>356</c:v>
                </c:pt>
                <c:pt idx="5">
                  <c:v>356</c:v>
                </c:pt>
                <c:pt idx="6">
                  <c:v>356</c:v>
                </c:pt>
                <c:pt idx="7">
                  <c:v>356</c:v>
                </c:pt>
                <c:pt idx="8">
                  <c:v>331</c:v>
                </c:pt>
                <c:pt idx="9">
                  <c:v>331</c:v>
                </c:pt>
                <c:pt idx="10">
                  <c:v>321</c:v>
                </c:pt>
                <c:pt idx="11">
                  <c:v>321</c:v>
                </c:pt>
                <c:pt idx="12">
                  <c:v>341</c:v>
                </c:pt>
                <c:pt idx="13">
                  <c:v>341</c:v>
                </c:pt>
                <c:pt idx="14">
                  <c:v>341</c:v>
                </c:pt>
                <c:pt idx="15">
                  <c:v>341</c:v>
                </c:pt>
                <c:pt idx="16">
                  <c:v>341</c:v>
                </c:pt>
                <c:pt idx="17">
                  <c:v>341</c:v>
                </c:pt>
                <c:pt idx="18">
                  <c:v>341</c:v>
                </c:pt>
                <c:pt idx="19">
                  <c:v>451</c:v>
                </c:pt>
                <c:pt idx="20">
                  <c:v>451</c:v>
                </c:pt>
                <c:pt idx="21">
                  <c:v>539</c:v>
                </c:pt>
                <c:pt idx="22">
                  <c:v>894</c:v>
                </c:pt>
                <c:pt idx="23">
                  <c:v>751.00099999999998</c:v>
                </c:pt>
                <c:pt idx="24">
                  <c:v>751.00099999999998</c:v>
                </c:pt>
                <c:pt idx="25">
                  <c:v>974.00099999999998</c:v>
                </c:pt>
                <c:pt idx="26">
                  <c:v>1028.001</c:v>
                </c:pt>
                <c:pt idx="27">
                  <c:v>751.00099999999998</c:v>
                </c:pt>
                <c:pt idx="28">
                  <c:v>764.75</c:v>
                </c:pt>
                <c:pt idx="29">
                  <c:v>435.108</c:v>
                </c:pt>
                <c:pt idx="30">
                  <c:v>318</c:v>
                </c:pt>
                <c:pt idx="31">
                  <c:v>118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105.122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205.001</c:v>
                </c:pt>
                <c:pt idx="62">
                  <c:v>305.00099999999998</c:v>
                </c:pt>
                <c:pt idx="63">
                  <c:v>385</c:v>
                </c:pt>
                <c:pt idx="64">
                  <c:v>427</c:v>
                </c:pt>
                <c:pt idx="65">
                  <c:v>515</c:v>
                </c:pt>
                <c:pt idx="66">
                  <c:v>775.00099999999998</c:v>
                </c:pt>
                <c:pt idx="67">
                  <c:v>775.00099999999998</c:v>
                </c:pt>
                <c:pt idx="68">
                  <c:v>901</c:v>
                </c:pt>
                <c:pt idx="69">
                  <c:v>1056.001</c:v>
                </c:pt>
                <c:pt idx="70">
                  <c:v>1206.001</c:v>
                </c:pt>
                <c:pt idx="71">
                  <c:v>1314</c:v>
                </c:pt>
                <c:pt idx="72">
                  <c:v>1434</c:v>
                </c:pt>
                <c:pt idx="73">
                  <c:v>1474</c:v>
                </c:pt>
                <c:pt idx="74">
                  <c:v>1474</c:v>
                </c:pt>
                <c:pt idx="75">
                  <c:v>1474</c:v>
                </c:pt>
                <c:pt idx="76">
                  <c:v>1589</c:v>
                </c:pt>
                <c:pt idx="77">
                  <c:v>1589</c:v>
                </c:pt>
                <c:pt idx="78">
                  <c:v>1569</c:v>
                </c:pt>
                <c:pt idx="79">
                  <c:v>1549</c:v>
                </c:pt>
                <c:pt idx="80">
                  <c:v>1489</c:v>
                </c:pt>
                <c:pt idx="81">
                  <c:v>1431</c:v>
                </c:pt>
                <c:pt idx="82">
                  <c:v>1381</c:v>
                </c:pt>
                <c:pt idx="83">
                  <c:v>1316</c:v>
                </c:pt>
                <c:pt idx="84">
                  <c:v>1266</c:v>
                </c:pt>
                <c:pt idx="85">
                  <c:v>1104.825</c:v>
                </c:pt>
                <c:pt idx="86">
                  <c:v>1041</c:v>
                </c:pt>
                <c:pt idx="87">
                  <c:v>926</c:v>
                </c:pt>
                <c:pt idx="88">
                  <c:v>856</c:v>
                </c:pt>
                <c:pt idx="89">
                  <c:v>831</c:v>
                </c:pt>
                <c:pt idx="90">
                  <c:v>751</c:v>
                </c:pt>
                <c:pt idx="91">
                  <c:v>629</c:v>
                </c:pt>
                <c:pt idx="92">
                  <c:v>583</c:v>
                </c:pt>
                <c:pt idx="93">
                  <c:v>541</c:v>
                </c:pt>
                <c:pt idx="94">
                  <c:v>465</c:v>
                </c:pt>
                <c:pt idx="95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23-4E45-A0B0-655EDF24D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138.93</c:v>
                </c:pt>
                <c:pt idx="1">
                  <c:v>143</c:v>
                </c:pt>
                <c:pt idx="2">
                  <c:v>142.88</c:v>
                </c:pt>
                <c:pt idx="3">
                  <c:v>142.62</c:v>
                </c:pt>
                <c:pt idx="4">
                  <c:v>143.36000000000001</c:v>
                </c:pt>
                <c:pt idx="5">
                  <c:v>140.83000000000001</c:v>
                </c:pt>
                <c:pt idx="6">
                  <c:v>128.29</c:v>
                </c:pt>
                <c:pt idx="7">
                  <c:v>125.75</c:v>
                </c:pt>
                <c:pt idx="8">
                  <c:v>132.71</c:v>
                </c:pt>
                <c:pt idx="9">
                  <c:v>131.85</c:v>
                </c:pt>
                <c:pt idx="10">
                  <c:v>129.36000000000001</c:v>
                </c:pt>
                <c:pt idx="11">
                  <c:v>133.33000000000001</c:v>
                </c:pt>
                <c:pt idx="12">
                  <c:v>131.86000000000001</c:v>
                </c:pt>
                <c:pt idx="13">
                  <c:v>128.9</c:v>
                </c:pt>
                <c:pt idx="14">
                  <c:v>128.54</c:v>
                </c:pt>
                <c:pt idx="15">
                  <c:v>128.85</c:v>
                </c:pt>
                <c:pt idx="16">
                  <c:v>133.18</c:v>
                </c:pt>
                <c:pt idx="17">
                  <c:v>147.72999999999999</c:v>
                </c:pt>
                <c:pt idx="18">
                  <c:v>150.01</c:v>
                </c:pt>
                <c:pt idx="19">
                  <c:v>153.25</c:v>
                </c:pt>
                <c:pt idx="20">
                  <c:v>147.66999999999999</c:v>
                </c:pt>
                <c:pt idx="21">
                  <c:v>157.30000000000001</c:v>
                </c:pt>
                <c:pt idx="22">
                  <c:v>171.74</c:v>
                </c:pt>
                <c:pt idx="23">
                  <c:v>178.08</c:v>
                </c:pt>
                <c:pt idx="24">
                  <c:v>169.11</c:v>
                </c:pt>
                <c:pt idx="25">
                  <c:v>187.56</c:v>
                </c:pt>
                <c:pt idx="26">
                  <c:v>196.31</c:v>
                </c:pt>
                <c:pt idx="27">
                  <c:v>192.97</c:v>
                </c:pt>
                <c:pt idx="28">
                  <c:v>195.83</c:v>
                </c:pt>
                <c:pt idx="29">
                  <c:v>190.02</c:v>
                </c:pt>
                <c:pt idx="30">
                  <c:v>137.30000000000001</c:v>
                </c:pt>
                <c:pt idx="31">
                  <c:v>119.56</c:v>
                </c:pt>
                <c:pt idx="32">
                  <c:v>103.82</c:v>
                </c:pt>
                <c:pt idx="33">
                  <c:v>117.1</c:v>
                </c:pt>
                <c:pt idx="34">
                  <c:v>128.02000000000001</c:v>
                </c:pt>
                <c:pt idx="35">
                  <c:v>103.08</c:v>
                </c:pt>
                <c:pt idx="36">
                  <c:v>153.29</c:v>
                </c:pt>
                <c:pt idx="37">
                  <c:v>111.89</c:v>
                </c:pt>
                <c:pt idx="38">
                  <c:v>119.41</c:v>
                </c:pt>
                <c:pt idx="39">
                  <c:v>97.31</c:v>
                </c:pt>
                <c:pt idx="40">
                  <c:v>127.23</c:v>
                </c:pt>
                <c:pt idx="41">
                  <c:v>104.05</c:v>
                </c:pt>
                <c:pt idx="42">
                  <c:v>104.06</c:v>
                </c:pt>
                <c:pt idx="43">
                  <c:v>63.89</c:v>
                </c:pt>
                <c:pt idx="44">
                  <c:v>104.05</c:v>
                </c:pt>
                <c:pt idx="45">
                  <c:v>80</c:v>
                </c:pt>
                <c:pt idx="46">
                  <c:v>63.72</c:v>
                </c:pt>
                <c:pt idx="47">
                  <c:v>78.22</c:v>
                </c:pt>
                <c:pt idx="48">
                  <c:v>80</c:v>
                </c:pt>
                <c:pt idx="49">
                  <c:v>92.67</c:v>
                </c:pt>
                <c:pt idx="50">
                  <c:v>104.05</c:v>
                </c:pt>
                <c:pt idx="51">
                  <c:v>106.89</c:v>
                </c:pt>
                <c:pt idx="52">
                  <c:v>104.05</c:v>
                </c:pt>
                <c:pt idx="53">
                  <c:v>117.72</c:v>
                </c:pt>
                <c:pt idx="54">
                  <c:v>117.27</c:v>
                </c:pt>
                <c:pt idx="55">
                  <c:v>128.97999999999999</c:v>
                </c:pt>
                <c:pt idx="56">
                  <c:v>97.35</c:v>
                </c:pt>
                <c:pt idx="57">
                  <c:v>130.16999999999999</c:v>
                </c:pt>
                <c:pt idx="58">
                  <c:v>131.05000000000001</c:v>
                </c:pt>
                <c:pt idx="59">
                  <c:v>140.97</c:v>
                </c:pt>
                <c:pt idx="60">
                  <c:v>116.07</c:v>
                </c:pt>
                <c:pt idx="61">
                  <c:v>134.33000000000001</c:v>
                </c:pt>
                <c:pt idx="62">
                  <c:v>142.91999999999999</c:v>
                </c:pt>
                <c:pt idx="63">
                  <c:v>153.35</c:v>
                </c:pt>
                <c:pt idx="64">
                  <c:v>115.04</c:v>
                </c:pt>
                <c:pt idx="65">
                  <c:v>142.29</c:v>
                </c:pt>
                <c:pt idx="66">
                  <c:v>161.51</c:v>
                </c:pt>
                <c:pt idx="67">
                  <c:v>203.19</c:v>
                </c:pt>
                <c:pt idx="68">
                  <c:v>133.88999999999999</c:v>
                </c:pt>
                <c:pt idx="69">
                  <c:v>145.47999999999999</c:v>
                </c:pt>
                <c:pt idx="70">
                  <c:v>206.25</c:v>
                </c:pt>
                <c:pt idx="71">
                  <c:v>281.69</c:v>
                </c:pt>
                <c:pt idx="72">
                  <c:v>200</c:v>
                </c:pt>
                <c:pt idx="73">
                  <c:v>217.99</c:v>
                </c:pt>
                <c:pt idx="74">
                  <c:v>238.35</c:v>
                </c:pt>
                <c:pt idx="75">
                  <c:v>238.33</c:v>
                </c:pt>
                <c:pt idx="76">
                  <c:v>194.07</c:v>
                </c:pt>
                <c:pt idx="77">
                  <c:v>248.06</c:v>
                </c:pt>
                <c:pt idx="78">
                  <c:v>241.54</c:v>
                </c:pt>
                <c:pt idx="79">
                  <c:v>214.85</c:v>
                </c:pt>
                <c:pt idx="80">
                  <c:v>195.67</c:v>
                </c:pt>
                <c:pt idx="81">
                  <c:v>246.03</c:v>
                </c:pt>
                <c:pt idx="82">
                  <c:v>192.31</c:v>
                </c:pt>
                <c:pt idx="83">
                  <c:v>168.55</c:v>
                </c:pt>
                <c:pt idx="84">
                  <c:v>204.06</c:v>
                </c:pt>
                <c:pt idx="85">
                  <c:v>198.89</c:v>
                </c:pt>
                <c:pt idx="86">
                  <c:v>139.06</c:v>
                </c:pt>
                <c:pt idx="87">
                  <c:v>137.59</c:v>
                </c:pt>
                <c:pt idx="88">
                  <c:v>167.36</c:v>
                </c:pt>
                <c:pt idx="89">
                  <c:v>143.9</c:v>
                </c:pt>
                <c:pt idx="90">
                  <c:v>151.99</c:v>
                </c:pt>
                <c:pt idx="91">
                  <c:v>147.72999999999999</c:v>
                </c:pt>
                <c:pt idx="92">
                  <c:v>152.94999999999999</c:v>
                </c:pt>
                <c:pt idx="93">
                  <c:v>148.56</c:v>
                </c:pt>
                <c:pt idx="94">
                  <c:v>139.69</c:v>
                </c:pt>
                <c:pt idx="95">
                  <c:v>130.11000000000001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323-4E45-A0B0-655EDF24D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98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98</c:v>
                </c:pt>
                <c:pt idx="15">
                  <c:v>98</c:v>
                </c:pt>
                <c:pt idx="16">
                  <c:v>98</c:v>
                </c:pt>
                <c:pt idx="17">
                  <c:v>99</c:v>
                </c:pt>
                <c:pt idx="18">
                  <c:v>101</c:v>
                </c:pt>
                <c:pt idx="19">
                  <c:v>104</c:v>
                </c:pt>
                <c:pt idx="20">
                  <c:v>108</c:v>
                </c:pt>
                <c:pt idx="21">
                  <c:v>111</c:v>
                </c:pt>
                <c:pt idx="22">
                  <c:v>114</c:v>
                </c:pt>
                <c:pt idx="23">
                  <c:v>117</c:v>
                </c:pt>
                <c:pt idx="24">
                  <c:v>120</c:v>
                </c:pt>
                <c:pt idx="25">
                  <c:v>122</c:v>
                </c:pt>
                <c:pt idx="26">
                  <c:v>122</c:v>
                </c:pt>
                <c:pt idx="27">
                  <c:v>120</c:v>
                </c:pt>
                <c:pt idx="28">
                  <c:v>118</c:v>
                </c:pt>
                <c:pt idx="29">
                  <c:v>115</c:v>
                </c:pt>
                <c:pt idx="30">
                  <c:v>111</c:v>
                </c:pt>
                <c:pt idx="31">
                  <c:v>108</c:v>
                </c:pt>
                <c:pt idx="32">
                  <c:v>104</c:v>
                </c:pt>
                <c:pt idx="33">
                  <c:v>100</c:v>
                </c:pt>
                <c:pt idx="34">
                  <c:v>97</c:v>
                </c:pt>
                <c:pt idx="35">
                  <c:v>94</c:v>
                </c:pt>
                <c:pt idx="36">
                  <c:v>91</c:v>
                </c:pt>
                <c:pt idx="37">
                  <c:v>88</c:v>
                </c:pt>
                <c:pt idx="38">
                  <c:v>86</c:v>
                </c:pt>
                <c:pt idx="39">
                  <c:v>84</c:v>
                </c:pt>
                <c:pt idx="40">
                  <c:v>82</c:v>
                </c:pt>
                <c:pt idx="41">
                  <c:v>81</c:v>
                </c:pt>
                <c:pt idx="42">
                  <c:v>80</c:v>
                </c:pt>
                <c:pt idx="43">
                  <c:v>81</c:v>
                </c:pt>
                <c:pt idx="44">
                  <c:v>82</c:v>
                </c:pt>
                <c:pt idx="45">
                  <c:v>82</c:v>
                </c:pt>
                <c:pt idx="46">
                  <c:v>83</c:v>
                </c:pt>
                <c:pt idx="47">
                  <c:v>85</c:v>
                </c:pt>
                <c:pt idx="48">
                  <c:v>86</c:v>
                </c:pt>
                <c:pt idx="49">
                  <c:v>87</c:v>
                </c:pt>
                <c:pt idx="50">
                  <c:v>88</c:v>
                </c:pt>
                <c:pt idx="51">
                  <c:v>89</c:v>
                </c:pt>
                <c:pt idx="52">
                  <c:v>90</c:v>
                </c:pt>
                <c:pt idx="53">
                  <c:v>91</c:v>
                </c:pt>
                <c:pt idx="54">
                  <c:v>92</c:v>
                </c:pt>
                <c:pt idx="55">
                  <c:v>93</c:v>
                </c:pt>
                <c:pt idx="56">
                  <c:v>95</c:v>
                </c:pt>
                <c:pt idx="57">
                  <c:v>97</c:v>
                </c:pt>
                <c:pt idx="58">
                  <c:v>100</c:v>
                </c:pt>
                <c:pt idx="59">
                  <c:v>103</c:v>
                </c:pt>
                <c:pt idx="60">
                  <c:v>107</c:v>
                </c:pt>
                <c:pt idx="61">
                  <c:v>111</c:v>
                </c:pt>
                <c:pt idx="62">
                  <c:v>116</c:v>
                </c:pt>
                <c:pt idx="63">
                  <c:v>121</c:v>
                </c:pt>
                <c:pt idx="64">
                  <c:v>126</c:v>
                </c:pt>
                <c:pt idx="65">
                  <c:v>132</c:v>
                </c:pt>
                <c:pt idx="66">
                  <c:v>138</c:v>
                </c:pt>
                <c:pt idx="67">
                  <c:v>144</c:v>
                </c:pt>
                <c:pt idx="68">
                  <c:v>150</c:v>
                </c:pt>
                <c:pt idx="69">
                  <c:v>155</c:v>
                </c:pt>
                <c:pt idx="70">
                  <c:v>161</c:v>
                </c:pt>
                <c:pt idx="71">
                  <c:v>166</c:v>
                </c:pt>
                <c:pt idx="72">
                  <c:v>171</c:v>
                </c:pt>
                <c:pt idx="73">
                  <c:v>175</c:v>
                </c:pt>
                <c:pt idx="74">
                  <c:v>177</c:v>
                </c:pt>
                <c:pt idx="75">
                  <c:v>177</c:v>
                </c:pt>
                <c:pt idx="76">
                  <c:v>177</c:v>
                </c:pt>
                <c:pt idx="77">
                  <c:v>176</c:v>
                </c:pt>
                <c:pt idx="78">
                  <c:v>174</c:v>
                </c:pt>
                <c:pt idx="79">
                  <c:v>172</c:v>
                </c:pt>
                <c:pt idx="80">
                  <c:v>169</c:v>
                </c:pt>
                <c:pt idx="81">
                  <c:v>165</c:v>
                </c:pt>
                <c:pt idx="82">
                  <c:v>161</c:v>
                </c:pt>
                <c:pt idx="83">
                  <c:v>157</c:v>
                </c:pt>
                <c:pt idx="84">
                  <c:v>153</c:v>
                </c:pt>
                <c:pt idx="85">
                  <c:v>148</c:v>
                </c:pt>
                <c:pt idx="86">
                  <c:v>144</c:v>
                </c:pt>
                <c:pt idx="87">
                  <c:v>141</c:v>
                </c:pt>
                <c:pt idx="88">
                  <c:v>137</c:v>
                </c:pt>
                <c:pt idx="89">
                  <c:v>134</c:v>
                </c:pt>
                <c:pt idx="90">
                  <c:v>131</c:v>
                </c:pt>
                <c:pt idx="91">
                  <c:v>129</c:v>
                </c:pt>
                <c:pt idx="92">
                  <c:v>127</c:v>
                </c:pt>
                <c:pt idx="93">
                  <c:v>125</c:v>
                </c:pt>
                <c:pt idx="94">
                  <c:v>122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E-42EE-8454-4BF9898A33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766.83199999999999</c:v>
                </c:pt>
                <c:pt idx="1">
                  <c:v>767.51700000000005</c:v>
                </c:pt>
                <c:pt idx="2">
                  <c:v>767.54200000000003</c:v>
                </c:pt>
                <c:pt idx="3">
                  <c:v>767.84799999999996</c:v>
                </c:pt>
                <c:pt idx="4">
                  <c:v>766.58799999999997</c:v>
                </c:pt>
                <c:pt idx="5">
                  <c:v>766.93499999999995</c:v>
                </c:pt>
                <c:pt idx="6">
                  <c:v>766.26</c:v>
                </c:pt>
                <c:pt idx="7">
                  <c:v>765.63499999999999</c:v>
                </c:pt>
                <c:pt idx="8">
                  <c:v>764.601</c:v>
                </c:pt>
                <c:pt idx="9">
                  <c:v>764.17</c:v>
                </c:pt>
                <c:pt idx="10">
                  <c:v>764.00099999999998</c:v>
                </c:pt>
                <c:pt idx="11">
                  <c:v>764.06500000000005</c:v>
                </c:pt>
                <c:pt idx="12">
                  <c:v>764.85799999999995</c:v>
                </c:pt>
                <c:pt idx="13">
                  <c:v>764.38800000000003</c:v>
                </c:pt>
                <c:pt idx="14">
                  <c:v>764.77</c:v>
                </c:pt>
                <c:pt idx="15">
                  <c:v>764.66099999999994</c:v>
                </c:pt>
                <c:pt idx="16">
                  <c:v>767.46199999999999</c:v>
                </c:pt>
                <c:pt idx="17">
                  <c:v>767.154</c:v>
                </c:pt>
                <c:pt idx="18">
                  <c:v>767.32899999999995</c:v>
                </c:pt>
                <c:pt idx="19">
                  <c:v>767.52200000000005</c:v>
                </c:pt>
                <c:pt idx="20">
                  <c:v>771.55799999999999</c:v>
                </c:pt>
                <c:pt idx="21">
                  <c:v>772.17399999999998</c:v>
                </c:pt>
                <c:pt idx="22">
                  <c:v>773.69299999999998</c:v>
                </c:pt>
                <c:pt idx="23">
                  <c:v>775.15599999999995</c:v>
                </c:pt>
                <c:pt idx="24">
                  <c:v>777.726</c:v>
                </c:pt>
                <c:pt idx="25">
                  <c:v>779.697</c:v>
                </c:pt>
                <c:pt idx="26">
                  <c:v>781.202</c:v>
                </c:pt>
                <c:pt idx="27">
                  <c:v>781.58100000000002</c:v>
                </c:pt>
                <c:pt idx="28">
                  <c:v>776.476</c:v>
                </c:pt>
                <c:pt idx="29">
                  <c:v>777.02599999999995</c:v>
                </c:pt>
                <c:pt idx="30">
                  <c:v>776.70299999999997</c:v>
                </c:pt>
                <c:pt idx="31">
                  <c:v>777.173</c:v>
                </c:pt>
                <c:pt idx="32">
                  <c:v>770.35799999999995</c:v>
                </c:pt>
                <c:pt idx="33">
                  <c:v>770.60400000000004</c:v>
                </c:pt>
                <c:pt idx="34">
                  <c:v>769.86699999999996</c:v>
                </c:pt>
                <c:pt idx="35">
                  <c:v>770.52700000000004</c:v>
                </c:pt>
                <c:pt idx="36">
                  <c:v>778.11900000000003</c:v>
                </c:pt>
                <c:pt idx="37">
                  <c:v>776.33399999999995</c:v>
                </c:pt>
                <c:pt idx="38">
                  <c:v>774.42100000000005</c:v>
                </c:pt>
                <c:pt idx="39">
                  <c:v>774.774</c:v>
                </c:pt>
                <c:pt idx="40">
                  <c:v>778.46699999999998</c:v>
                </c:pt>
                <c:pt idx="41">
                  <c:v>777.44200000000001</c:v>
                </c:pt>
                <c:pt idx="42">
                  <c:v>776.76700000000005</c:v>
                </c:pt>
                <c:pt idx="43">
                  <c:v>777.28800000000001</c:v>
                </c:pt>
                <c:pt idx="44">
                  <c:v>771.09199999999998</c:v>
                </c:pt>
                <c:pt idx="45">
                  <c:v>771.43</c:v>
                </c:pt>
                <c:pt idx="46">
                  <c:v>771.83900000000006</c:v>
                </c:pt>
                <c:pt idx="47">
                  <c:v>771.36599999999999</c:v>
                </c:pt>
                <c:pt idx="48">
                  <c:v>770.97900000000004</c:v>
                </c:pt>
                <c:pt idx="49">
                  <c:v>770.56</c:v>
                </c:pt>
                <c:pt idx="50">
                  <c:v>769.94899999999996</c:v>
                </c:pt>
                <c:pt idx="51">
                  <c:v>769.79700000000003</c:v>
                </c:pt>
                <c:pt idx="52">
                  <c:v>813.16700000000003</c:v>
                </c:pt>
                <c:pt idx="53">
                  <c:v>814.92899999999997</c:v>
                </c:pt>
                <c:pt idx="54">
                  <c:v>819.93700000000001</c:v>
                </c:pt>
                <c:pt idx="55">
                  <c:v>817.11</c:v>
                </c:pt>
                <c:pt idx="56">
                  <c:v>803.28700000000003</c:v>
                </c:pt>
                <c:pt idx="57">
                  <c:v>803.54600000000005</c:v>
                </c:pt>
                <c:pt idx="58">
                  <c:v>804.18100000000004</c:v>
                </c:pt>
                <c:pt idx="59">
                  <c:v>804.51</c:v>
                </c:pt>
                <c:pt idx="60">
                  <c:v>718.73299999999995</c:v>
                </c:pt>
                <c:pt idx="61">
                  <c:v>718.90099999999995</c:v>
                </c:pt>
                <c:pt idx="62">
                  <c:v>719.90300000000002</c:v>
                </c:pt>
                <c:pt idx="63">
                  <c:v>720.64499999999998</c:v>
                </c:pt>
                <c:pt idx="64">
                  <c:v>741.976</c:v>
                </c:pt>
                <c:pt idx="65">
                  <c:v>742.21500000000003</c:v>
                </c:pt>
                <c:pt idx="66">
                  <c:v>743.33299999999997</c:v>
                </c:pt>
                <c:pt idx="67">
                  <c:v>743.76300000000003</c:v>
                </c:pt>
                <c:pt idx="68">
                  <c:v>686.77599999999995</c:v>
                </c:pt>
                <c:pt idx="69">
                  <c:v>686.93700000000001</c:v>
                </c:pt>
                <c:pt idx="70">
                  <c:v>687.72699999999998</c:v>
                </c:pt>
                <c:pt idx="71">
                  <c:v>687.49</c:v>
                </c:pt>
                <c:pt idx="72">
                  <c:v>689.88599999999997</c:v>
                </c:pt>
                <c:pt idx="73">
                  <c:v>689.73500000000001</c:v>
                </c:pt>
                <c:pt idx="74">
                  <c:v>691.31100000000004</c:v>
                </c:pt>
                <c:pt idx="75">
                  <c:v>690.399</c:v>
                </c:pt>
                <c:pt idx="76">
                  <c:v>694.43399999999997</c:v>
                </c:pt>
                <c:pt idx="77">
                  <c:v>694.35799999999995</c:v>
                </c:pt>
                <c:pt idx="78">
                  <c:v>694.21799999999996</c:v>
                </c:pt>
                <c:pt idx="79">
                  <c:v>694.51199999999994</c:v>
                </c:pt>
                <c:pt idx="80">
                  <c:v>693.13900000000001</c:v>
                </c:pt>
                <c:pt idx="81">
                  <c:v>693.27499999999998</c:v>
                </c:pt>
                <c:pt idx="82">
                  <c:v>693.90300000000002</c:v>
                </c:pt>
                <c:pt idx="83">
                  <c:v>692.71699999999998</c:v>
                </c:pt>
                <c:pt idx="84">
                  <c:v>691.75599999999997</c:v>
                </c:pt>
                <c:pt idx="85">
                  <c:v>690.81399999999996</c:v>
                </c:pt>
                <c:pt idx="86">
                  <c:v>690.17</c:v>
                </c:pt>
                <c:pt idx="87">
                  <c:v>688.97199999999998</c:v>
                </c:pt>
                <c:pt idx="88">
                  <c:v>815.61599999999999</c:v>
                </c:pt>
                <c:pt idx="89">
                  <c:v>814.50699999999995</c:v>
                </c:pt>
                <c:pt idx="90">
                  <c:v>815.07799999999997</c:v>
                </c:pt>
                <c:pt idx="91">
                  <c:v>815.49300000000005</c:v>
                </c:pt>
                <c:pt idx="92">
                  <c:v>814.07500000000005</c:v>
                </c:pt>
                <c:pt idx="93">
                  <c:v>814.94899999999996</c:v>
                </c:pt>
                <c:pt idx="94">
                  <c:v>815.83299999999997</c:v>
                </c:pt>
                <c:pt idx="95">
                  <c:v>816.56899999999996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0E-42EE-8454-4BF9898A33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837.40099999999995</c:v>
                </c:pt>
                <c:pt idx="1">
                  <c:v>836.55</c:v>
                </c:pt>
                <c:pt idx="2">
                  <c:v>834.31700000000001</c:v>
                </c:pt>
                <c:pt idx="3">
                  <c:v>834.13300000000004</c:v>
                </c:pt>
                <c:pt idx="4">
                  <c:v>828.61199999999997</c:v>
                </c:pt>
                <c:pt idx="5">
                  <c:v>826.95</c:v>
                </c:pt>
                <c:pt idx="6">
                  <c:v>826.44100000000003</c:v>
                </c:pt>
                <c:pt idx="7">
                  <c:v>831.09500000000003</c:v>
                </c:pt>
                <c:pt idx="8">
                  <c:v>823.42</c:v>
                </c:pt>
                <c:pt idx="9">
                  <c:v>825.58100000000002</c:v>
                </c:pt>
                <c:pt idx="10">
                  <c:v>826.56399999999996</c:v>
                </c:pt>
                <c:pt idx="11">
                  <c:v>827.49199999999996</c:v>
                </c:pt>
                <c:pt idx="12">
                  <c:v>836.91499999999996</c:v>
                </c:pt>
                <c:pt idx="13">
                  <c:v>841.58299999999997</c:v>
                </c:pt>
                <c:pt idx="14">
                  <c:v>845.43899999999996</c:v>
                </c:pt>
                <c:pt idx="15">
                  <c:v>853.52800000000002</c:v>
                </c:pt>
                <c:pt idx="16">
                  <c:v>886.73699999999997</c:v>
                </c:pt>
                <c:pt idx="17">
                  <c:v>896.11</c:v>
                </c:pt>
                <c:pt idx="18">
                  <c:v>910.04899999999998</c:v>
                </c:pt>
                <c:pt idx="19">
                  <c:v>937.077</c:v>
                </c:pt>
                <c:pt idx="20">
                  <c:v>1050.8679999999999</c:v>
                </c:pt>
                <c:pt idx="21">
                  <c:v>1088.088</c:v>
                </c:pt>
                <c:pt idx="22">
                  <c:v>1116.2560000000001</c:v>
                </c:pt>
                <c:pt idx="23">
                  <c:v>1150.0170000000001</c:v>
                </c:pt>
                <c:pt idx="24">
                  <c:v>1308.068</c:v>
                </c:pt>
                <c:pt idx="25">
                  <c:v>1344.9280000000001</c:v>
                </c:pt>
                <c:pt idx="26">
                  <c:v>1376.828</c:v>
                </c:pt>
                <c:pt idx="27">
                  <c:v>1402.6279999999999</c:v>
                </c:pt>
                <c:pt idx="28">
                  <c:v>1482.164</c:v>
                </c:pt>
                <c:pt idx="29">
                  <c:v>1489.049</c:v>
                </c:pt>
                <c:pt idx="30">
                  <c:v>1497.7</c:v>
                </c:pt>
                <c:pt idx="31">
                  <c:v>1514.0350000000001</c:v>
                </c:pt>
                <c:pt idx="32">
                  <c:v>1537.38</c:v>
                </c:pt>
                <c:pt idx="33">
                  <c:v>1531.56</c:v>
                </c:pt>
                <c:pt idx="34">
                  <c:v>1524.903</c:v>
                </c:pt>
                <c:pt idx="35">
                  <c:v>1525.575</c:v>
                </c:pt>
                <c:pt idx="36">
                  <c:v>1504.8050000000001</c:v>
                </c:pt>
                <c:pt idx="37">
                  <c:v>1502.15</c:v>
                </c:pt>
                <c:pt idx="38">
                  <c:v>1497.835</c:v>
                </c:pt>
                <c:pt idx="39">
                  <c:v>1496.93</c:v>
                </c:pt>
                <c:pt idx="40">
                  <c:v>1443.893</c:v>
                </c:pt>
                <c:pt idx="41">
                  <c:v>1449.569</c:v>
                </c:pt>
                <c:pt idx="42">
                  <c:v>1447.3889999999999</c:v>
                </c:pt>
                <c:pt idx="43">
                  <c:v>1445.96</c:v>
                </c:pt>
                <c:pt idx="44">
                  <c:v>1422.4110000000001</c:v>
                </c:pt>
                <c:pt idx="45">
                  <c:v>1425.9949999999999</c:v>
                </c:pt>
                <c:pt idx="46">
                  <c:v>1420.0039999999999</c:v>
                </c:pt>
                <c:pt idx="47">
                  <c:v>1428.2429999999999</c:v>
                </c:pt>
                <c:pt idx="48">
                  <c:v>1412.5340000000001</c:v>
                </c:pt>
                <c:pt idx="49">
                  <c:v>1423.44</c:v>
                </c:pt>
                <c:pt idx="50">
                  <c:v>1417.201</c:v>
                </c:pt>
                <c:pt idx="51">
                  <c:v>1412.6790000000001</c:v>
                </c:pt>
                <c:pt idx="52">
                  <c:v>1390.681</c:v>
                </c:pt>
                <c:pt idx="53">
                  <c:v>1390.222</c:v>
                </c:pt>
                <c:pt idx="54">
                  <c:v>1387.105</c:v>
                </c:pt>
                <c:pt idx="55">
                  <c:v>1375.5250000000001</c:v>
                </c:pt>
                <c:pt idx="56">
                  <c:v>1349.6569999999999</c:v>
                </c:pt>
                <c:pt idx="57">
                  <c:v>1345.8630000000001</c:v>
                </c:pt>
                <c:pt idx="58">
                  <c:v>1344.327</c:v>
                </c:pt>
                <c:pt idx="59">
                  <c:v>1339.204</c:v>
                </c:pt>
                <c:pt idx="60">
                  <c:v>1329.999</c:v>
                </c:pt>
                <c:pt idx="61">
                  <c:v>1325.193</c:v>
                </c:pt>
                <c:pt idx="62">
                  <c:v>1328.5989999999999</c:v>
                </c:pt>
                <c:pt idx="63">
                  <c:v>1331.981</c:v>
                </c:pt>
                <c:pt idx="64">
                  <c:v>1331.9760000000001</c:v>
                </c:pt>
                <c:pt idx="65">
                  <c:v>1338.7380000000001</c:v>
                </c:pt>
                <c:pt idx="66">
                  <c:v>1325.846</c:v>
                </c:pt>
                <c:pt idx="67">
                  <c:v>1333.0150000000001</c:v>
                </c:pt>
                <c:pt idx="68">
                  <c:v>1330.5</c:v>
                </c:pt>
                <c:pt idx="69">
                  <c:v>1331.155</c:v>
                </c:pt>
                <c:pt idx="70">
                  <c:v>1326.7570000000001</c:v>
                </c:pt>
                <c:pt idx="71">
                  <c:v>1327.557</c:v>
                </c:pt>
                <c:pt idx="72">
                  <c:v>1308.6600000000001</c:v>
                </c:pt>
                <c:pt idx="73">
                  <c:v>1315.152</c:v>
                </c:pt>
                <c:pt idx="74">
                  <c:v>1311.296</c:v>
                </c:pt>
                <c:pt idx="75">
                  <c:v>1306.6089999999999</c:v>
                </c:pt>
                <c:pt idx="76">
                  <c:v>1293.654</c:v>
                </c:pt>
                <c:pt idx="77">
                  <c:v>1285.306</c:v>
                </c:pt>
                <c:pt idx="78">
                  <c:v>1281.8499999999999</c:v>
                </c:pt>
                <c:pt idx="79">
                  <c:v>1275.9639999999999</c:v>
                </c:pt>
                <c:pt idx="80">
                  <c:v>1223.577</c:v>
                </c:pt>
                <c:pt idx="81">
                  <c:v>1208.5899999999999</c:v>
                </c:pt>
                <c:pt idx="82">
                  <c:v>1190.575</c:v>
                </c:pt>
                <c:pt idx="83">
                  <c:v>1175.471</c:v>
                </c:pt>
                <c:pt idx="84">
                  <c:v>1126.4059999999999</c:v>
                </c:pt>
                <c:pt idx="85">
                  <c:v>1115.6099999999999</c:v>
                </c:pt>
                <c:pt idx="86">
                  <c:v>1115.329</c:v>
                </c:pt>
                <c:pt idx="87">
                  <c:v>1109.3810000000001</c:v>
                </c:pt>
                <c:pt idx="88">
                  <c:v>1084.6969999999999</c:v>
                </c:pt>
                <c:pt idx="89">
                  <c:v>1079.5329999999999</c:v>
                </c:pt>
                <c:pt idx="90">
                  <c:v>1069.4010000000001</c:v>
                </c:pt>
                <c:pt idx="91">
                  <c:v>1064.5450000000001</c:v>
                </c:pt>
                <c:pt idx="92">
                  <c:v>1071.173</c:v>
                </c:pt>
                <c:pt idx="93">
                  <c:v>1066.6110000000001</c:v>
                </c:pt>
                <c:pt idx="94">
                  <c:v>1062.588</c:v>
                </c:pt>
                <c:pt idx="95">
                  <c:v>1063.5909999999999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0E-42EE-8454-4BF9898A33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2800.0619999999999</c:v>
                </c:pt>
                <c:pt idx="1">
                  <c:v>2733.0949999999998</c:v>
                </c:pt>
                <c:pt idx="2">
                  <c:v>2687.2669999999998</c:v>
                </c:pt>
                <c:pt idx="3">
                  <c:v>2665.5990000000002</c:v>
                </c:pt>
                <c:pt idx="4">
                  <c:v>2674.5720000000001</c:v>
                </c:pt>
                <c:pt idx="5">
                  <c:v>2663.6179999999999</c:v>
                </c:pt>
                <c:pt idx="6">
                  <c:v>2643.6660000000002</c:v>
                </c:pt>
                <c:pt idx="7">
                  <c:v>2617.3620000000001</c:v>
                </c:pt>
                <c:pt idx="8">
                  <c:v>2575.0720000000001</c:v>
                </c:pt>
                <c:pt idx="9">
                  <c:v>2546.5500000000002</c:v>
                </c:pt>
                <c:pt idx="10">
                  <c:v>2521.5749999999998</c:v>
                </c:pt>
                <c:pt idx="11">
                  <c:v>2506.8739999999998</c:v>
                </c:pt>
                <c:pt idx="12">
                  <c:v>2499.8589999999999</c:v>
                </c:pt>
                <c:pt idx="13">
                  <c:v>2489.3780000000002</c:v>
                </c:pt>
                <c:pt idx="14">
                  <c:v>2493.0140000000001</c:v>
                </c:pt>
                <c:pt idx="15">
                  <c:v>2503.1550000000002</c:v>
                </c:pt>
                <c:pt idx="16">
                  <c:v>2502.5889999999999</c:v>
                </c:pt>
                <c:pt idx="17">
                  <c:v>2526.7220000000002</c:v>
                </c:pt>
                <c:pt idx="18">
                  <c:v>2587.7179999999998</c:v>
                </c:pt>
                <c:pt idx="19">
                  <c:v>2663.3330000000001</c:v>
                </c:pt>
                <c:pt idx="20">
                  <c:v>2718.1559999999999</c:v>
                </c:pt>
                <c:pt idx="21">
                  <c:v>2825.4110000000001</c:v>
                </c:pt>
                <c:pt idx="22">
                  <c:v>2886.096</c:v>
                </c:pt>
                <c:pt idx="23">
                  <c:v>3068.692</c:v>
                </c:pt>
                <c:pt idx="24">
                  <c:v>3171.578</c:v>
                </c:pt>
                <c:pt idx="25">
                  <c:v>3245.886</c:v>
                </c:pt>
                <c:pt idx="26">
                  <c:v>3363.1570000000002</c:v>
                </c:pt>
                <c:pt idx="27">
                  <c:v>3529.4850000000001</c:v>
                </c:pt>
                <c:pt idx="28">
                  <c:v>3572.491</c:v>
                </c:pt>
                <c:pt idx="29">
                  <c:v>3635.5650000000001</c:v>
                </c:pt>
                <c:pt idx="30">
                  <c:v>3709.2750000000001</c:v>
                </c:pt>
                <c:pt idx="31">
                  <c:v>3779.4319999999998</c:v>
                </c:pt>
                <c:pt idx="32">
                  <c:v>3833.44</c:v>
                </c:pt>
                <c:pt idx="33">
                  <c:v>3864.3440000000001</c:v>
                </c:pt>
                <c:pt idx="34">
                  <c:v>3863.1840000000002</c:v>
                </c:pt>
                <c:pt idx="35">
                  <c:v>3895.982</c:v>
                </c:pt>
                <c:pt idx="36">
                  <c:v>3898.25</c:v>
                </c:pt>
                <c:pt idx="37">
                  <c:v>3900.848</c:v>
                </c:pt>
                <c:pt idx="38">
                  <c:v>3899.6579999999999</c:v>
                </c:pt>
                <c:pt idx="39">
                  <c:v>3897.971</c:v>
                </c:pt>
                <c:pt idx="40">
                  <c:v>3904.078</c:v>
                </c:pt>
                <c:pt idx="41">
                  <c:v>3915.7579999999998</c:v>
                </c:pt>
                <c:pt idx="42">
                  <c:v>3920.8130000000001</c:v>
                </c:pt>
                <c:pt idx="43">
                  <c:v>3952.7530000000002</c:v>
                </c:pt>
                <c:pt idx="44">
                  <c:v>4033.0210000000002</c:v>
                </c:pt>
                <c:pt idx="45">
                  <c:v>4074.7190000000001</c:v>
                </c:pt>
                <c:pt idx="46">
                  <c:v>4079.0219999999999</c:v>
                </c:pt>
                <c:pt idx="47">
                  <c:v>4079.6320000000001</c:v>
                </c:pt>
                <c:pt idx="48">
                  <c:v>4087.9340000000002</c:v>
                </c:pt>
                <c:pt idx="49">
                  <c:v>4075.8919999999998</c:v>
                </c:pt>
                <c:pt idx="50">
                  <c:v>4058.13</c:v>
                </c:pt>
                <c:pt idx="51">
                  <c:v>4047.1390000000001</c:v>
                </c:pt>
                <c:pt idx="52">
                  <c:v>3986.8490000000002</c:v>
                </c:pt>
                <c:pt idx="53">
                  <c:v>3953.42</c:v>
                </c:pt>
                <c:pt idx="54">
                  <c:v>3909.0169999999998</c:v>
                </c:pt>
                <c:pt idx="55">
                  <c:v>3806.1979999999999</c:v>
                </c:pt>
                <c:pt idx="56">
                  <c:v>3829.8389999999999</c:v>
                </c:pt>
                <c:pt idx="57">
                  <c:v>3788.8449999999998</c:v>
                </c:pt>
                <c:pt idx="58">
                  <c:v>3765.2730000000001</c:v>
                </c:pt>
                <c:pt idx="59">
                  <c:v>3748.078</c:v>
                </c:pt>
                <c:pt idx="60">
                  <c:v>3788.4940000000001</c:v>
                </c:pt>
                <c:pt idx="61">
                  <c:v>3769.6930000000002</c:v>
                </c:pt>
                <c:pt idx="62">
                  <c:v>3770.7139999999999</c:v>
                </c:pt>
                <c:pt idx="63">
                  <c:v>3781.4160000000002</c:v>
                </c:pt>
                <c:pt idx="64">
                  <c:v>3859.4630000000002</c:v>
                </c:pt>
                <c:pt idx="65">
                  <c:v>3881.9259999999999</c:v>
                </c:pt>
                <c:pt idx="66">
                  <c:v>3914.4850000000001</c:v>
                </c:pt>
                <c:pt idx="67">
                  <c:v>3957.4189999999999</c:v>
                </c:pt>
                <c:pt idx="68">
                  <c:v>4168.1419999999998</c:v>
                </c:pt>
                <c:pt idx="69">
                  <c:v>4307.8689999999997</c:v>
                </c:pt>
                <c:pt idx="70">
                  <c:v>4424.7139999999999</c:v>
                </c:pt>
                <c:pt idx="71">
                  <c:v>4586.3339999999998</c:v>
                </c:pt>
                <c:pt idx="72">
                  <c:v>4787.8320000000003</c:v>
                </c:pt>
                <c:pt idx="73">
                  <c:v>4857.74</c:v>
                </c:pt>
                <c:pt idx="74">
                  <c:v>4897.9960000000001</c:v>
                </c:pt>
                <c:pt idx="75">
                  <c:v>4912.8429999999998</c:v>
                </c:pt>
                <c:pt idx="76">
                  <c:v>4966.5280000000002</c:v>
                </c:pt>
                <c:pt idx="77">
                  <c:v>4919.91</c:v>
                </c:pt>
                <c:pt idx="78">
                  <c:v>4898.9769999999999</c:v>
                </c:pt>
                <c:pt idx="79">
                  <c:v>4855.66</c:v>
                </c:pt>
                <c:pt idx="80">
                  <c:v>4809.4589999999998</c:v>
                </c:pt>
                <c:pt idx="81">
                  <c:v>4668.7510000000002</c:v>
                </c:pt>
                <c:pt idx="82">
                  <c:v>4553.9129999999996</c:v>
                </c:pt>
                <c:pt idx="83">
                  <c:v>4476.558</c:v>
                </c:pt>
                <c:pt idx="84">
                  <c:v>4314.3729999999996</c:v>
                </c:pt>
                <c:pt idx="85">
                  <c:v>4173.2690000000002</c:v>
                </c:pt>
                <c:pt idx="86">
                  <c:v>4084.047</c:v>
                </c:pt>
                <c:pt idx="87">
                  <c:v>3951.248</c:v>
                </c:pt>
                <c:pt idx="88">
                  <c:v>3756.9380000000001</c:v>
                </c:pt>
                <c:pt idx="89">
                  <c:v>3660.462</c:v>
                </c:pt>
                <c:pt idx="90">
                  <c:v>3531.8490000000002</c:v>
                </c:pt>
                <c:pt idx="91">
                  <c:v>3409.085</c:v>
                </c:pt>
                <c:pt idx="92">
                  <c:v>3313.328</c:v>
                </c:pt>
                <c:pt idx="93">
                  <c:v>3208.6</c:v>
                </c:pt>
                <c:pt idx="94">
                  <c:v>3093.5340000000001</c:v>
                </c:pt>
                <c:pt idx="95">
                  <c:v>3003.6579999999999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0E-42EE-8454-4BF9898A33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260</c:v>
                </c:pt>
                <c:pt idx="1">
                  <c:v>260</c:v>
                </c:pt>
                <c:pt idx="2">
                  <c:v>260</c:v>
                </c:pt>
                <c:pt idx="3">
                  <c:v>260</c:v>
                </c:pt>
                <c:pt idx="4">
                  <c:v>240</c:v>
                </c:pt>
                <c:pt idx="5">
                  <c:v>240</c:v>
                </c:pt>
                <c:pt idx="6">
                  <c:v>240</c:v>
                </c:pt>
                <c:pt idx="7">
                  <c:v>240</c:v>
                </c:pt>
                <c:pt idx="8">
                  <c:v>230</c:v>
                </c:pt>
                <c:pt idx="9">
                  <c:v>230</c:v>
                </c:pt>
                <c:pt idx="10">
                  <c:v>230</c:v>
                </c:pt>
                <c:pt idx="11">
                  <c:v>230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225</c:v>
                </c:pt>
                <c:pt idx="21">
                  <c:v>225</c:v>
                </c:pt>
                <c:pt idx="22">
                  <c:v>225</c:v>
                </c:pt>
                <c:pt idx="23">
                  <c:v>225</c:v>
                </c:pt>
                <c:pt idx="24">
                  <c:v>255</c:v>
                </c:pt>
                <c:pt idx="25">
                  <c:v>255</c:v>
                </c:pt>
                <c:pt idx="26">
                  <c:v>255</c:v>
                </c:pt>
                <c:pt idx="27">
                  <c:v>255</c:v>
                </c:pt>
                <c:pt idx="28">
                  <c:v>305</c:v>
                </c:pt>
                <c:pt idx="29">
                  <c:v>305</c:v>
                </c:pt>
                <c:pt idx="30">
                  <c:v>305</c:v>
                </c:pt>
                <c:pt idx="31">
                  <c:v>305</c:v>
                </c:pt>
                <c:pt idx="32">
                  <c:v>345</c:v>
                </c:pt>
                <c:pt idx="33">
                  <c:v>345</c:v>
                </c:pt>
                <c:pt idx="34">
                  <c:v>345</c:v>
                </c:pt>
                <c:pt idx="35">
                  <c:v>345</c:v>
                </c:pt>
                <c:pt idx="36">
                  <c:v>370</c:v>
                </c:pt>
                <c:pt idx="37">
                  <c:v>370</c:v>
                </c:pt>
                <c:pt idx="38">
                  <c:v>370</c:v>
                </c:pt>
                <c:pt idx="39">
                  <c:v>370</c:v>
                </c:pt>
                <c:pt idx="40">
                  <c:v>380</c:v>
                </c:pt>
                <c:pt idx="41">
                  <c:v>380</c:v>
                </c:pt>
                <c:pt idx="42">
                  <c:v>380</c:v>
                </c:pt>
                <c:pt idx="43">
                  <c:v>380</c:v>
                </c:pt>
                <c:pt idx="44">
                  <c:v>390</c:v>
                </c:pt>
                <c:pt idx="45">
                  <c:v>390</c:v>
                </c:pt>
                <c:pt idx="46">
                  <c:v>390</c:v>
                </c:pt>
                <c:pt idx="47">
                  <c:v>390</c:v>
                </c:pt>
                <c:pt idx="48">
                  <c:v>400</c:v>
                </c:pt>
                <c:pt idx="49">
                  <c:v>400</c:v>
                </c:pt>
                <c:pt idx="50">
                  <c:v>400</c:v>
                </c:pt>
                <c:pt idx="51">
                  <c:v>400</c:v>
                </c:pt>
                <c:pt idx="52">
                  <c:v>400</c:v>
                </c:pt>
                <c:pt idx="53">
                  <c:v>400</c:v>
                </c:pt>
                <c:pt idx="54">
                  <c:v>400</c:v>
                </c:pt>
                <c:pt idx="55">
                  <c:v>400</c:v>
                </c:pt>
                <c:pt idx="56">
                  <c:v>395</c:v>
                </c:pt>
                <c:pt idx="57">
                  <c:v>395</c:v>
                </c:pt>
                <c:pt idx="58">
                  <c:v>395</c:v>
                </c:pt>
                <c:pt idx="59">
                  <c:v>395</c:v>
                </c:pt>
                <c:pt idx="60">
                  <c:v>390</c:v>
                </c:pt>
                <c:pt idx="61">
                  <c:v>390</c:v>
                </c:pt>
                <c:pt idx="62">
                  <c:v>390</c:v>
                </c:pt>
                <c:pt idx="63">
                  <c:v>390</c:v>
                </c:pt>
                <c:pt idx="64">
                  <c:v>400</c:v>
                </c:pt>
                <c:pt idx="65">
                  <c:v>400</c:v>
                </c:pt>
                <c:pt idx="66">
                  <c:v>400</c:v>
                </c:pt>
                <c:pt idx="67">
                  <c:v>400</c:v>
                </c:pt>
                <c:pt idx="68">
                  <c:v>410</c:v>
                </c:pt>
                <c:pt idx="69">
                  <c:v>410</c:v>
                </c:pt>
                <c:pt idx="70">
                  <c:v>410</c:v>
                </c:pt>
                <c:pt idx="71">
                  <c:v>410</c:v>
                </c:pt>
                <c:pt idx="72">
                  <c:v>435</c:v>
                </c:pt>
                <c:pt idx="73">
                  <c:v>435</c:v>
                </c:pt>
                <c:pt idx="74">
                  <c:v>435</c:v>
                </c:pt>
                <c:pt idx="75">
                  <c:v>435</c:v>
                </c:pt>
                <c:pt idx="76">
                  <c:v>455</c:v>
                </c:pt>
                <c:pt idx="77">
                  <c:v>455</c:v>
                </c:pt>
                <c:pt idx="78">
                  <c:v>455</c:v>
                </c:pt>
                <c:pt idx="79">
                  <c:v>455</c:v>
                </c:pt>
                <c:pt idx="80">
                  <c:v>450</c:v>
                </c:pt>
                <c:pt idx="81">
                  <c:v>450</c:v>
                </c:pt>
                <c:pt idx="82">
                  <c:v>450</c:v>
                </c:pt>
                <c:pt idx="83">
                  <c:v>450</c:v>
                </c:pt>
                <c:pt idx="84">
                  <c:v>420</c:v>
                </c:pt>
                <c:pt idx="85">
                  <c:v>420</c:v>
                </c:pt>
                <c:pt idx="86">
                  <c:v>420</c:v>
                </c:pt>
                <c:pt idx="87">
                  <c:v>420</c:v>
                </c:pt>
                <c:pt idx="88">
                  <c:v>375</c:v>
                </c:pt>
                <c:pt idx="89">
                  <c:v>375</c:v>
                </c:pt>
                <c:pt idx="90">
                  <c:v>375</c:v>
                </c:pt>
                <c:pt idx="91">
                  <c:v>375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0E-42EE-8454-4BF9898A33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0E-42EE-8454-4BF9898A33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3">
                  <c:v>110</c:v>
                </c:pt>
                <c:pt idx="45">
                  <c:v>55.332000000000001</c:v>
                </c:pt>
                <c:pt idx="46">
                  <c:v>110</c:v>
                </c:pt>
                <c:pt idx="47">
                  <c:v>110</c:v>
                </c:pt>
                <c:pt idx="48">
                  <c:v>79.545000000000002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0E-42EE-8454-4BF9898A33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40E-42EE-8454-4BF9898A33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0E-42EE-8454-4BF9898A33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40E-42EE-8454-4BF9898A335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2471.4</c:v>
                </c:pt>
                <c:pt idx="1">
                  <c:v>2191.8000000000002</c:v>
                </c:pt>
                <c:pt idx="2">
                  <c:v>2241</c:v>
                </c:pt>
                <c:pt idx="3">
                  <c:v>2175.3000000000002</c:v>
                </c:pt>
                <c:pt idx="4">
                  <c:v>2232.6999999999998</c:v>
                </c:pt>
                <c:pt idx="5">
                  <c:v>2248.5</c:v>
                </c:pt>
                <c:pt idx="6">
                  <c:v>2237</c:v>
                </c:pt>
                <c:pt idx="7">
                  <c:v>2241.8000000000002</c:v>
                </c:pt>
                <c:pt idx="8">
                  <c:v>2390.6</c:v>
                </c:pt>
                <c:pt idx="9">
                  <c:v>2428.5</c:v>
                </c:pt>
                <c:pt idx="10">
                  <c:v>2448.1</c:v>
                </c:pt>
                <c:pt idx="11">
                  <c:v>2488.1</c:v>
                </c:pt>
                <c:pt idx="12">
                  <c:v>2555</c:v>
                </c:pt>
                <c:pt idx="13">
                  <c:v>2555</c:v>
                </c:pt>
                <c:pt idx="14">
                  <c:v>2555</c:v>
                </c:pt>
                <c:pt idx="15">
                  <c:v>2555</c:v>
                </c:pt>
                <c:pt idx="16">
                  <c:v>2571</c:v>
                </c:pt>
                <c:pt idx="17">
                  <c:v>2554.3000000000002</c:v>
                </c:pt>
                <c:pt idx="18">
                  <c:v>2482.9</c:v>
                </c:pt>
                <c:pt idx="19">
                  <c:v>2487.6</c:v>
                </c:pt>
                <c:pt idx="20">
                  <c:v>2267.9</c:v>
                </c:pt>
                <c:pt idx="21">
                  <c:v>2208</c:v>
                </c:pt>
                <c:pt idx="22">
                  <c:v>2491.6999999999998</c:v>
                </c:pt>
                <c:pt idx="23">
                  <c:v>2220.6999999999998</c:v>
                </c:pt>
                <c:pt idx="24">
                  <c:v>1997.5</c:v>
                </c:pt>
                <c:pt idx="25">
                  <c:v>2330.9</c:v>
                </c:pt>
                <c:pt idx="26">
                  <c:v>2521.5</c:v>
                </c:pt>
                <c:pt idx="27">
                  <c:v>2393</c:v>
                </c:pt>
                <c:pt idx="28">
                  <c:v>2369.3000000000002</c:v>
                </c:pt>
                <c:pt idx="29">
                  <c:v>2344</c:v>
                </c:pt>
                <c:pt idx="30">
                  <c:v>2494</c:v>
                </c:pt>
                <c:pt idx="31">
                  <c:v>2494</c:v>
                </c:pt>
                <c:pt idx="32">
                  <c:v>2443</c:v>
                </c:pt>
                <c:pt idx="33">
                  <c:v>2443</c:v>
                </c:pt>
                <c:pt idx="34">
                  <c:v>2443</c:v>
                </c:pt>
                <c:pt idx="35">
                  <c:v>1983.4</c:v>
                </c:pt>
                <c:pt idx="36">
                  <c:v>2010.5</c:v>
                </c:pt>
                <c:pt idx="37">
                  <c:v>2053.1999999999998</c:v>
                </c:pt>
                <c:pt idx="38">
                  <c:v>2074.8000000000002</c:v>
                </c:pt>
                <c:pt idx="39">
                  <c:v>2076.6</c:v>
                </c:pt>
                <c:pt idx="40">
                  <c:v>2240.5</c:v>
                </c:pt>
                <c:pt idx="41">
                  <c:v>2199.6999999999998</c:v>
                </c:pt>
                <c:pt idx="42">
                  <c:v>2208.9</c:v>
                </c:pt>
                <c:pt idx="43">
                  <c:v>1993.4</c:v>
                </c:pt>
                <c:pt idx="44">
                  <c:v>2041.4</c:v>
                </c:pt>
                <c:pt idx="45">
                  <c:v>1852.9</c:v>
                </c:pt>
                <c:pt idx="46">
                  <c:v>1747.1</c:v>
                </c:pt>
                <c:pt idx="47">
                  <c:v>1661.2</c:v>
                </c:pt>
                <c:pt idx="48">
                  <c:v>1655.7</c:v>
                </c:pt>
                <c:pt idx="49">
                  <c:v>1704.4</c:v>
                </c:pt>
                <c:pt idx="50">
                  <c:v>1713.4</c:v>
                </c:pt>
                <c:pt idx="51">
                  <c:v>1600.9</c:v>
                </c:pt>
                <c:pt idx="52">
                  <c:v>1585.1</c:v>
                </c:pt>
                <c:pt idx="53">
                  <c:v>1531.5</c:v>
                </c:pt>
                <c:pt idx="54">
                  <c:v>1508.7</c:v>
                </c:pt>
                <c:pt idx="55">
                  <c:v>1531.5</c:v>
                </c:pt>
                <c:pt idx="56">
                  <c:v>1972.7</c:v>
                </c:pt>
                <c:pt idx="57">
                  <c:v>2067.8000000000002</c:v>
                </c:pt>
                <c:pt idx="58">
                  <c:v>2106.1</c:v>
                </c:pt>
                <c:pt idx="59">
                  <c:v>1989.7</c:v>
                </c:pt>
                <c:pt idx="60">
                  <c:v>2110.3000000000002</c:v>
                </c:pt>
                <c:pt idx="61">
                  <c:v>2184.4</c:v>
                </c:pt>
                <c:pt idx="62">
                  <c:v>2248.4</c:v>
                </c:pt>
                <c:pt idx="63">
                  <c:v>2025.1</c:v>
                </c:pt>
                <c:pt idx="64">
                  <c:v>1836.7</c:v>
                </c:pt>
                <c:pt idx="65">
                  <c:v>1932.4</c:v>
                </c:pt>
                <c:pt idx="66">
                  <c:v>1990.9</c:v>
                </c:pt>
                <c:pt idx="67">
                  <c:v>1723.6</c:v>
                </c:pt>
                <c:pt idx="68">
                  <c:v>2094</c:v>
                </c:pt>
                <c:pt idx="69">
                  <c:v>2094</c:v>
                </c:pt>
                <c:pt idx="70">
                  <c:v>2027.7</c:v>
                </c:pt>
                <c:pt idx="71">
                  <c:v>1924.2</c:v>
                </c:pt>
                <c:pt idx="72">
                  <c:v>1832.4</c:v>
                </c:pt>
                <c:pt idx="73">
                  <c:v>1785.3</c:v>
                </c:pt>
                <c:pt idx="74">
                  <c:v>1769.9</c:v>
                </c:pt>
                <c:pt idx="75">
                  <c:v>1755.3</c:v>
                </c:pt>
                <c:pt idx="76">
                  <c:v>1703.1</c:v>
                </c:pt>
                <c:pt idx="77">
                  <c:v>1815.2</c:v>
                </c:pt>
                <c:pt idx="78">
                  <c:v>1799.2</c:v>
                </c:pt>
                <c:pt idx="79">
                  <c:v>1798.3</c:v>
                </c:pt>
                <c:pt idx="80">
                  <c:v>1828.9</c:v>
                </c:pt>
                <c:pt idx="81">
                  <c:v>1987.7</c:v>
                </c:pt>
                <c:pt idx="82">
                  <c:v>2018.1</c:v>
                </c:pt>
                <c:pt idx="83">
                  <c:v>2056</c:v>
                </c:pt>
                <c:pt idx="84">
                  <c:v>2173</c:v>
                </c:pt>
                <c:pt idx="85">
                  <c:v>2173</c:v>
                </c:pt>
                <c:pt idx="86">
                  <c:v>2173</c:v>
                </c:pt>
                <c:pt idx="87">
                  <c:v>2173</c:v>
                </c:pt>
                <c:pt idx="88">
                  <c:v>2094</c:v>
                </c:pt>
                <c:pt idx="89">
                  <c:v>2094</c:v>
                </c:pt>
                <c:pt idx="90">
                  <c:v>2053.8000000000002</c:v>
                </c:pt>
                <c:pt idx="91">
                  <c:v>1917.6</c:v>
                </c:pt>
                <c:pt idx="92">
                  <c:v>1706.1</c:v>
                </c:pt>
                <c:pt idx="93">
                  <c:v>1643.2</c:v>
                </c:pt>
                <c:pt idx="94">
                  <c:v>1612.3</c:v>
                </c:pt>
                <c:pt idx="95">
                  <c:v>1641.5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0E-42EE-8454-4BF9898A33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54.62</c:v>
                </c:pt>
                <c:pt idx="22">
                  <c:v>53.688000000000002</c:v>
                </c:pt>
                <c:pt idx="23">
                  <c:v>51.84</c:v>
                </c:pt>
                <c:pt idx="24">
                  <c:v>49.176000000000002</c:v>
                </c:pt>
                <c:pt idx="25">
                  <c:v>46.231999999999999</c:v>
                </c:pt>
                <c:pt idx="26">
                  <c:v>42.844000000000001</c:v>
                </c:pt>
                <c:pt idx="27">
                  <c:v>38.508000000000003</c:v>
                </c:pt>
                <c:pt idx="28">
                  <c:v>33.332000000000001</c:v>
                </c:pt>
                <c:pt idx="29">
                  <c:v>28.475999999999999</c:v>
                </c:pt>
                <c:pt idx="30">
                  <c:v>24.251999999999999</c:v>
                </c:pt>
                <c:pt idx="31">
                  <c:v>20.204000000000001</c:v>
                </c:pt>
                <c:pt idx="32">
                  <c:v>16.04</c:v>
                </c:pt>
                <c:pt idx="33">
                  <c:v>12.18</c:v>
                </c:pt>
                <c:pt idx="34">
                  <c:v>8.8239999999999998</c:v>
                </c:pt>
                <c:pt idx="35">
                  <c:v>5.92</c:v>
                </c:pt>
                <c:pt idx="36">
                  <c:v>3.3319999999999999</c:v>
                </c:pt>
                <c:pt idx="37">
                  <c:v>1.256</c:v>
                </c:pt>
                <c:pt idx="38">
                  <c:v>0.152</c:v>
                </c:pt>
                <c:pt idx="39">
                  <c:v>0.372</c:v>
                </c:pt>
                <c:pt idx="40">
                  <c:v>1.34</c:v>
                </c:pt>
                <c:pt idx="41">
                  <c:v>2.5880000000000001</c:v>
                </c:pt>
                <c:pt idx="42">
                  <c:v>3.7839999999999998</c:v>
                </c:pt>
                <c:pt idx="43">
                  <c:v>5.3040000000000003</c:v>
                </c:pt>
                <c:pt idx="44">
                  <c:v>7.024</c:v>
                </c:pt>
                <c:pt idx="45">
                  <c:v>8.6479999999999997</c:v>
                </c:pt>
                <c:pt idx="46">
                  <c:v>9.4359999999999999</c:v>
                </c:pt>
                <c:pt idx="47">
                  <c:v>9.484</c:v>
                </c:pt>
                <c:pt idx="48">
                  <c:v>9.3160000000000007</c:v>
                </c:pt>
                <c:pt idx="49">
                  <c:v>9.4640000000000004</c:v>
                </c:pt>
                <c:pt idx="50">
                  <c:v>10.256</c:v>
                </c:pt>
                <c:pt idx="51">
                  <c:v>11.795999999999999</c:v>
                </c:pt>
                <c:pt idx="52">
                  <c:v>13.836</c:v>
                </c:pt>
                <c:pt idx="53">
                  <c:v>15.804</c:v>
                </c:pt>
                <c:pt idx="54">
                  <c:v>17.904</c:v>
                </c:pt>
                <c:pt idx="55">
                  <c:v>20.643999999999998</c:v>
                </c:pt>
                <c:pt idx="56">
                  <c:v>23.923999999999999</c:v>
                </c:pt>
                <c:pt idx="57">
                  <c:v>26.812000000000001</c:v>
                </c:pt>
                <c:pt idx="58">
                  <c:v>29.204000000000001</c:v>
                </c:pt>
                <c:pt idx="59">
                  <c:v>31.536000000000001</c:v>
                </c:pt>
                <c:pt idx="60">
                  <c:v>34.072000000000003</c:v>
                </c:pt>
                <c:pt idx="61">
                  <c:v>36.512</c:v>
                </c:pt>
                <c:pt idx="62">
                  <c:v>38.963999999999999</c:v>
                </c:pt>
                <c:pt idx="63">
                  <c:v>41.683999999999997</c:v>
                </c:pt>
                <c:pt idx="64">
                  <c:v>44.576000000000001</c:v>
                </c:pt>
                <c:pt idx="65">
                  <c:v>47.067999999999998</c:v>
                </c:pt>
                <c:pt idx="66">
                  <c:v>49.128</c:v>
                </c:pt>
                <c:pt idx="67">
                  <c:v>50.988</c:v>
                </c:pt>
                <c:pt idx="68">
                  <c:v>52.695999999999998</c:v>
                </c:pt>
                <c:pt idx="69">
                  <c:v>53.956000000000003</c:v>
                </c:pt>
                <c:pt idx="70">
                  <c:v>54.652000000000001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0E-42EE-8454-4BF9898A33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0E-42EE-8454-4BF9898A33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0E-42EE-8454-4BF9898A3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138.93</c:v>
                </c:pt>
                <c:pt idx="1">
                  <c:v>143</c:v>
                </c:pt>
                <c:pt idx="2">
                  <c:v>142.88</c:v>
                </c:pt>
                <c:pt idx="3">
                  <c:v>142.62</c:v>
                </c:pt>
                <c:pt idx="4">
                  <c:v>143.36000000000001</c:v>
                </c:pt>
                <c:pt idx="5">
                  <c:v>140.83000000000001</c:v>
                </c:pt>
                <c:pt idx="6">
                  <c:v>128.29</c:v>
                </c:pt>
                <c:pt idx="7">
                  <c:v>125.75</c:v>
                </c:pt>
                <c:pt idx="8">
                  <c:v>132.71</c:v>
                </c:pt>
                <c:pt idx="9">
                  <c:v>131.85</c:v>
                </c:pt>
                <c:pt idx="10">
                  <c:v>129.36000000000001</c:v>
                </c:pt>
                <c:pt idx="11">
                  <c:v>133.33000000000001</c:v>
                </c:pt>
                <c:pt idx="12">
                  <c:v>131.86000000000001</c:v>
                </c:pt>
                <c:pt idx="13">
                  <c:v>128.9</c:v>
                </c:pt>
                <c:pt idx="14">
                  <c:v>128.54</c:v>
                </c:pt>
                <c:pt idx="15">
                  <c:v>128.85</c:v>
                </c:pt>
                <c:pt idx="16">
                  <c:v>133.18</c:v>
                </c:pt>
                <c:pt idx="17">
                  <c:v>147.72999999999999</c:v>
                </c:pt>
                <c:pt idx="18">
                  <c:v>150.01</c:v>
                </c:pt>
                <c:pt idx="19">
                  <c:v>153.25</c:v>
                </c:pt>
                <c:pt idx="20">
                  <c:v>147.66999999999999</c:v>
                </c:pt>
                <c:pt idx="21">
                  <c:v>157.30000000000001</c:v>
                </c:pt>
                <c:pt idx="22">
                  <c:v>171.74</c:v>
                </c:pt>
                <c:pt idx="23">
                  <c:v>178.08</c:v>
                </c:pt>
                <c:pt idx="24">
                  <c:v>169.11</c:v>
                </c:pt>
                <c:pt idx="25">
                  <c:v>187.56</c:v>
                </c:pt>
                <c:pt idx="26">
                  <c:v>196.31</c:v>
                </c:pt>
                <c:pt idx="27">
                  <c:v>192.97</c:v>
                </c:pt>
                <c:pt idx="28">
                  <c:v>195.83</c:v>
                </c:pt>
                <c:pt idx="29">
                  <c:v>190.02</c:v>
                </c:pt>
                <c:pt idx="30">
                  <c:v>137.30000000000001</c:v>
                </c:pt>
                <c:pt idx="31">
                  <c:v>119.56</c:v>
                </c:pt>
                <c:pt idx="32">
                  <c:v>103.82</c:v>
                </c:pt>
                <c:pt idx="33">
                  <c:v>117.1</c:v>
                </c:pt>
                <c:pt idx="34">
                  <c:v>128.02000000000001</c:v>
                </c:pt>
                <c:pt idx="35">
                  <c:v>103.08</c:v>
                </c:pt>
                <c:pt idx="36">
                  <c:v>153.29</c:v>
                </c:pt>
                <c:pt idx="37">
                  <c:v>111.89</c:v>
                </c:pt>
                <c:pt idx="38">
                  <c:v>119.41</c:v>
                </c:pt>
                <c:pt idx="39">
                  <c:v>97.31</c:v>
                </c:pt>
                <c:pt idx="40">
                  <c:v>127.23</c:v>
                </c:pt>
                <c:pt idx="41">
                  <c:v>104.05</c:v>
                </c:pt>
                <c:pt idx="42">
                  <c:v>104.06</c:v>
                </c:pt>
                <c:pt idx="43">
                  <c:v>63.89</c:v>
                </c:pt>
                <c:pt idx="44">
                  <c:v>104.05</c:v>
                </c:pt>
                <c:pt idx="45">
                  <c:v>80</c:v>
                </c:pt>
                <c:pt idx="46">
                  <c:v>63.72</c:v>
                </c:pt>
                <c:pt idx="47">
                  <c:v>78.22</c:v>
                </c:pt>
                <c:pt idx="48">
                  <c:v>80</c:v>
                </c:pt>
                <c:pt idx="49">
                  <c:v>92.67</c:v>
                </c:pt>
                <c:pt idx="50">
                  <c:v>104.05</c:v>
                </c:pt>
                <c:pt idx="51">
                  <c:v>106.89</c:v>
                </c:pt>
                <c:pt idx="52">
                  <c:v>104.05</c:v>
                </c:pt>
                <c:pt idx="53">
                  <c:v>117.72</c:v>
                </c:pt>
                <c:pt idx="54">
                  <c:v>117.27</c:v>
                </c:pt>
                <c:pt idx="55">
                  <c:v>128.97999999999999</c:v>
                </c:pt>
                <c:pt idx="56">
                  <c:v>97.35</c:v>
                </c:pt>
                <c:pt idx="57">
                  <c:v>130.16999999999999</c:v>
                </c:pt>
                <c:pt idx="58">
                  <c:v>131.05000000000001</c:v>
                </c:pt>
                <c:pt idx="59">
                  <c:v>140.97</c:v>
                </c:pt>
                <c:pt idx="60">
                  <c:v>116.07</c:v>
                </c:pt>
                <c:pt idx="61">
                  <c:v>134.33000000000001</c:v>
                </c:pt>
                <c:pt idx="62">
                  <c:v>142.91999999999999</c:v>
                </c:pt>
                <c:pt idx="63">
                  <c:v>153.35</c:v>
                </c:pt>
                <c:pt idx="64">
                  <c:v>115.04</c:v>
                </c:pt>
                <c:pt idx="65">
                  <c:v>142.29</c:v>
                </c:pt>
                <c:pt idx="66">
                  <c:v>161.51</c:v>
                </c:pt>
                <c:pt idx="67">
                  <c:v>203.19</c:v>
                </c:pt>
                <c:pt idx="68">
                  <c:v>133.88999999999999</c:v>
                </c:pt>
                <c:pt idx="69">
                  <c:v>145.47999999999999</c:v>
                </c:pt>
                <c:pt idx="70">
                  <c:v>206.25</c:v>
                </c:pt>
                <c:pt idx="71">
                  <c:v>281.69</c:v>
                </c:pt>
                <c:pt idx="72">
                  <c:v>200</c:v>
                </c:pt>
                <c:pt idx="73">
                  <c:v>217.99</c:v>
                </c:pt>
                <c:pt idx="74">
                  <c:v>238.35</c:v>
                </c:pt>
                <c:pt idx="75">
                  <c:v>238.33</c:v>
                </c:pt>
                <c:pt idx="76">
                  <c:v>194.07</c:v>
                </c:pt>
                <c:pt idx="77">
                  <c:v>248.06</c:v>
                </c:pt>
                <c:pt idx="78">
                  <c:v>241.54</c:v>
                </c:pt>
                <c:pt idx="79">
                  <c:v>214.85</c:v>
                </c:pt>
                <c:pt idx="80">
                  <c:v>195.67</c:v>
                </c:pt>
                <c:pt idx="81">
                  <c:v>246.03</c:v>
                </c:pt>
                <c:pt idx="82">
                  <c:v>192.31</c:v>
                </c:pt>
                <c:pt idx="83">
                  <c:v>168.55</c:v>
                </c:pt>
                <c:pt idx="84">
                  <c:v>204.06</c:v>
                </c:pt>
                <c:pt idx="85">
                  <c:v>198.89</c:v>
                </c:pt>
                <c:pt idx="86">
                  <c:v>139.06</c:v>
                </c:pt>
                <c:pt idx="87">
                  <c:v>137.59</c:v>
                </c:pt>
                <c:pt idx="88">
                  <c:v>167.36</c:v>
                </c:pt>
                <c:pt idx="89">
                  <c:v>143.9</c:v>
                </c:pt>
                <c:pt idx="90">
                  <c:v>151.99</c:v>
                </c:pt>
                <c:pt idx="91">
                  <c:v>147.72999999999999</c:v>
                </c:pt>
                <c:pt idx="92">
                  <c:v>152.94999999999999</c:v>
                </c:pt>
                <c:pt idx="93">
                  <c:v>148.56</c:v>
                </c:pt>
                <c:pt idx="94">
                  <c:v>139.69</c:v>
                </c:pt>
                <c:pt idx="95">
                  <c:v>130.11000000000001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0E-42EE-8454-4BF9898A3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7296.7269999999999</v>
      </c>
      <c r="C5" s="25">
        <v>6947.9889999999996</v>
      </c>
      <c r="D5" s="25">
        <v>6947.1040000000003</v>
      </c>
      <c r="E5" s="25">
        <v>6859.9059999999999</v>
      </c>
      <c r="F5" s="25">
        <v>6899.44</v>
      </c>
      <c r="G5" s="25">
        <v>6903.0420000000004</v>
      </c>
      <c r="H5" s="25">
        <v>6869.4080000000004</v>
      </c>
      <c r="I5" s="25">
        <v>6850.94</v>
      </c>
      <c r="J5" s="25">
        <v>6937.6970000000001</v>
      </c>
      <c r="K5" s="25">
        <v>6947.8109999999997</v>
      </c>
      <c r="L5" s="25">
        <v>6943.2709999999997</v>
      </c>
      <c r="M5" s="25">
        <v>6968.5739999999996</v>
      </c>
      <c r="N5" s="25">
        <v>7028.6319999999996</v>
      </c>
      <c r="O5" s="25">
        <v>7022.3490000000002</v>
      </c>
      <c r="P5" s="25">
        <v>7031.223</v>
      </c>
      <c r="Q5" s="25">
        <v>7049.3440000000001</v>
      </c>
      <c r="R5" s="25">
        <v>7100.7879999999996</v>
      </c>
      <c r="S5" s="25">
        <v>7118.3019999999997</v>
      </c>
      <c r="T5" s="25">
        <v>7123.9849999999997</v>
      </c>
      <c r="U5" s="25">
        <v>7234.5479999999998</v>
      </c>
      <c r="V5" s="25">
        <v>7196.509</v>
      </c>
      <c r="W5" s="25">
        <v>7284.3109999999997</v>
      </c>
      <c r="X5" s="25">
        <v>7660.4769999999999</v>
      </c>
      <c r="Y5" s="25">
        <v>7608.451</v>
      </c>
      <c r="Z5" s="25">
        <v>7679.0410000000002</v>
      </c>
      <c r="AA5" s="25">
        <v>8124.6360000000004</v>
      </c>
      <c r="AB5" s="25">
        <v>8462.5519999999997</v>
      </c>
      <c r="AC5" s="25">
        <v>8520.2649999999994</v>
      </c>
      <c r="AD5" s="25">
        <v>8656.7199999999993</v>
      </c>
      <c r="AE5" s="25">
        <v>8694.0730000000003</v>
      </c>
      <c r="AF5" s="25">
        <v>8917.93</v>
      </c>
      <c r="AG5" s="25">
        <v>8997.8439999999991</v>
      </c>
      <c r="AH5" s="25">
        <v>9049.2180000000008</v>
      </c>
      <c r="AI5" s="25">
        <v>9066.6880000000001</v>
      </c>
      <c r="AJ5" s="25">
        <v>9051.7780000000002</v>
      </c>
      <c r="AK5" s="25">
        <v>8620.4480000000003</v>
      </c>
      <c r="AL5" s="25">
        <v>8656.0159999999996</v>
      </c>
      <c r="AM5" s="25">
        <v>8691.7389999999996</v>
      </c>
      <c r="AN5" s="25">
        <v>8702.8670000000002</v>
      </c>
      <c r="AO5" s="25">
        <v>8700.6640000000007</v>
      </c>
      <c r="AP5" s="25">
        <v>8830.3089999999993</v>
      </c>
      <c r="AQ5" s="25">
        <v>8806.0190000000002</v>
      </c>
      <c r="AR5" s="25">
        <v>8817.6550000000007</v>
      </c>
      <c r="AS5" s="25">
        <v>8745.6640000000007</v>
      </c>
      <c r="AT5" s="25">
        <v>8746.9920000000002</v>
      </c>
      <c r="AU5" s="25">
        <v>8661.06</v>
      </c>
      <c r="AV5" s="25">
        <v>8610.3709999999992</v>
      </c>
      <c r="AW5" s="25">
        <v>8534.9709999999995</v>
      </c>
      <c r="AX5" s="25">
        <v>8501.9770000000008</v>
      </c>
      <c r="AY5" s="25">
        <v>8470.777</v>
      </c>
      <c r="AZ5" s="25">
        <v>8456.9269999999997</v>
      </c>
      <c r="BA5" s="25">
        <v>8331.3320000000003</v>
      </c>
      <c r="BB5" s="25">
        <v>8279.6710000000003</v>
      </c>
      <c r="BC5" s="25">
        <v>8196.8909999999996</v>
      </c>
      <c r="BD5" s="25">
        <v>8134.69</v>
      </c>
      <c r="BE5" s="25">
        <v>8043.9769999999999</v>
      </c>
      <c r="BF5" s="25">
        <v>8469.384</v>
      </c>
      <c r="BG5" s="25">
        <v>8524.8819999999996</v>
      </c>
      <c r="BH5" s="25">
        <v>8544.0450000000001</v>
      </c>
      <c r="BI5" s="25">
        <v>8411.0769999999993</v>
      </c>
      <c r="BJ5" s="25">
        <v>8478.5889999999999</v>
      </c>
      <c r="BK5" s="25">
        <v>8535.6820000000007</v>
      </c>
      <c r="BL5" s="25">
        <v>8612.5789999999997</v>
      </c>
      <c r="BM5" s="25">
        <v>8411.8670000000002</v>
      </c>
      <c r="BN5" s="25">
        <v>8340.6450000000004</v>
      </c>
      <c r="BO5" s="25">
        <v>8474.348</v>
      </c>
      <c r="BP5" s="25">
        <v>8561.7060000000001</v>
      </c>
      <c r="BQ5" s="25">
        <v>8352.7939999999999</v>
      </c>
      <c r="BR5" s="25">
        <v>8892.1139999999996</v>
      </c>
      <c r="BS5" s="25">
        <v>9038.9169999999995</v>
      </c>
      <c r="BT5" s="25">
        <v>9092.57</v>
      </c>
      <c r="BU5" s="25">
        <v>9156.6039999999994</v>
      </c>
      <c r="BV5" s="25">
        <v>9279.7939999999999</v>
      </c>
      <c r="BW5" s="25">
        <v>9312.8729999999996</v>
      </c>
      <c r="BX5" s="25">
        <v>9337.4490000000005</v>
      </c>
      <c r="BY5" s="25">
        <v>9332.0969999999998</v>
      </c>
      <c r="BZ5" s="25">
        <v>9344.6579999999994</v>
      </c>
      <c r="CA5" s="25">
        <v>9400.7160000000003</v>
      </c>
      <c r="CB5" s="25">
        <v>9358.2070000000003</v>
      </c>
      <c r="CC5" s="25">
        <v>9306.3780000000006</v>
      </c>
      <c r="CD5" s="25">
        <v>9229.0619999999999</v>
      </c>
      <c r="CE5" s="25">
        <v>9228.3520000000008</v>
      </c>
      <c r="CF5" s="25">
        <v>9122.4750000000004</v>
      </c>
      <c r="CG5" s="25">
        <v>9062.7330000000002</v>
      </c>
      <c r="CH5" s="25">
        <v>8933.5720000000001</v>
      </c>
      <c r="CI5" s="25">
        <v>8775.73</v>
      </c>
      <c r="CJ5" s="25">
        <v>8681.5830000000005</v>
      </c>
      <c r="CK5" s="25">
        <v>8538.6380000000008</v>
      </c>
      <c r="CL5" s="25">
        <v>8318.2259999999987</v>
      </c>
      <c r="CM5" s="25">
        <v>8212.476999999999</v>
      </c>
      <c r="CN5" s="25">
        <v>8031.1379999999999</v>
      </c>
      <c r="CO5" s="25">
        <v>7765.7020000000002</v>
      </c>
      <c r="CP5" s="25">
        <v>7411.6559999999999</v>
      </c>
      <c r="CQ5" s="25">
        <v>7238.3760000000002</v>
      </c>
      <c r="CR5" s="25">
        <v>7086.2070000000003</v>
      </c>
      <c r="CS5" s="25">
        <v>7024.3230000000003</v>
      </c>
      <c r="CT5" s="26"/>
      <c r="CU5" s="26"/>
      <c r="CV5" s="26"/>
      <c r="CW5" s="27"/>
      <c r="CX5" s="28">
        <f t="array" ref="CX5">SUMPRODUCT(B5:CW5*0.25)</f>
        <v>197455.7037500001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138.93</v>
      </c>
      <c r="C8" s="37">
        <v>143</v>
      </c>
      <c r="D8" s="37">
        <v>142.88</v>
      </c>
      <c r="E8" s="37">
        <v>142.62</v>
      </c>
      <c r="F8" s="37">
        <v>143.36000000000001</v>
      </c>
      <c r="G8" s="37">
        <v>140.83000000000001</v>
      </c>
      <c r="H8" s="37">
        <v>128.29</v>
      </c>
      <c r="I8" s="37">
        <v>125.75</v>
      </c>
      <c r="J8" s="37">
        <v>132.71</v>
      </c>
      <c r="K8" s="37">
        <v>131.85</v>
      </c>
      <c r="L8" s="37">
        <v>129.36000000000001</v>
      </c>
      <c r="M8" s="37">
        <v>133.33000000000001</v>
      </c>
      <c r="N8" s="37">
        <v>131.86000000000001</v>
      </c>
      <c r="O8" s="37">
        <v>128.9</v>
      </c>
      <c r="P8" s="37">
        <v>128.54</v>
      </c>
      <c r="Q8" s="37">
        <v>128.85</v>
      </c>
      <c r="R8" s="37">
        <v>133.18</v>
      </c>
      <c r="S8" s="37">
        <v>147.72999999999999</v>
      </c>
      <c r="T8" s="37">
        <v>150.01</v>
      </c>
      <c r="U8" s="37">
        <v>153.25</v>
      </c>
      <c r="V8" s="37">
        <v>147.66999999999999</v>
      </c>
      <c r="W8" s="37">
        <v>157.30000000000001</v>
      </c>
      <c r="X8" s="37">
        <v>171.74</v>
      </c>
      <c r="Y8" s="37">
        <v>178.08</v>
      </c>
      <c r="Z8" s="37">
        <v>169.11</v>
      </c>
      <c r="AA8" s="37">
        <v>187.56</v>
      </c>
      <c r="AB8" s="37">
        <v>196.31</v>
      </c>
      <c r="AC8" s="37">
        <v>192.97</v>
      </c>
      <c r="AD8" s="37">
        <v>195.83</v>
      </c>
      <c r="AE8" s="37">
        <v>190.02</v>
      </c>
      <c r="AF8" s="37">
        <v>137.30000000000001</v>
      </c>
      <c r="AG8" s="37">
        <v>119.56</v>
      </c>
      <c r="AH8" s="37">
        <v>103.82</v>
      </c>
      <c r="AI8" s="37">
        <v>117.1</v>
      </c>
      <c r="AJ8" s="37">
        <v>128.02000000000001</v>
      </c>
      <c r="AK8" s="37">
        <v>103.08</v>
      </c>
      <c r="AL8" s="37">
        <v>153.29</v>
      </c>
      <c r="AM8" s="37">
        <v>111.89</v>
      </c>
      <c r="AN8" s="37">
        <v>119.41</v>
      </c>
      <c r="AO8" s="37">
        <v>97.31</v>
      </c>
      <c r="AP8" s="37">
        <v>127.23</v>
      </c>
      <c r="AQ8" s="37">
        <v>104.05</v>
      </c>
      <c r="AR8" s="37">
        <v>104.06</v>
      </c>
      <c r="AS8" s="37">
        <v>63.89</v>
      </c>
      <c r="AT8" s="37">
        <v>104.05</v>
      </c>
      <c r="AU8" s="37">
        <v>80</v>
      </c>
      <c r="AV8" s="37">
        <v>63.72</v>
      </c>
      <c r="AW8" s="37">
        <v>78.22</v>
      </c>
      <c r="AX8" s="37">
        <v>80</v>
      </c>
      <c r="AY8" s="37">
        <v>92.67</v>
      </c>
      <c r="AZ8" s="37">
        <v>104.05</v>
      </c>
      <c r="BA8" s="37">
        <v>106.89</v>
      </c>
      <c r="BB8" s="37">
        <v>104.05</v>
      </c>
      <c r="BC8" s="37">
        <v>117.72</v>
      </c>
      <c r="BD8" s="37">
        <v>117.27</v>
      </c>
      <c r="BE8" s="37">
        <v>128.97999999999999</v>
      </c>
      <c r="BF8" s="37">
        <v>97.35</v>
      </c>
      <c r="BG8" s="37">
        <v>130.16999999999999</v>
      </c>
      <c r="BH8" s="37">
        <v>131.05000000000001</v>
      </c>
      <c r="BI8" s="37">
        <v>140.97</v>
      </c>
      <c r="BJ8" s="37">
        <v>116.07</v>
      </c>
      <c r="BK8" s="37">
        <v>134.33000000000001</v>
      </c>
      <c r="BL8" s="37">
        <v>142.91999999999999</v>
      </c>
      <c r="BM8" s="37">
        <v>153.35</v>
      </c>
      <c r="BN8" s="37">
        <v>115.04</v>
      </c>
      <c r="BO8" s="37">
        <v>142.29</v>
      </c>
      <c r="BP8" s="37">
        <v>161.51</v>
      </c>
      <c r="BQ8" s="37">
        <v>203.19</v>
      </c>
      <c r="BR8" s="37">
        <v>133.88999999999999</v>
      </c>
      <c r="BS8" s="37">
        <v>145.47999999999999</v>
      </c>
      <c r="BT8" s="37">
        <v>206.25</v>
      </c>
      <c r="BU8" s="37">
        <v>281.69</v>
      </c>
      <c r="BV8" s="37">
        <v>200</v>
      </c>
      <c r="BW8" s="37">
        <v>217.99</v>
      </c>
      <c r="BX8" s="37">
        <v>238.35</v>
      </c>
      <c r="BY8" s="37">
        <v>238.33</v>
      </c>
      <c r="BZ8" s="37">
        <v>194.07</v>
      </c>
      <c r="CA8" s="37">
        <v>248.06</v>
      </c>
      <c r="CB8" s="37">
        <v>241.54</v>
      </c>
      <c r="CC8" s="37">
        <v>214.85</v>
      </c>
      <c r="CD8" s="37">
        <v>195.67</v>
      </c>
      <c r="CE8" s="37">
        <v>246.03</v>
      </c>
      <c r="CF8" s="37">
        <v>192.31</v>
      </c>
      <c r="CG8" s="37">
        <v>168.55</v>
      </c>
      <c r="CH8" s="37">
        <v>204.06</v>
      </c>
      <c r="CI8" s="37">
        <v>198.89</v>
      </c>
      <c r="CJ8" s="37">
        <v>139.06</v>
      </c>
      <c r="CK8" s="37">
        <v>137.59</v>
      </c>
      <c r="CL8" s="37">
        <v>167.36</v>
      </c>
      <c r="CM8" s="37">
        <v>143.9</v>
      </c>
      <c r="CN8" s="37">
        <v>151.99</v>
      </c>
      <c r="CO8" s="37">
        <v>147.72999999999999</v>
      </c>
      <c r="CP8" s="37">
        <v>152.94999999999999</v>
      </c>
      <c r="CQ8" s="37">
        <v>148.56</v>
      </c>
      <c r="CR8" s="37">
        <v>139.69</v>
      </c>
      <c r="CS8" s="37">
        <v>130.11000000000001</v>
      </c>
      <c r="CT8" s="38"/>
      <c r="CU8" s="38"/>
      <c r="CV8" s="38"/>
      <c r="CW8" s="39"/>
      <c r="CX8" s="40">
        <f>IF(SUM(B8:CW8)&lt;&gt;0,AVERAGEIF(B8:CW8,"&lt;&gt;"""),"")</f>
        <v>147.73583333333337</v>
      </c>
    </row>
    <row r="9" spans="1:102" ht="24.95" customHeight="1" thickBot="1" x14ac:dyDescent="0.25">
      <c r="A9" s="41" t="s">
        <v>6</v>
      </c>
      <c r="B9" s="42">
        <v>141.85749999999999</v>
      </c>
      <c r="C9" s="43">
        <v>141.85749999999999</v>
      </c>
      <c r="D9" s="43">
        <v>141.85749999999999</v>
      </c>
      <c r="E9" s="43">
        <v>141.85749999999999</v>
      </c>
      <c r="F9" s="43">
        <v>134.5575</v>
      </c>
      <c r="G9" s="43">
        <v>134.5575</v>
      </c>
      <c r="H9" s="43">
        <v>134.5575</v>
      </c>
      <c r="I9" s="43">
        <v>134.5575</v>
      </c>
      <c r="J9" s="43">
        <v>131.8125</v>
      </c>
      <c r="K9" s="43">
        <v>131.8125</v>
      </c>
      <c r="L9" s="43">
        <v>131.8125</v>
      </c>
      <c r="M9" s="43">
        <v>131.8125</v>
      </c>
      <c r="N9" s="43">
        <v>129.53749999999999</v>
      </c>
      <c r="O9" s="43">
        <v>129.53749999999999</v>
      </c>
      <c r="P9" s="43">
        <v>129.53749999999999</v>
      </c>
      <c r="Q9" s="43">
        <v>129.53749999999999</v>
      </c>
      <c r="R9" s="43">
        <v>146.04249999999999</v>
      </c>
      <c r="S9" s="43">
        <v>146.04249999999999</v>
      </c>
      <c r="T9" s="43">
        <v>146.04249999999999</v>
      </c>
      <c r="U9" s="43">
        <v>146.04249999999999</v>
      </c>
      <c r="V9" s="43">
        <v>163.69749999999999</v>
      </c>
      <c r="W9" s="43">
        <v>163.69749999999999</v>
      </c>
      <c r="X9" s="43">
        <v>163.69749999999999</v>
      </c>
      <c r="Y9" s="43">
        <v>163.69749999999999</v>
      </c>
      <c r="Z9" s="43">
        <v>186.48750000000001</v>
      </c>
      <c r="AA9" s="43">
        <v>186.48750000000001</v>
      </c>
      <c r="AB9" s="43">
        <v>186.48750000000001</v>
      </c>
      <c r="AC9" s="43">
        <v>186.48750000000001</v>
      </c>
      <c r="AD9" s="43">
        <v>160.67750000000001</v>
      </c>
      <c r="AE9" s="43">
        <v>160.67750000000001</v>
      </c>
      <c r="AF9" s="43">
        <v>160.67750000000001</v>
      </c>
      <c r="AG9" s="43">
        <v>160.67750000000001</v>
      </c>
      <c r="AH9" s="43">
        <v>113.005</v>
      </c>
      <c r="AI9" s="43">
        <v>113.005</v>
      </c>
      <c r="AJ9" s="43">
        <v>113.005</v>
      </c>
      <c r="AK9" s="43">
        <v>113.005</v>
      </c>
      <c r="AL9" s="43">
        <v>120.47499999999999</v>
      </c>
      <c r="AM9" s="43">
        <v>120.47499999999999</v>
      </c>
      <c r="AN9" s="43">
        <v>120.47499999999999</v>
      </c>
      <c r="AO9" s="43">
        <v>120.47499999999999</v>
      </c>
      <c r="AP9" s="43">
        <v>99.807500000000005</v>
      </c>
      <c r="AQ9" s="43">
        <v>99.807500000000005</v>
      </c>
      <c r="AR9" s="43">
        <v>99.807500000000005</v>
      </c>
      <c r="AS9" s="43">
        <v>99.807500000000005</v>
      </c>
      <c r="AT9" s="43">
        <v>81.497500000000002</v>
      </c>
      <c r="AU9" s="43">
        <v>81.497500000000002</v>
      </c>
      <c r="AV9" s="43">
        <v>81.497500000000002</v>
      </c>
      <c r="AW9" s="43">
        <v>81.497500000000002</v>
      </c>
      <c r="AX9" s="43">
        <v>95.902500000000003</v>
      </c>
      <c r="AY9" s="43">
        <v>95.902500000000003</v>
      </c>
      <c r="AZ9" s="43">
        <v>95.902500000000003</v>
      </c>
      <c r="BA9" s="43">
        <v>95.902500000000003</v>
      </c>
      <c r="BB9" s="43">
        <v>117.005</v>
      </c>
      <c r="BC9" s="43">
        <v>117.005</v>
      </c>
      <c r="BD9" s="43">
        <v>117.005</v>
      </c>
      <c r="BE9" s="43">
        <v>117.005</v>
      </c>
      <c r="BF9" s="43">
        <v>124.88500000000001</v>
      </c>
      <c r="BG9" s="43">
        <v>124.88500000000001</v>
      </c>
      <c r="BH9" s="43">
        <v>124.88500000000001</v>
      </c>
      <c r="BI9" s="43">
        <v>124.88500000000001</v>
      </c>
      <c r="BJ9" s="43">
        <v>136.66749999999999</v>
      </c>
      <c r="BK9" s="43">
        <v>136.66749999999999</v>
      </c>
      <c r="BL9" s="43">
        <v>136.66749999999999</v>
      </c>
      <c r="BM9" s="43">
        <v>136.66749999999999</v>
      </c>
      <c r="BN9" s="43">
        <v>155.50749999999999</v>
      </c>
      <c r="BO9" s="43">
        <v>155.50749999999999</v>
      </c>
      <c r="BP9" s="43">
        <v>155.50749999999999</v>
      </c>
      <c r="BQ9" s="43">
        <v>155.50749999999999</v>
      </c>
      <c r="BR9" s="43">
        <v>191.82749999999999</v>
      </c>
      <c r="BS9" s="43">
        <v>191.82749999999999</v>
      </c>
      <c r="BT9" s="43">
        <v>191.82749999999999</v>
      </c>
      <c r="BU9" s="43">
        <v>191.82749999999999</v>
      </c>
      <c r="BV9" s="43">
        <v>223.66749999999999</v>
      </c>
      <c r="BW9" s="43">
        <v>223.66749999999999</v>
      </c>
      <c r="BX9" s="43">
        <v>223.66749999999999</v>
      </c>
      <c r="BY9" s="43">
        <v>223.66749999999999</v>
      </c>
      <c r="BZ9" s="43">
        <v>224.63</v>
      </c>
      <c r="CA9" s="43">
        <v>224.63</v>
      </c>
      <c r="CB9" s="43">
        <v>224.63</v>
      </c>
      <c r="CC9" s="43">
        <v>224.63</v>
      </c>
      <c r="CD9" s="43">
        <v>200.64</v>
      </c>
      <c r="CE9" s="43">
        <v>200.64</v>
      </c>
      <c r="CF9" s="43">
        <v>200.64</v>
      </c>
      <c r="CG9" s="43">
        <v>200.64</v>
      </c>
      <c r="CH9" s="43">
        <v>169.9</v>
      </c>
      <c r="CI9" s="43">
        <v>169.9</v>
      </c>
      <c r="CJ9" s="43">
        <v>169.9</v>
      </c>
      <c r="CK9" s="43">
        <v>169.9</v>
      </c>
      <c r="CL9" s="43">
        <v>152.745</v>
      </c>
      <c r="CM9" s="43">
        <v>152.745</v>
      </c>
      <c r="CN9" s="43">
        <v>152.745</v>
      </c>
      <c r="CO9" s="43">
        <v>152.745</v>
      </c>
      <c r="CP9" s="43">
        <v>142.82749999999999</v>
      </c>
      <c r="CQ9" s="43">
        <v>142.82749999999999</v>
      </c>
      <c r="CR9" s="43">
        <v>142.82749999999999</v>
      </c>
      <c r="CS9" s="43">
        <v>142.82749999999999</v>
      </c>
      <c r="CT9" s="44"/>
      <c r="CU9" s="44"/>
      <c r="CV9" s="44"/>
      <c r="CW9" s="45"/>
      <c r="CX9" s="46">
        <f>IF(SUM(B9:CW9)&lt;&gt;0,AVERAGEIF(B9:CW9,"&lt;&gt;"""),"")</f>
        <v>147.73583333333326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93</v>
      </c>
      <c r="O12" s="59">
        <v>93</v>
      </c>
      <c r="P12" s="59">
        <v>93</v>
      </c>
      <c r="Q12" s="59">
        <v>93</v>
      </c>
      <c r="R12" s="59">
        <v>92</v>
      </c>
      <c r="S12" s="59">
        <v>92</v>
      </c>
      <c r="T12" s="59">
        <v>92</v>
      </c>
      <c r="U12" s="59">
        <v>92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99</v>
      </c>
      <c r="AI12" s="59">
        <v>99</v>
      </c>
      <c r="AJ12" s="59">
        <v>99</v>
      </c>
      <c r="AK12" s="59">
        <v>99</v>
      </c>
      <c r="AL12" s="59">
        <v>119</v>
      </c>
      <c r="AM12" s="59">
        <v>119</v>
      </c>
      <c r="AN12" s="59">
        <v>119</v>
      </c>
      <c r="AO12" s="59">
        <v>119</v>
      </c>
      <c r="AP12" s="59">
        <v>127</v>
      </c>
      <c r="AQ12" s="59">
        <v>127</v>
      </c>
      <c r="AR12" s="59">
        <v>127</v>
      </c>
      <c r="AS12" s="59">
        <v>127</v>
      </c>
      <c r="AT12" s="59">
        <v>138</v>
      </c>
      <c r="AU12" s="59">
        <v>138</v>
      </c>
      <c r="AV12" s="59">
        <v>138</v>
      </c>
      <c r="AW12" s="59">
        <v>138</v>
      </c>
      <c r="AX12" s="59">
        <v>152</v>
      </c>
      <c r="AY12" s="59">
        <v>152</v>
      </c>
      <c r="AZ12" s="59">
        <v>152</v>
      </c>
      <c r="BA12" s="59">
        <v>152</v>
      </c>
      <c r="BB12" s="59">
        <v>157</v>
      </c>
      <c r="BC12" s="59">
        <v>157</v>
      </c>
      <c r="BD12" s="59">
        <v>157</v>
      </c>
      <c r="BE12" s="59">
        <v>157</v>
      </c>
      <c r="BF12" s="59">
        <v>158</v>
      </c>
      <c r="BG12" s="59">
        <v>158</v>
      </c>
      <c r="BH12" s="59">
        <v>158</v>
      </c>
      <c r="BI12" s="59">
        <v>158</v>
      </c>
      <c r="BJ12" s="59">
        <v>160</v>
      </c>
      <c r="BK12" s="59">
        <v>160</v>
      </c>
      <c r="BL12" s="59">
        <v>160</v>
      </c>
      <c r="BM12" s="59">
        <v>160</v>
      </c>
      <c r="BN12" s="59">
        <v>181</v>
      </c>
      <c r="BO12" s="59">
        <v>181</v>
      </c>
      <c r="BP12" s="59">
        <v>181</v>
      </c>
      <c r="BQ12" s="59">
        <v>181</v>
      </c>
      <c r="BR12" s="59">
        <v>199</v>
      </c>
      <c r="BS12" s="59">
        <v>199</v>
      </c>
      <c r="BT12" s="59">
        <v>199</v>
      </c>
      <c r="BU12" s="59">
        <v>199</v>
      </c>
      <c r="BV12" s="59">
        <v>224</v>
      </c>
      <c r="BW12" s="59">
        <v>224</v>
      </c>
      <c r="BX12" s="59">
        <v>224</v>
      </c>
      <c r="BY12" s="59">
        <v>224</v>
      </c>
      <c r="BZ12" s="59">
        <v>246</v>
      </c>
      <c r="CA12" s="59">
        <v>246</v>
      </c>
      <c r="CB12" s="59">
        <v>246</v>
      </c>
      <c r="CC12" s="59">
        <v>246</v>
      </c>
      <c r="CD12" s="59">
        <v>244</v>
      </c>
      <c r="CE12" s="59">
        <v>244</v>
      </c>
      <c r="CF12" s="59">
        <v>244</v>
      </c>
      <c r="CG12" s="59">
        <v>244</v>
      </c>
      <c r="CH12" s="59">
        <v>215</v>
      </c>
      <c r="CI12" s="59">
        <v>215</v>
      </c>
      <c r="CJ12" s="59">
        <v>215</v>
      </c>
      <c r="CK12" s="59">
        <v>215</v>
      </c>
      <c r="CL12" s="59">
        <v>169</v>
      </c>
      <c r="CM12" s="59">
        <v>169</v>
      </c>
      <c r="CN12" s="59">
        <v>169</v>
      </c>
      <c r="CO12" s="59">
        <v>169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3396</v>
      </c>
    </row>
    <row r="13" spans="1:102" ht="24.95" customHeight="1" x14ac:dyDescent="0.2">
      <c r="A13" s="63" t="s">
        <v>10</v>
      </c>
      <c r="B13" s="64">
        <v>4100.8999999999996</v>
      </c>
      <c r="C13" s="65">
        <v>3864.9</v>
      </c>
      <c r="D13" s="65">
        <v>3864.9</v>
      </c>
      <c r="E13" s="65">
        <v>3841</v>
      </c>
      <c r="F13" s="65">
        <v>3857</v>
      </c>
      <c r="G13" s="65">
        <v>3857</v>
      </c>
      <c r="H13" s="65">
        <v>3815.0569999999998</v>
      </c>
      <c r="I13" s="65">
        <v>3789.8540000000003</v>
      </c>
      <c r="J13" s="65">
        <v>3842.7750000000001</v>
      </c>
      <c r="K13" s="65">
        <v>3840.6130000000003</v>
      </c>
      <c r="L13" s="65">
        <v>3828.1620000000003</v>
      </c>
      <c r="M13" s="65">
        <v>3844.3249999999998</v>
      </c>
      <c r="N13" s="65">
        <v>3840.6579999999999</v>
      </c>
      <c r="O13" s="65">
        <v>3822.451</v>
      </c>
      <c r="P13" s="65">
        <v>3818.59</v>
      </c>
      <c r="Q13" s="65">
        <v>3821.7950000000001</v>
      </c>
      <c r="R13" s="65">
        <v>3843.9560000000001</v>
      </c>
      <c r="S13" s="65">
        <v>3858</v>
      </c>
      <c r="T13" s="65">
        <v>3858</v>
      </c>
      <c r="U13" s="65">
        <v>3858</v>
      </c>
      <c r="V13" s="65">
        <v>3858</v>
      </c>
      <c r="W13" s="65">
        <v>3858</v>
      </c>
      <c r="X13" s="65">
        <v>3858</v>
      </c>
      <c r="Y13" s="65">
        <v>3858</v>
      </c>
      <c r="Z13" s="65">
        <v>3808</v>
      </c>
      <c r="AA13" s="65">
        <v>3808</v>
      </c>
      <c r="AB13" s="65">
        <v>3808</v>
      </c>
      <c r="AC13" s="65">
        <v>3808</v>
      </c>
      <c r="AD13" s="65">
        <v>3656</v>
      </c>
      <c r="AE13" s="65">
        <v>3656</v>
      </c>
      <c r="AF13" s="65">
        <v>3640.9940000000001</v>
      </c>
      <c r="AG13" s="65">
        <v>3549.4940000000001</v>
      </c>
      <c r="AH13" s="65">
        <v>3305.348</v>
      </c>
      <c r="AI13" s="65">
        <v>3023.6790000000001</v>
      </c>
      <c r="AJ13" s="65">
        <v>2775.7660000000001</v>
      </c>
      <c r="AK13" s="65">
        <v>2129.1289999999999</v>
      </c>
      <c r="AL13" s="65">
        <v>2088</v>
      </c>
      <c r="AM13" s="65">
        <v>2007.8119999999999</v>
      </c>
      <c r="AN13" s="65">
        <v>1915.25</v>
      </c>
      <c r="AO13" s="65">
        <v>1821</v>
      </c>
      <c r="AP13" s="65">
        <v>1921</v>
      </c>
      <c r="AQ13" s="65">
        <v>1871</v>
      </c>
      <c r="AR13" s="65">
        <v>1871</v>
      </c>
      <c r="AS13" s="65">
        <v>1822</v>
      </c>
      <c r="AT13" s="65">
        <v>1871</v>
      </c>
      <c r="AU13" s="65">
        <v>1822</v>
      </c>
      <c r="AV13" s="65">
        <v>1822</v>
      </c>
      <c r="AW13" s="65">
        <v>1822</v>
      </c>
      <c r="AX13" s="65">
        <v>1852</v>
      </c>
      <c r="AY13" s="65">
        <v>1872</v>
      </c>
      <c r="AZ13" s="65">
        <v>2021</v>
      </c>
      <c r="BA13" s="65">
        <v>2031</v>
      </c>
      <c r="BB13" s="65">
        <v>2086</v>
      </c>
      <c r="BC13" s="65">
        <v>2144.3609999999999</v>
      </c>
      <c r="BD13" s="65">
        <v>2242.1410000000001</v>
      </c>
      <c r="BE13" s="65">
        <v>2321</v>
      </c>
      <c r="BF13" s="65">
        <v>2784.9790000000003</v>
      </c>
      <c r="BG13" s="65">
        <v>3028</v>
      </c>
      <c r="BH13" s="65">
        <v>3258</v>
      </c>
      <c r="BI13" s="65">
        <v>3384.41</v>
      </c>
      <c r="BJ13" s="65">
        <v>3670.1750000000002</v>
      </c>
      <c r="BK13" s="65">
        <v>3896</v>
      </c>
      <c r="BL13" s="65">
        <v>4171</v>
      </c>
      <c r="BM13" s="65">
        <v>4211.0010000000002</v>
      </c>
      <c r="BN13" s="65">
        <v>4405.9920000000002</v>
      </c>
      <c r="BO13" s="65">
        <v>4755.2309999999998</v>
      </c>
      <c r="BP13" s="65">
        <v>4872</v>
      </c>
      <c r="BQ13" s="65">
        <v>4902</v>
      </c>
      <c r="BR13" s="65">
        <v>4882.0419999999995</v>
      </c>
      <c r="BS13" s="65">
        <v>5022.8999999999996</v>
      </c>
      <c r="BT13" s="65">
        <v>5022.8999999999996</v>
      </c>
      <c r="BU13" s="65">
        <v>5022.8999999999996</v>
      </c>
      <c r="BV13" s="65">
        <v>5137.8999999999996</v>
      </c>
      <c r="BW13" s="65">
        <v>5137.8999999999996</v>
      </c>
      <c r="BX13" s="65">
        <v>5164.4030000000002</v>
      </c>
      <c r="BY13" s="65">
        <v>5164.3559999999998</v>
      </c>
      <c r="BZ13" s="65">
        <v>5143.8999999999996</v>
      </c>
      <c r="CA13" s="65">
        <v>5201.7029999999995</v>
      </c>
      <c r="CB13" s="65">
        <v>5180.8379999999997</v>
      </c>
      <c r="CC13" s="65">
        <v>5143.8999999999996</v>
      </c>
      <c r="CD13" s="65">
        <v>5149.8999999999996</v>
      </c>
      <c r="CE13" s="65">
        <v>5201.2020000000002</v>
      </c>
      <c r="CF13" s="65">
        <v>5149.8999999999996</v>
      </c>
      <c r="CG13" s="65">
        <v>5149.8999999999996</v>
      </c>
      <c r="CH13" s="65">
        <v>5150.8999999999996</v>
      </c>
      <c r="CI13" s="65">
        <v>5150.8999999999996</v>
      </c>
      <c r="CJ13" s="65">
        <v>5119.2219999999998</v>
      </c>
      <c r="CK13" s="65">
        <v>5090.5810000000001</v>
      </c>
      <c r="CL13" s="65">
        <v>5077.8999999999996</v>
      </c>
      <c r="CM13" s="65">
        <v>4982.2700000000004</v>
      </c>
      <c r="CN13" s="65">
        <v>4874.8999999999996</v>
      </c>
      <c r="CO13" s="65">
        <v>4719.4520000000002</v>
      </c>
      <c r="CP13" s="65">
        <v>4654.8999999999996</v>
      </c>
      <c r="CQ13" s="65">
        <v>4510.2659999999996</v>
      </c>
      <c r="CR13" s="65">
        <v>4410.58</v>
      </c>
      <c r="CS13" s="65">
        <v>4382.8999999999996</v>
      </c>
      <c r="CT13" s="66"/>
      <c r="CU13" s="66"/>
      <c r="CV13" s="66"/>
      <c r="CW13" s="67"/>
      <c r="CX13" s="68">
        <f t="array" ref="CX13">SUMPRODUCT(B13:CW13*0.25)</f>
        <v>90008.003250000038</v>
      </c>
    </row>
    <row r="14" spans="1:102" ht="24.95" customHeight="1" x14ac:dyDescent="0.2">
      <c r="A14" s="63" t="s">
        <v>11</v>
      </c>
      <c r="B14" s="64">
        <v>506</v>
      </c>
      <c r="C14" s="65">
        <v>406</v>
      </c>
      <c r="D14" s="65">
        <v>406</v>
      </c>
      <c r="E14" s="65">
        <v>356</v>
      </c>
      <c r="F14" s="65">
        <v>356</v>
      </c>
      <c r="G14" s="65">
        <v>356</v>
      </c>
      <c r="H14" s="65">
        <v>356</v>
      </c>
      <c r="I14" s="65">
        <v>356</v>
      </c>
      <c r="J14" s="65">
        <v>331</v>
      </c>
      <c r="K14" s="65">
        <v>331</v>
      </c>
      <c r="L14" s="65">
        <v>321</v>
      </c>
      <c r="M14" s="65">
        <v>321</v>
      </c>
      <c r="N14" s="65">
        <v>341</v>
      </c>
      <c r="O14" s="65">
        <v>341</v>
      </c>
      <c r="P14" s="65">
        <v>341</v>
      </c>
      <c r="Q14" s="65">
        <v>341</v>
      </c>
      <c r="R14" s="65">
        <v>341</v>
      </c>
      <c r="S14" s="65">
        <v>341</v>
      </c>
      <c r="T14" s="65">
        <v>341</v>
      </c>
      <c r="U14" s="65">
        <v>451</v>
      </c>
      <c r="V14" s="65">
        <v>451</v>
      </c>
      <c r="W14" s="65">
        <v>539</v>
      </c>
      <c r="X14" s="65">
        <v>894</v>
      </c>
      <c r="Y14" s="65">
        <v>751.00099999999998</v>
      </c>
      <c r="Z14" s="65">
        <v>751.00099999999998</v>
      </c>
      <c r="AA14" s="65">
        <v>974.00099999999998</v>
      </c>
      <c r="AB14" s="65">
        <v>1028.001</v>
      </c>
      <c r="AC14" s="65">
        <v>751.00099999999998</v>
      </c>
      <c r="AD14" s="65">
        <v>764.75</v>
      </c>
      <c r="AE14" s="65">
        <v>435.108</v>
      </c>
      <c r="AF14" s="65">
        <v>318</v>
      </c>
      <c r="AG14" s="65">
        <v>118</v>
      </c>
      <c r="AH14" s="65">
        <v>73</v>
      </c>
      <c r="AI14" s="65">
        <v>73</v>
      </c>
      <c r="AJ14" s="65">
        <v>73</v>
      </c>
      <c r="AK14" s="65">
        <v>73</v>
      </c>
      <c r="AL14" s="65">
        <v>105.122</v>
      </c>
      <c r="AM14" s="65">
        <v>73</v>
      </c>
      <c r="AN14" s="65">
        <v>73</v>
      </c>
      <c r="AO14" s="65">
        <v>73</v>
      </c>
      <c r="AP14" s="65">
        <v>73</v>
      </c>
      <c r="AQ14" s="65">
        <v>73</v>
      </c>
      <c r="AR14" s="65">
        <v>73</v>
      </c>
      <c r="AS14" s="65">
        <v>73</v>
      </c>
      <c r="AT14" s="65">
        <v>73</v>
      </c>
      <c r="AU14" s="65">
        <v>73</v>
      </c>
      <c r="AV14" s="65">
        <v>73</v>
      </c>
      <c r="AW14" s="65">
        <v>73</v>
      </c>
      <c r="AX14" s="65">
        <v>73</v>
      </c>
      <c r="AY14" s="65">
        <v>73</v>
      </c>
      <c r="AZ14" s="65">
        <v>73</v>
      </c>
      <c r="BA14" s="65">
        <v>73</v>
      </c>
      <c r="BB14" s="65">
        <v>60</v>
      </c>
      <c r="BC14" s="65">
        <v>60</v>
      </c>
      <c r="BD14" s="65">
        <v>60</v>
      </c>
      <c r="BE14" s="65">
        <v>60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205.001</v>
      </c>
      <c r="BL14" s="65">
        <v>305.00099999999998</v>
      </c>
      <c r="BM14" s="65">
        <v>385</v>
      </c>
      <c r="BN14" s="65">
        <v>427</v>
      </c>
      <c r="BO14" s="65">
        <v>515</v>
      </c>
      <c r="BP14" s="65">
        <v>775.00099999999998</v>
      </c>
      <c r="BQ14" s="65">
        <v>775.00099999999998</v>
      </c>
      <c r="BR14" s="65">
        <v>901</v>
      </c>
      <c r="BS14" s="65">
        <v>1056.001</v>
      </c>
      <c r="BT14" s="65">
        <v>1206.001</v>
      </c>
      <c r="BU14" s="65">
        <v>1314</v>
      </c>
      <c r="BV14" s="65">
        <v>1434</v>
      </c>
      <c r="BW14" s="65">
        <v>1474</v>
      </c>
      <c r="BX14" s="65">
        <v>1474</v>
      </c>
      <c r="BY14" s="65">
        <v>1474</v>
      </c>
      <c r="BZ14" s="65">
        <v>1589</v>
      </c>
      <c r="CA14" s="65">
        <v>1589</v>
      </c>
      <c r="CB14" s="65">
        <v>1569</v>
      </c>
      <c r="CC14" s="65">
        <v>1549</v>
      </c>
      <c r="CD14" s="65">
        <v>1489</v>
      </c>
      <c r="CE14" s="65">
        <v>1431</v>
      </c>
      <c r="CF14" s="65">
        <v>1381</v>
      </c>
      <c r="CG14" s="65">
        <v>1316</v>
      </c>
      <c r="CH14" s="65">
        <v>1266</v>
      </c>
      <c r="CI14" s="65">
        <v>1104.825</v>
      </c>
      <c r="CJ14" s="65">
        <v>1041</v>
      </c>
      <c r="CK14" s="65">
        <v>926</v>
      </c>
      <c r="CL14" s="65">
        <v>856</v>
      </c>
      <c r="CM14" s="65">
        <v>831</v>
      </c>
      <c r="CN14" s="65">
        <v>751</v>
      </c>
      <c r="CO14" s="65">
        <v>629</v>
      </c>
      <c r="CP14" s="65">
        <v>583</v>
      </c>
      <c r="CQ14" s="65">
        <v>541</v>
      </c>
      <c r="CR14" s="65">
        <v>465</v>
      </c>
      <c r="CS14" s="65">
        <v>415</v>
      </c>
      <c r="CT14" s="66"/>
      <c r="CU14" s="66"/>
      <c r="CV14" s="66"/>
      <c r="CW14" s="67"/>
      <c r="CX14" s="68">
        <f t="array" ref="CX14">SUMPRODUCT(B14:CW14*0.25)</f>
        <v>13078.454</v>
      </c>
    </row>
    <row r="15" spans="1:102" ht="24.95" customHeight="1" x14ac:dyDescent="0.2">
      <c r="A15" s="69" t="s">
        <v>12</v>
      </c>
      <c r="B15" s="70">
        <v>1988.827</v>
      </c>
      <c r="C15" s="71">
        <v>1976.0889999999999</v>
      </c>
      <c r="D15" s="71">
        <v>1975.204</v>
      </c>
      <c r="E15" s="71">
        <v>1961.9059999999999</v>
      </c>
      <c r="F15" s="71">
        <v>1959.44</v>
      </c>
      <c r="G15" s="71">
        <v>1963.0419999999999</v>
      </c>
      <c r="H15" s="71">
        <v>1971.3509999999999</v>
      </c>
      <c r="I15" s="71">
        <v>1978.086</v>
      </c>
      <c r="J15" s="71">
        <v>1987.922</v>
      </c>
      <c r="K15" s="71">
        <v>2000.1979999999999</v>
      </c>
      <c r="L15" s="71">
        <v>2018.1089999999999</v>
      </c>
      <c r="M15" s="71">
        <v>2027.249</v>
      </c>
      <c r="N15" s="71">
        <v>2045.9740000000002</v>
      </c>
      <c r="O15" s="71">
        <v>2057.8980000000001</v>
      </c>
      <c r="P15" s="71">
        <v>2070.6329999999998</v>
      </c>
      <c r="Q15" s="71">
        <v>2085.549</v>
      </c>
      <c r="R15" s="71">
        <v>2084.8319999999999</v>
      </c>
      <c r="S15" s="71">
        <v>2088.3020000000001</v>
      </c>
      <c r="T15" s="71">
        <v>2093.9850000000001</v>
      </c>
      <c r="U15" s="71">
        <v>2094.5480000000002</v>
      </c>
      <c r="V15" s="71">
        <v>2089.509</v>
      </c>
      <c r="W15" s="71">
        <v>2089.3109999999997</v>
      </c>
      <c r="X15" s="71">
        <v>2110.4770000000003</v>
      </c>
      <c r="Y15" s="71">
        <v>2201.4500000000003</v>
      </c>
      <c r="Z15" s="71">
        <v>2300.04</v>
      </c>
      <c r="AA15" s="71">
        <v>2522.6350000000002</v>
      </c>
      <c r="AB15" s="71">
        <v>2806.5509999999999</v>
      </c>
      <c r="AC15" s="71">
        <v>3141.2639999999997</v>
      </c>
      <c r="AD15" s="71">
        <v>3482.9700000000003</v>
      </c>
      <c r="AE15" s="71">
        <v>3849.9650000000001</v>
      </c>
      <c r="AF15" s="71">
        <v>4205.9359999999997</v>
      </c>
      <c r="AG15" s="71">
        <v>4577.3499999999995</v>
      </c>
      <c r="AH15" s="71">
        <v>4912.87</v>
      </c>
      <c r="AI15" s="71">
        <v>5212.009</v>
      </c>
      <c r="AJ15" s="71">
        <v>5445.0119999999997</v>
      </c>
      <c r="AK15" s="71">
        <v>5660.3190000000004</v>
      </c>
      <c r="AL15" s="71">
        <v>5809.8939999999993</v>
      </c>
      <c r="AM15" s="71">
        <v>5957.9269999999997</v>
      </c>
      <c r="AN15" s="71">
        <v>6061.6170000000002</v>
      </c>
      <c r="AO15" s="71">
        <v>6153.6639999999998</v>
      </c>
      <c r="AP15" s="71">
        <v>6197.3090000000002</v>
      </c>
      <c r="AQ15" s="71">
        <v>6223.0190000000002</v>
      </c>
      <c r="AR15" s="71">
        <v>6234.6549999999997</v>
      </c>
      <c r="AS15" s="71">
        <v>6211.6639999999998</v>
      </c>
      <c r="AT15" s="71">
        <v>6161.9920000000002</v>
      </c>
      <c r="AU15" s="71">
        <v>6125.0599999999995</v>
      </c>
      <c r="AV15" s="71">
        <v>6074.3710000000001</v>
      </c>
      <c r="AW15" s="71">
        <v>5998.9709999999995</v>
      </c>
      <c r="AX15" s="71">
        <v>5930.9769999999999</v>
      </c>
      <c r="AY15" s="71">
        <v>5879.777</v>
      </c>
      <c r="AZ15" s="71">
        <v>5716.9269999999997</v>
      </c>
      <c r="BA15" s="71">
        <v>5581.3320000000003</v>
      </c>
      <c r="BB15" s="71">
        <v>5448.6709999999994</v>
      </c>
      <c r="BC15" s="71">
        <v>5307.53</v>
      </c>
      <c r="BD15" s="71">
        <v>5147.549</v>
      </c>
      <c r="BE15" s="71">
        <v>4977.9769999999999</v>
      </c>
      <c r="BF15" s="71">
        <v>4816.4049999999997</v>
      </c>
      <c r="BG15" s="71">
        <v>4628.8820000000005</v>
      </c>
      <c r="BH15" s="71">
        <v>4418.0450000000001</v>
      </c>
      <c r="BI15" s="71">
        <v>4158.6670000000004</v>
      </c>
      <c r="BJ15" s="71">
        <v>3901.4140000000002</v>
      </c>
      <c r="BK15" s="71">
        <v>3632.681</v>
      </c>
      <c r="BL15" s="71">
        <v>3334.578</v>
      </c>
      <c r="BM15" s="71">
        <v>3013.866</v>
      </c>
      <c r="BN15" s="71">
        <v>2707.6529999999998</v>
      </c>
      <c r="BO15" s="71">
        <v>2404.1169999999997</v>
      </c>
      <c r="BP15" s="71">
        <v>2114.7049999999999</v>
      </c>
      <c r="BQ15" s="71">
        <v>1875.7930000000001</v>
      </c>
      <c r="BR15" s="71">
        <v>1714.0720000000001</v>
      </c>
      <c r="BS15" s="71">
        <v>1565.0159999999998</v>
      </c>
      <c r="BT15" s="71">
        <v>1468.6690000000001</v>
      </c>
      <c r="BU15" s="71">
        <v>1424.704</v>
      </c>
      <c r="BV15" s="71">
        <v>1393.194</v>
      </c>
      <c r="BW15" s="71">
        <v>1386.2730000000001</v>
      </c>
      <c r="BX15" s="71">
        <v>1384.346</v>
      </c>
      <c r="BY15" s="71">
        <v>1379.0410000000002</v>
      </c>
      <c r="BZ15" s="71">
        <v>1383.058</v>
      </c>
      <c r="CA15" s="71">
        <v>1381.3130000000001</v>
      </c>
      <c r="CB15" s="71">
        <v>1379.6689999999999</v>
      </c>
      <c r="CC15" s="71">
        <v>1384.778</v>
      </c>
      <c r="CD15" s="71">
        <v>1381.8620000000001</v>
      </c>
      <c r="CE15" s="71">
        <v>1387.85</v>
      </c>
      <c r="CF15" s="71">
        <v>1383.2750000000001</v>
      </c>
      <c r="CG15" s="71">
        <v>1388.5330000000001</v>
      </c>
      <c r="CH15" s="71">
        <v>1397.0720000000001</v>
      </c>
      <c r="CI15" s="71">
        <v>1400.405</v>
      </c>
      <c r="CJ15" s="71">
        <v>1401.7610000000002</v>
      </c>
      <c r="CK15" s="71">
        <v>1402.4570000000001</v>
      </c>
      <c r="CL15" s="71">
        <v>1411.126</v>
      </c>
      <c r="CM15" s="71">
        <v>1426.0070000000001</v>
      </c>
      <c r="CN15" s="71">
        <v>1432.038</v>
      </c>
      <c r="CO15" s="71">
        <v>1444.05</v>
      </c>
      <c r="CP15" s="71">
        <v>1461.7560000000001</v>
      </c>
      <c r="CQ15" s="71">
        <v>1475.11</v>
      </c>
      <c r="CR15" s="71">
        <v>1498.627</v>
      </c>
      <c r="CS15" s="71">
        <v>1514.423</v>
      </c>
      <c r="CT15" s="72"/>
      <c r="CU15" s="72"/>
      <c r="CV15" s="72"/>
      <c r="CW15" s="73"/>
      <c r="CX15" s="74">
        <f t="array" ref="CX15">SUMPRODUCT(B15:CW15*0.25)</f>
        <v>73823.746500000008</v>
      </c>
    </row>
    <row r="16" spans="1:102" ht="24.95" customHeight="1" x14ac:dyDescent="0.2">
      <c r="A16" s="69" t="s">
        <v>13</v>
      </c>
      <c r="B16" s="70">
        <v>69</v>
      </c>
      <c r="C16" s="71">
        <v>69</v>
      </c>
      <c r="D16" s="71">
        <v>69</v>
      </c>
      <c r="E16" s="71">
        <v>69</v>
      </c>
      <c r="F16" s="71">
        <v>71</v>
      </c>
      <c r="G16" s="71">
        <v>71</v>
      </c>
      <c r="H16" s="71">
        <v>71</v>
      </c>
      <c r="I16" s="71">
        <v>71</v>
      </c>
      <c r="J16" s="71">
        <v>74</v>
      </c>
      <c r="K16" s="71">
        <v>74</v>
      </c>
      <c r="L16" s="71">
        <v>74</v>
      </c>
      <c r="M16" s="71">
        <v>74</v>
      </c>
      <c r="N16" s="71">
        <v>77</v>
      </c>
      <c r="O16" s="71">
        <v>77</v>
      </c>
      <c r="P16" s="71">
        <v>77</v>
      </c>
      <c r="Q16" s="71">
        <v>77</v>
      </c>
      <c r="R16" s="71">
        <v>78</v>
      </c>
      <c r="S16" s="71">
        <v>78</v>
      </c>
      <c r="T16" s="71">
        <v>78</v>
      </c>
      <c r="U16" s="71">
        <v>78</v>
      </c>
      <c r="V16" s="71">
        <v>76</v>
      </c>
      <c r="W16" s="71">
        <v>76</v>
      </c>
      <c r="X16" s="71">
        <v>76</v>
      </c>
      <c r="Y16" s="71">
        <v>76</v>
      </c>
      <c r="Z16" s="71">
        <v>78</v>
      </c>
      <c r="AA16" s="71">
        <v>78</v>
      </c>
      <c r="AB16" s="71">
        <v>78</v>
      </c>
      <c r="AC16" s="71">
        <v>78</v>
      </c>
      <c r="AD16" s="71">
        <v>86</v>
      </c>
      <c r="AE16" s="71">
        <v>86</v>
      </c>
      <c r="AF16" s="71">
        <v>86</v>
      </c>
      <c r="AG16" s="71">
        <v>86</v>
      </c>
      <c r="AH16" s="71">
        <v>96</v>
      </c>
      <c r="AI16" s="71">
        <v>96</v>
      </c>
      <c r="AJ16" s="71">
        <v>96</v>
      </c>
      <c r="AK16" s="71">
        <v>96</v>
      </c>
      <c r="AL16" s="71">
        <v>101</v>
      </c>
      <c r="AM16" s="71">
        <v>101</v>
      </c>
      <c r="AN16" s="71">
        <v>101</v>
      </c>
      <c r="AO16" s="71">
        <v>101</v>
      </c>
      <c r="AP16" s="71">
        <v>103</v>
      </c>
      <c r="AQ16" s="71">
        <v>103</v>
      </c>
      <c r="AR16" s="71">
        <v>103</v>
      </c>
      <c r="AS16" s="71">
        <v>103</v>
      </c>
      <c r="AT16" s="71">
        <v>102</v>
      </c>
      <c r="AU16" s="71">
        <v>102</v>
      </c>
      <c r="AV16" s="71">
        <v>102</v>
      </c>
      <c r="AW16" s="71">
        <v>102</v>
      </c>
      <c r="AX16" s="71">
        <v>98</v>
      </c>
      <c r="AY16" s="71">
        <v>98</v>
      </c>
      <c r="AZ16" s="71">
        <v>98</v>
      </c>
      <c r="BA16" s="71">
        <v>98</v>
      </c>
      <c r="BB16" s="71">
        <v>93</v>
      </c>
      <c r="BC16" s="71">
        <v>93</v>
      </c>
      <c r="BD16" s="71">
        <v>93</v>
      </c>
      <c r="BE16" s="71">
        <v>93</v>
      </c>
      <c r="BF16" s="71">
        <v>87</v>
      </c>
      <c r="BG16" s="71">
        <v>87</v>
      </c>
      <c r="BH16" s="71">
        <v>87</v>
      </c>
      <c r="BI16" s="71">
        <v>87</v>
      </c>
      <c r="BJ16" s="71">
        <v>80</v>
      </c>
      <c r="BK16" s="71">
        <v>80</v>
      </c>
      <c r="BL16" s="71">
        <v>80</v>
      </c>
      <c r="BM16" s="71">
        <v>80</v>
      </c>
      <c r="BN16" s="71">
        <v>69</v>
      </c>
      <c r="BO16" s="71">
        <v>69</v>
      </c>
      <c r="BP16" s="71">
        <v>69</v>
      </c>
      <c r="BQ16" s="71">
        <v>69</v>
      </c>
      <c r="BR16" s="71">
        <v>61</v>
      </c>
      <c r="BS16" s="71">
        <v>61</v>
      </c>
      <c r="BT16" s="71">
        <v>61</v>
      </c>
      <c r="BU16" s="71">
        <v>61</v>
      </c>
      <c r="BV16" s="71">
        <v>61</v>
      </c>
      <c r="BW16" s="71">
        <v>61</v>
      </c>
      <c r="BX16" s="71">
        <v>61</v>
      </c>
      <c r="BY16" s="71">
        <v>61</v>
      </c>
      <c r="BZ16" s="71">
        <v>59</v>
      </c>
      <c r="CA16" s="71">
        <v>59</v>
      </c>
      <c r="CB16" s="71">
        <v>59</v>
      </c>
      <c r="CC16" s="71">
        <v>59</v>
      </c>
      <c r="CD16" s="71">
        <v>56</v>
      </c>
      <c r="CE16" s="71">
        <v>56</v>
      </c>
      <c r="CF16" s="71">
        <v>56</v>
      </c>
      <c r="CG16" s="71">
        <v>56</v>
      </c>
      <c r="CH16" s="71">
        <v>55</v>
      </c>
      <c r="CI16" s="71">
        <v>55</v>
      </c>
      <c r="CJ16" s="71">
        <v>55</v>
      </c>
      <c r="CK16" s="71">
        <v>55</v>
      </c>
      <c r="CL16" s="71">
        <v>56</v>
      </c>
      <c r="CM16" s="71">
        <v>56</v>
      </c>
      <c r="CN16" s="71">
        <v>56</v>
      </c>
      <c r="CO16" s="71">
        <v>56</v>
      </c>
      <c r="CP16" s="71">
        <v>56</v>
      </c>
      <c r="CQ16" s="71">
        <v>56</v>
      </c>
      <c r="CR16" s="71">
        <v>56</v>
      </c>
      <c r="CS16" s="71">
        <v>56</v>
      </c>
      <c r="CT16" s="72"/>
      <c r="CU16" s="72"/>
      <c r="CV16" s="72"/>
      <c r="CW16" s="73"/>
      <c r="CX16" s="74">
        <f t="array" ref="CX16">SUMPRODUCT(B16:CW16*0.25)</f>
        <v>1842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7088.7269999999999</v>
      </c>
      <c r="C18" s="77">
        <f t="shared" ref="C18:BN18" si="0">SUM(C11:C17)</f>
        <v>6739.9889999999996</v>
      </c>
      <c r="D18" s="77">
        <f t="shared" si="0"/>
        <v>6739.1039999999994</v>
      </c>
      <c r="E18" s="77">
        <f t="shared" si="0"/>
        <v>6651.9059999999999</v>
      </c>
      <c r="F18" s="77">
        <f t="shared" si="0"/>
        <v>6667.4400000000005</v>
      </c>
      <c r="G18" s="77">
        <f t="shared" si="0"/>
        <v>6671.0419999999995</v>
      </c>
      <c r="H18" s="77">
        <f t="shared" si="0"/>
        <v>6637.4079999999994</v>
      </c>
      <c r="I18" s="77">
        <f t="shared" si="0"/>
        <v>6618.9400000000005</v>
      </c>
      <c r="J18" s="77">
        <f t="shared" si="0"/>
        <v>6659.6970000000001</v>
      </c>
      <c r="K18" s="77">
        <f t="shared" si="0"/>
        <v>6669.8109999999997</v>
      </c>
      <c r="L18" s="77">
        <f t="shared" si="0"/>
        <v>6665.2710000000006</v>
      </c>
      <c r="M18" s="77">
        <f t="shared" si="0"/>
        <v>6690.5739999999996</v>
      </c>
      <c r="N18" s="77">
        <f t="shared" si="0"/>
        <v>6737.6319999999996</v>
      </c>
      <c r="O18" s="77">
        <f t="shared" si="0"/>
        <v>6731.3490000000002</v>
      </c>
      <c r="P18" s="77">
        <f t="shared" si="0"/>
        <v>6740.223</v>
      </c>
      <c r="Q18" s="77">
        <f t="shared" si="0"/>
        <v>6758.3440000000001</v>
      </c>
      <c r="R18" s="77">
        <f t="shared" si="0"/>
        <v>6779.7880000000005</v>
      </c>
      <c r="S18" s="77">
        <f t="shared" si="0"/>
        <v>6797.3019999999997</v>
      </c>
      <c r="T18" s="77">
        <f t="shared" si="0"/>
        <v>6802.9850000000006</v>
      </c>
      <c r="U18" s="77">
        <f t="shared" si="0"/>
        <v>6913.5480000000007</v>
      </c>
      <c r="V18" s="77">
        <f t="shared" si="0"/>
        <v>6898.509</v>
      </c>
      <c r="W18" s="77">
        <f t="shared" si="0"/>
        <v>6986.3109999999997</v>
      </c>
      <c r="X18" s="77">
        <f t="shared" si="0"/>
        <v>7362.4770000000008</v>
      </c>
      <c r="Y18" s="77">
        <f t="shared" si="0"/>
        <v>7310.4510000000009</v>
      </c>
      <c r="Z18" s="77">
        <f t="shared" si="0"/>
        <v>7361.0410000000002</v>
      </c>
      <c r="AA18" s="77">
        <f t="shared" si="0"/>
        <v>7806.6360000000004</v>
      </c>
      <c r="AB18" s="77">
        <f t="shared" si="0"/>
        <v>8144.5519999999997</v>
      </c>
      <c r="AC18" s="77">
        <f t="shared" si="0"/>
        <v>8202.2649999999994</v>
      </c>
      <c r="AD18" s="77">
        <f t="shared" si="0"/>
        <v>8413.7200000000012</v>
      </c>
      <c r="AE18" s="77">
        <f t="shared" si="0"/>
        <v>8451.0730000000003</v>
      </c>
      <c r="AF18" s="77">
        <f t="shared" si="0"/>
        <v>8674.93</v>
      </c>
      <c r="AG18" s="77">
        <f t="shared" si="0"/>
        <v>8754.8439999999991</v>
      </c>
      <c r="AH18" s="77">
        <f t="shared" si="0"/>
        <v>8826.2180000000008</v>
      </c>
      <c r="AI18" s="77">
        <f t="shared" si="0"/>
        <v>8843.6880000000001</v>
      </c>
      <c r="AJ18" s="77">
        <f t="shared" si="0"/>
        <v>8828.7780000000002</v>
      </c>
      <c r="AK18" s="77">
        <f t="shared" si="0"/>
        <v>8397.4480000000003</v>
      </c>
      <c r="AL18" s="77">
        <f t="shared" si="0"/>
        <v>8563.0159999999996</v>
      </c>
      <c r="AM18" s="77">
        <f t="shared" si="0"/>
        <v>8598.7389999999996</v>
      </c>
      <c r="AN18" s="77">
        <f t="shared" si="0"/>
        <v>8609.8670000000002</v>
      </c>
      <c r="AO18" s="77">
        <f t="shared" si="0"/>
        <v>8607.6640000000007</v>
      </c>
      <c r="AP18" s="77">
        <f t="shared" si="0"/>
        <v>8761.3090000000011</v>
      </c>
      <c r="AQ18" s="77">
        <f t="shared" si="0"/>
        <v>8737.0190000000002</v>
      </c>
      <c r="AR18" s="77">
        <f t="shared" si="0"/>
        <v>8748.6549999999988</v>
      </c>
      <c r="AS18" s="77">
        <f t="shared" si="0"/>
        <v>8676.6640000000007</v>
      </c>
      <c r="AT18" s="77">
        <f t="shared" si="0"/>
        <v>8685.9920000000002</v>
      </c>
      <c r="AU18" s="77">
        <f t="shared" si="0"/>
        <v>8600.06</v>
      </c>
      <c r="AV18" s="77">
        <f t="shared" si="0"/>
        <v>8549.3709999999992</v>
      </c>
      <c r="AW18" s="77">
        <f t="shared" si="0"/>
        <v>8473.9709999999995</v>
      </c>
      <c r="AX18" s="77">
        <f t="shared" si="0"/>
        <v>8445.976999999999</v>
      </c>
      <c r="AY18" s="77">
        <f t="shared" si="0"/>
        <v>8414.777</v>
      </c>
      <c r="AZ18" s="77">
        <f t="shared" si="0"/>
        <v>8400.9269999999997</v>
      </c>
      <c r="BA18" s="77">
        <f t="shared" si="0"/>
        <v>8275.3320000000003</v>
      </c>
      <c r="BB18" s="77">
        <f t="shared" si="0"/>
        <v>8184.6709999999994</v>
      </c>
      <c r="BC18" s="77">
        <f t="shared" si="0"/>
        <v>8101.8909999999996</v>
      </c>
      <c r="BD18" s="77">
        <f t="shared" si="0"/>
        <v>8039.6900000000005</v>
      </c>
      <c r="BE18" s="77">
        <f t="shared" si="0"/>
        <v>7948.9769999999999</v>
      </c>
      <c r="BF18" s="77">
        <f t="shared" si="0"/>
        <v>8291.384</v>
      </c>
      <c r="BG18" s="77">
        <f t="shared" si="0"/>
        <v>8346.8820000000014</v>
      </c>
      <c r="BH18" s="77">
        <f t="shared" si="0"/>
        <v>8366.0450000000001</v>
      </c>
      <c r="BI18" s="77">
        <f t="shared" si="0"/>
        <v>8233.0770000000011</v>
      </c>
      <c r="BJ18" s="77">
        <f t="shared" si="0"/>
        <v>8256.5889999999999</v>
      </c>
      <c r="BK18" s="77">
        <f t="shared" si="0"/>
        <v>8313.6820000000007</v>
      </c>
      <c r="BL18" s="77">
        <f t="shared" si="0"/>
        <v>8390.5789999999997</v>
      </c>
      <c r="BM18" s="77">
        <f t="shared" si="0"/>
        <v>8189.8670000000002</v>
      </c>
      <c r="BN18" s="77">
        <f t="shared" si="0"/>
        <v>8130.6450000000004</v>
      </c>
      <c r="BO18" s="77">
        <f t="shared" ref="BO18:CW18" si="1">SUM(BO11:BO17)</f>
        <v>8264.348</v>
      </c>
      <c r="BP18" s="77">
        <f t="shared" si="1"/>
        <v>8351.7060000000001</v>
      </c>
      <c r="BQ18" s="77">
        <f t="shared" si="1"/>
        <v>8142.7939999999999</v>
      </c>
      <c r="BR18" s="77">
        <f t="shared" si="1"/>
        <v>8097.1139999999996</v>
      </c>
      <c r="BS18" s="77">
        <f t="shared" si="1"/>
        <v>8243.9169999999995</v>
      </c>
      <c r="BT18" s="77">
        <f t="shared" si="1"/>
        <v>8297.57</v>
      </c>
      <c r="BU18" s="77">
        <f t="shared" si="1"/>
        <v>8361.6039999999994</v>
      </c>
      <c r="BV18" s="77">
        <f t="shared" si="1"/>
        <v>8590.0939999999991</v>
      </c>
      <c r="BW18" s="77">
        <f t="shared" si="1"/>
        <v>8623.1729999999989</v>
      </c>
      <c r="BX18" s="77">
        <f t="shared" si="1"/>
        <v>8647.7489999999998</v>
      </c>
      <c r="BY18" s="77">
        <f t="shared" si="1"/>
        <v>8642.3970000000008</v>
      </c>
      <c r="BZ18" s="77">
        <f t="shared" si="1"/>
        <v>8760.9579999999987</v>
      </c>
      <c r="CA18" s="77">
        <f t="shared" si="1"/>
        <v>8817.0159999999996</v>
      </c>
      <c r="CB18" s="77">
        <f t="shared" si="1"/>
        <v>8774.5069999999996</v>
      </c>
      <c r="CC18" s="77">
        <f t="shared" si="1"/>
        <v>8722.6779999999999</v>
      </c>
      <c r="CD18" s="77">
        <f t="shared" si="1"/>
        <v>8660.7619999999988</v>
      </c>
      <c r="CE18" s="77">
        <f t="shared" si="1"/>
        <v>8660.0519999999997</v>
      </c>
      <c r="CF18" s="77">
        <f t="shared" si="1"/>
        <v>8554.1749999999993</v>
      </c>
      <c r="CG18" s="77">
        <f t="shared" si="1"/>
        <v>8494.4329999999991</v>
      </c>
      <c r="CH18" s="77">
        <f t="shared" si="1"/>
        <v>8423.9719999999998</v>
      </c>
      <c r="CI18" s="77">
        <f t="shared" si="1"/>
        <v>8266.1299999999992</v>
      </c>
      <c r="CJ18" s="77">
        <f t="shared" si="1"/>
        <v>8171.9830000000002</v>
      </c>
      <c r="CK18" s="77">
        <f t="shared" si="1"/>
        <v>8029.0380000000005</v>
      </c>
      <c r="CL18" s="77">
        <f t="shared" si="1"/>
        <v>7910.0259999999998</v>
      </c>
      <c r="CM18" s="77">
        <f t="shared" si="1"/>
        <v>7804.277</v>
      </c>
      <c r="CN18" s="77">
        <f t="shared" si="1"/>
        <v>7622.9380000000001</v>
      </c>
      <c r="CO18" s="77">
        <f t="shared" si="1"/>
        <v>7357.5020000000004</v>
      </c>
      <c r="CP18" s="77">
        <f t="shared" si="1"/>
        <v>7214.6559999999999</v>
      </c>
      <c r="CQ18" s="77">
        <f t="shared" si="1"/>
        <v>7041.3759999999993</v>
      </c>
      <c r="CR18" s="77">
        <f t="shared" si="1"/>
        <v>6889.2070000000003</v>
      </c>
      <c r="CS18" s="77">
        <f t="shared" si="1"/>
        <v>6827.3229999999994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190308.20375000004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3168.9</v>
      </c>
      <c r="C31" s="88">
        <v>3066.9</v>
      </c>
      <c r="D31" s="88">
        <v>3066.9</v>
      </c>
      <c r="E31" s="88">
        <v>2995</v>
      </c>
      <c r="F31" s="88">
        <v>3030</v>
      </c>
      <c r="G31" s="88">
        <v>3034</v>
      </c>
      <c r="H31" s="88">
        <v>3038</v>
      </c>
      <c r="I31" s="88">
        <v>3043</v>
      </c>
      <c r="J31" s="88">
        <v>3026</v>
      </c>
      <c r="K31" s="88">
        <v>3032</v>
      </c>
      <c r="L31" s="88">
        <v>3028</v>
      </c>
      <c r="M31" s="88">
        <v>3034</v>
      </c>
      <c r="N31" s="88">
        <v>3073</v>
      </c>
      <c r="O31" s="88">
        <v>3078</v>
      </c>
      <c r="P31" s="88">
        <v>3082</v>
      </c>
      <c r="Q31" s="88">
        <v>3084</v>
      </c>
      <c r="R31" s="88">
        <v>3085</v>
      </c>
      <c r="S31" s="88">
        <v>3085</v>
      </c>
      <c r="T31" s="88">
        <v>3085</v>
      </c>
      <c r="U31" s="88">
        <v>3195</v>
      </c>
      <c r="V31" s="88">
        <v>3185</v>
      </c>
      <c r="W31" s="88">
        <v>3185</v>
      </c>
      <c r="X31" s="88">
        <v>3275</v>
      </c>
      <c r="Y31" s="88">
        <v>3371</v>
      </c>
      <c r="Z31" s="88">
        <v>3415.73</v>
      </c>
      <c r="AA31" s="88">
        <v>3473.73</v>
      </c>
      <c r="AB31" s="88">
        <v>3548.73</v>
      </c>
      <c r="AC31" s="88">
        <v>3640.73</v>
      </c>
      <c r="AD31" s="88">
        <v>3588.91</v>
      </c>
      <c r="AE31" s="88">
        <v>3386.91</v>
      </c>
      <c r="AF31" s="88">
        <v>3387.91</v>
      </c>
      <c r="AG31" s="88">
        <v>3413.91</v>
      </c>
      <c r="AH31" s="88">
        <v>3500.02</v>
      </c>
      <c r="AI31" s="88">
        <v>3258.02</v>
      </c>
      <c r="AJ31" s="88">
        <v>3260.02</v>
      </c>
      <c r="AK31" s="88">
        <v>3046.02</v>
      </c>
      <c r="AL31" s="88">
        <v>2961.56</v>
      </c>
      <c r="AM31" s="88">
        <v>2996.56</v>
      </c>
      <c r="AN31" s="88">
        <v>3026.56</v>
      </c>
      <c r="AO31" s="88">
        <v>3053.56</v>
      </c>
      <c r="AP31" s="88">
        <v>3085.79</v>
      </c>
      <c r="AQ31" s="88">
        <v>3100.79</v>
      </c>
      <c r="AR31" s="88">
        <v>3110.79</v>
      </c>
      <c r="AS31" s="88">
        <v>3110.79</v>
      </c>
      <c r="AT31" s="88">
        <v>3117.35</v>
      </c>
      <c r="AU31" s="88">
        <v>3104.35</v>
      </c>
      <c r="AV31" s="88">
        <v>3082.35</v>
      </c>
      <c r="AW31" s="88">
        <v>3050.35</v>
      </c>
      <c r="AX31" s="88">
        <v>3018.75</v>
      </c>
      <c r="AY31" s="88">
        <v>2977.75</v>
      </c>
      <c r="AZ31" s="88">
        <v>2935.75</v>
      </c>
      <c r="BA31" s="88">
        <v>2893.75</v>
      </c>
      <c r="BB31" s="88">
        <v>2828</v>
      </c>
      <c r="BC31" s="88">
        <v>2782</v>
      </c>
      <c r="BD31" s="88">
        <v>2733</v>
      </c>
      <c r="BE31" s="88">
        <v>2681</v>
      </c>
      <c r="BF31" s="88">
        <v>2887.45</v>
      </c>
      <c r="BG31" s="88">
        <v>2883.45</v>
      </c>
      <c r="BH31" s="88">
        <v>2973.45</v>
      </c>
      <c r="BI31" s="88">
        <v>2897.45</v>
      </c>
      <c r="BJ31" s="88">
        <v>2993.14</v>
      </c>
      <c r="BK31" s="88">
        <v>3104.14</v>
      </c>
      <c r="BL31" s="88">
        <v>3351.14</v>
      </c>
      <c r="BM31" s="88">
        <v>3332.14</v>
      </c>
      <c r="BN31" s="88">
        <v>3235.32</v>
      </c>
      <c r="BO31" s="88">
        <v>3144.32</v>
      </c>
      <c r="BP31" s="88">
        <v>3326.32</v>
      </c>
      <c r="BQ31" s="88">
        <v>3262.32</v>
      </c>
      <c r="BR31" s="88">
        <v>3352.01</v>
      </c>
      <c r="BS31" s="88">
        <v>3467.01</v>
      </c>
      <c r="BT31" s="88">
        <v>3538.01</v>
      </c>
      <c r="BU31" s="88">
        <v>3520.01</v>
      </c>
      <c r="BV31" s="88">
        <v>3788.9</v>
      </c>
      <c r="BW31" s="88">
        <v>3766.9</v>
      </c>
      <c r="BX31" s="88">
        <v>3764.9</v>
      </c>
      <c r="BY31" s="88">
        <v>3811.9</v>
      </c>
      <c r="BZ31" s="88">
        <v>3953.9</v>
      </c>
      <c r="CA31" s="88">
        <v>3954.9</v>
      </c>
      <c r="CB31" s="88">
        <v>3956.9</v>
      </c>
      <c r="CC31" s="88">
        <v>3852.9</v>
      </c>
      <c r="CD31" s="88">
        <v>3740.9</v>
      </c>
      <c r="CE31" s="88">
        <v>3741.9</v>
      </c>
      <c r="CF31" s="88">
        <v>3742.9</v>
      </c>
      <c r="CG31" s="88">
        <v>3727.9</v>
      </c>
      <c r="CH31" s="88">
        <v>3648.9</v>
      </c>
      <c r="CI31" s="88">
        <v>3459.9</v>
      </c>
      <c r="CJ31" s="88">
        <v>3425.9</v>
      </c>
      <c r="CK31" s="88">
        <v>3313.9</v>
      </c>
      <c r="CL31" s="88">
        <v>3202.9</v>
      </c>
      <c r="CM31" s="88">
        <v>3181.9</v>
      </c>
      <c r="CN31" s="88">
        <v>3106.9</v>
      </c>
      <c r="CO31" s="88">
        <v>3032.9</v>
      </c>
      <c r="CP31" s="88">
        <v>2989.9</v>
      </c>
      <c r="CQ31" s="88">
        <v>2997.9</v>
      </c>
      <c r="CR31" s="88">
        <v>2929.9</v>
      </c>
      <c r="CS31" s="88">
        <v>2886.9</v>
      </c>
      <c r="CT31" s="89"/>
      <c r="CU31" s="89"/>
      <c r="CV31" s="89"/>
      <c r="CW31" s="90"/>
      <c r="CX31" s="91">
        <f t="array" ref="CX31">SUMPRODUCT(B31:CW31*0.25)</f>
        <v>77541.855000000127</v>
      </c>
    </row>
    <row r="32" spans="1:102" ht="24.95" customHeight="1" x14ac:dyDescent="0.2">
      <c r="A32" s="92" t="s">
        <v>27</v>
      </c>
      <c r="B32" s="93">
        <v>2710.8270000000002</v>
      </c>
      <c r="C32" s="94">
        <v>2636.0889999999999</v>
      </c>
      <c r="D32" s="94">
        <v>2635.2040000000002</v>
      </c>
      <c r="E32" s="94">
        <v>2619.9059999999999</v>
      </c>
      <c r="F32" s="94">
        <v>2392.44</v>
      </c>
      <c r="G32" s="94">
        <v>2392.0419999999999</v>
      </c>
      <c r="H32" s="94">
        <v>2354.4079999999999</v>
      </c>
      <c r="I32" s="94">
        <v>2330.94</v>
      </c>
      <c r="J32" s="94">
        <v>2434.6970000000001</v>
      </c>
      <c r="K32" s="94">
        <v>2438.8110000000001</v>
      </c>
      <c r="L32" s="94">
        <v>2438.2710000000002</v>
      </c>
      <c r="M32" s="94">
        <v>2457.5740000000001</v>
      </c>
      <c r="N32" s="94">
        <v>2478.6320000000001</v>
      </c>
      <c r="O32" s="94">
        <v>2467.3490000000002</v>
      </c>
      <c r="P32" s="94">
        <v>2472.223</v>
      </c>
      <c r="Q32" s="94">
        <v>2488.3440000000001</v>
      </c>
      <c r="R32" s="94">
        <v>2538.788</v>
      </c>
      <c r="S32" s="94">
        <v>2556.3020000000001</v>
      </c>
      <c r="T32" s="94">
        <v>2561.9850000000001</v>
      </c>
      <c r="U32" s="94">
        <v>2562.5479999999998</v>
      </c>
      <c r="V32" s="94">
        <v>2534.509</v>
      </c>
      <c r="W32" s="94">
        <v>2622.3110000000001</v>
      </c>
      <c r="X32" s="94">
        <v>2908.4769999999999</v>
      </c>
      <c r="Y32" s="94">
        <v>2760.451</v>
      </c>
      <c r="Z32" s="94">
        <v>2786.3110000000001</v>
      </c>
      <c r="AA32" s="94">
        <v>3173.9059999999999</v>
      </c>
      <c r="AB32" s="94">
        <v>3436.8220000000001</v>
      </c>
      <c r="AC32" s="94">
        <v>3402.5349999999999</v>
      </c>
      <c r="AD32" s="94">
        <v>3590.81</v>
      </c>
      <c r="AE32" s="94">
        <v>3830.163</v>
      </c>
      <c r="AF32" s="94">
        <v>4053.02</v>
      </c>
      <c r="AG32" s="94">
        <v>4106.9340000000002</v>
      </c>
      <c r="AH32" s="94">
        <v>4112.1980000000003</v>
      </c>
      <c r="AI32" s="94">
        <v>4221.6679999999997</v>
      </c>
      <c r="AJ32" s="94">
        <v>4436.7579999999998</v>
      </c>
      <c r="AK32" s="94">
        <v>4219.4279999999999</v>
      </c>
      <c r="AL32" s="94">
        <v>4240.4560000000001</v>
      </c>
      <c r="AM32" s="94">
        <v>4241.1790000000001</v>
      </c>
      <c r="AN32" s="94">
        <v>4103.3069999999998</v>
      </c>
      <c r="AO32" s="94">
        <v>4074.1039999999998</v>
      </c>
      <c r="AP32" s="94">
        <v>4071.5189999999998</v>
      </c>
      <c r="AQ32" s="94">
        <v>4032.2289999999998</v>
      </c>
      <c r="AR32" s="94">
        <v>4033.8649999999998</v>
      </c>
      <c r="AS32" s="94">
        <v>3961.8739999999998</v>
      </c>
      <c r="AT32" s="94">
        <v>3956.6419999999998</v>
      </c>
      <c r="AU32" s="94">
        <v>3883.71</v>
      </c>
      <c r="AV32" s="94">
        <v>3855.0210000000002</v>
      </c>
      <c r="AW32" s="94">
        <v>3811.6210000000001</v>
      </c>
      <c r="AX32" s="94">
        <v>3780.2269999999999</v>
      </c>
      <c r="AY32" s="94">
        <v>3770.027</v>
      </c>
      <c r="AZ32" s="94">
        <v>3698.1770000000001</v>
      </c>
      <c r="BA32" s="94">
        <v>3604.5819999999999</v>
      </c>
      <c r="BB32" s="94">
        <v>3563.6709999999998</v>
      </c>
      <c r="BC32" s="94">
        <v>3506.8910000000001</v>
      </c>
      <c r="BD32" s="94">
        <v>3393.69</v>
      </c>
      <c r="BE32" s="94">
        <v>3289.9769999999999</v>
      </c>
      <c r="BF32" s="94">
        <v>3565.9340000000002</v>
      </c>
      <c r="BG32" s="94">
        <v>3615.4319999999998</v>
      </c>
      <c r="BH32" s="94">
        <v>3693.5949999999998</v>
      </c>
      <c r="BI32" s="94">
        <v>3601.627</v>
      </c>
      <c r="BJ32" s="94">
        <v>3497.4490000000001</v>
      </c>
      <c r="BK32" s="94">
        <v>3433.5419999999999</v>
      </c>
      <c r="BL32" s="94">
        <v>3228.4389999999999</v>
      </c>
      <c r="BM32" s="94">
        <v>2937.7269999999999</v>
      </c>
      <c r="BN32" s="94">
        <v>2624.3249999999998</v>
      </c>
      <c r="BO32" s="94">
        <v>2839.0279999999998</v>
      </c>
      <c r="BP32" s="94">
        <v>2744.386</v>
      </c>
      <c r="BQ32" s="94">
        <v>2569.4740000000002</v>
      </c>
      <c r="BR32" s="94">
        <v>2377.1039999999998</v>
      </c>
      <c r="BS32" s="94">
        <v>2408.9070000000002</v>
      </c>
      <c r="BT32" s="94">
        <v>2391.56</v>
      </c>
      <c r="BU32" s="94">
        <v>2473.5940000000001</v>
      </c>
      <c r="BV32" s="94">
        <v>2372.194</v>
      </c>
      <c r="BW32" s="94">
        <v>2427.2730000000001</v>
      </c>
      <c r="BX32" s="94">
        <v>2453.8490000000002</v>
      </c>
      <c r="BY32" s="94">
        <v>2401.4969999999998</v>
      </c>
      <c r="BZ32" s="94">
        <v>2364.058</v>
      </c>
      <c r="CA32" s="94">
        <v>2419.116</v>
      </c>
      <c r="CB32" s="94">
        <v>2374.607</v>
      </c>
      <c r="CC32" s="94">
        <v>2426.7779999999998</v>
      </c>
      <c r="CD32" s="94">
        <v>2389.8620000000001</v>
      </c>
      <c r="CE32" s="94">
        <v>2388.152</v>
      </c>
      <c r="CF32" s="94">
        <v>2281.2750000000001</v>
      </c>
      <c r="CG32" s="94">
        <v>2236.5329999999999</v>
      </c>
      <c r="CH32" s="94">
        <v>2207.0720000000001</v>
      </c>
      <c r="CI32" s="94">
        <v>2238.23</v>
      </c>
      <c r="CJ32" s="94">
        <v>2178.0830000000001</v>
      </c>
      <c r="CK32" s="94">
        <v>2147.1379999999999</v>
      </c>
      <c r="CL32" s="94">
        <v>2213.1260000000002</v>
      </c>
      <c r="CM32" s="94">
        <v>2128.377</v>
      </c>
      <c r="CN32" s="94">
        <v>2225.038</v>
      </c>
      <c r="CO32" s="94">
        <v>2143.6019999999999</v>
      </c>
      <c r="CP32" s="94">
        <v>2134.7559999999999</v>
      </c>
      <c r="CQ32" s="94">
        <v>2063.4760000000001</v>
      </c>
      <c r="CR32" s="94">
        <v>1979.307</v>
      </c>
      <c r="CS32" s="94">
        <v>1960.423</v>
      </c>
      <c r="CT32" s="95"/>
      <c r="CU32" s="95"/>
      <c r="CV32" s="95"/>
      <c r="CW32" s="96"/>
      <c r="CX32" s="97">
        <f t="array" ref="CX32">SUMPRODUCT(B32:CW32*0.25)</f>
        <v>71298.09874999999</v>
      </c>
    </row>
    <row r="33" spans="1:102" ht="24.95" customHeight="1" x14ac:dyDescent="0.2">
      <c r="A33" s="101" t="s">
        <v>28</v>
      </c>
      <c r="B33" s="98">
        <v>1417</v>
      </c>
      <c r="C33" s="99">
        <v>1245</v>
      </c>
      <c r="D33" s="99">
        <v>1245</v>
      </c>
      <c r="E33" s="99">
        <v>1245</v>
      </c>
      <c r="F33" s="99">
        <v>1477</v>
      </c>
      <c r="G33" s="99">
        <v>1477</v>
      </c>
      <c r="H33" s="99">
        <v>1477</v>
      </c>
      <c r="I33" s="99">
        <v>1477</v>
      </c>
      <c r="J33" s="99">
        <v>1477</v>
      </c>
      <c r="K33" s="99">
        <v>1477</v>
      </c>
      <c r="L33" s="99">
        <v>1477</v>
      </c>
      <c r="M33" s="99">
        <v>1477</v>
      </c>
      <c r="N33" s="99">
        <v>1477</v>
      </c>
      <c r="O33" s="99">
        <v>1477</v>
      </c>
      <c r="P33" s="99">
        <v>1477</v>
      </c>
      <c r="Q33" s="99">
        <v>1477</v>
      </c>
      <c r="R33" s="99">
        <v>1477</v>
      </c>
      <c r="S33" s="99">
        <v>1477</v>
      </c>
      <c r="T33" s="99">
        <v>1477</v>
      </c>
      <c r="U33" s="99">
        <v>1477</v>
      </c>
      <c r="V33" s="99">
        <v>1477</v>
      </c>
      <c r="W33" s="99">
        <v>1477</v>
      </c>
      <c r="X33" s="99">
        <v>1477</v>
      </c>
      <c r="Y33" s="99">
        <v>1477</v>
      </c>
      <c r="Z33" s="99">
        <v>1477</v>
      </c>
      <c r="AA33" s="99">
        <v>1477</v>
      </c>
      <c r="AB33" s="99">
        <v>1477</v>
      </c>
      <c r="AC33" s="99">
        <v>1477</v>
      </c>
      <c r="AD33" s="99">
        <v>1477</v>
      </c>
      <c r="AE33" s="99">
        <v>1477</v>
      </c>
      <c r="AF33" s="99">
        <v>1477</v>
      </c>
      <c r="AG33" s="99">
        <v>1477</v>
      </c>
      <c r="AH33" s="99">
        <v>1437</v>
      </c>
      <c r="AI33" s="99">
        <v>1587</v>
      </c>
      <c r="AJ33" s="99">
        <v>1355</v>
      </c>
      <c r="AK33" s="99">
        <v>1355</v>
      </c>
      <c r="AL33" s="99">
        <v>1454</v>
      </c>
      <c r="AM33" s="99">
        <v>1454</v>
      </c>
      <c r="AN33" s="99">
        <v>1573</v>
      </c>
      <c r="AO33" s="99">
        <v>1573</v>
      </c>
      <c r="AP33" s="99">
        <v>1673</v>
      </c>
      <c r="AQ33" s="99">
        <v>1673</v>
      </c>
      <c r="AR33" s="99">
        <v>1673</v>
      </c>
      <c r="AS33" s="99">
        <v>1673</v>
      </c>
      <c r="AT33" s="99">
        <v>1673</v>
      </c>
      <c r="AU33" s="99">
        <v>1673</v>
      </c>
      <c r="AV33" s="99">
        <v>1673</v>
      </c>
      <c r="AW33" s="99">
        <v>1673</v>
      </c>
      <c r="AX33" s="99">
        <v>1703</v>
      </c>
      <c r="AY33" s="99">
        <v>1723</v>
      </c>
      <c r="AZ33" s="99">
        <v>1823</v>
      </c>
      <c r="BA33" s="99">
        <v>1833</v>
      </c>
      <c r="BB33" s="99">
        <v>1888</v>
      </c>
      <c r="BC33" s="99">
        <v>1908</v>
      </c>
      <c r="BD33" s="99">
        <v>2008</v>
      </c>
      <c r="BE33" s="99">
        <v>2073</v>
      </c>
      <c r="BF33" s="99">
        <v>2016</v>
      </c>
      <c r="BG33" s="99">
        <v>2026</v>
      </c>
      <c r="BH33" s="99">
        <v>1877</v>
      </c>
      <c r="BI33" s="99">
        <v>1912</v>
      </c>
      <c r="BJ33" s="99">
        <v>1988</v>
      </c>
      <c r="BK33" s="99">
        <v>1998</v>
      </c>
      <c r="BL33" s="99">
        <v>2033</v>
      </c>
      <c r="BM33" s="99">
        <v>2142</v>
      </c>
      <c r="BN33" s="99">
        <v>2481</v>
      </c>
      <c r="BO33" s="99">
        <v>2491</v>
      </c>
      <c r="BP33" s="99">
        <v>2491</v>
      </c>
      <c r="BQ33" s="99">
        <v>2521</v>
      </c>
      <c r="BR33" s="99">
        <v>2663</v>
      </c>
      <c r="BS33" s="99">
        <v>2663</v>
      </c>
      <c r="BT33" s="99">
        <v>2663</v>
      </c>
      <c r="BU33" s="99">
        <v>2663</v>
      </c>
      <c r="BV33" s="99">
        <v>2774</v>
      </c>
      <c r="BW33" s="99">
        <v>2774</v>
      </c>
      <c r="BX33" s="99">
        <v>2774</v>
      </c>
      <c r="BY33" s="99">
        <v>2774</v>
      </c>
      <c r="BZ33" s="99">
        <v>2774</v>
      </c>
      <c r="CA33" s="99">
        <v>2774</v>
      </c>
      <c r="CB33" s="99">
        <v>2774</v>
      </c>
      <c r="CC33" s="99">
        <v>2774</v>
      </c>
      <c r="CD33" s="99">
        <v>2774</v>
      </c>
      <c r="CE33" s="99">
        <v>2774</v>
      </c>
      <c r="CF33" s="99">
        <v>2774</v>
      </c>
      <c r="CG33" s="99">
        <v>2774</v>
      </c>
      <c r="CH33" s="99">
        <v>2774</v>
      </c>
      <c r="CI33" s="99">
        <v>2774</v>
      </c>
      <c r="CJ33" s="99">
        <v>2774</v>
      </c>
      <c r="CK33" s="99">
        <v>2774</v>
      </c>
      <c r="CL33" s="99">
        <v>2700</v>
      </c>
      <c r="CM33" s="99">
        <v>2700</v>
      </c>
      <c r="CN33" s="99">
        <v>2497</v>
      </c>
      <c r="CO33" s="99">
        <v>2387</v>
      </c>
      <c r="CP33" s="99">
        <v>2287</v>
      </c>
      <c r="CQ33" s="99">
        <v>2177</v>
      </c>
      <c r="CR33" s="99">
        <v>2177</v>
      </c>
      <c r="CS33" s="99">
        <v>2177</v>
      </c>
      <c r="CT33" s="100"/>
      <c r="CU33" s="100"/>
      <c r="CV33" s="100"/>
      <c r="CW33" s="102"/>
      <c r="CX33" s="103">
        <f t="array" ref="CX33">SUMPRODUCT(B33:CW33*0.25)</f>
        <v>46688.25</v>
      </c>
    </row>
    <row r="34" spans="1:102" ht="30" customHeight="1" thickBot="1" x14ac:dyDescent="0.25">
      <c r="A34" s="75" t="s">
        <v>29</v>
      </c>
      <c r="B34" s="76">
        <f>SUM(B31:B33)</f>
        <v>7296.7270000000008</v>
      </c>
      <c r="C34" s="77">
        <f t="shared" ref="C34:BN34" si="5">SUM(C31:C33)</f>
        <v>6947.9889999999996</v>
      </c>
      <c r="D34" s="77">
        <f t="shared" si="5"/>
        <v>6947.1040000000003</v>
      </c>
      <c r="E34" s="77">
        <f t="shared" si="5"/>
        <v>6859.9059999999999</v>
      </c>
      <c r="F34" s="77">
        <f t="shared" si="5"/>
        <v>6899.4400000000005</v>
      </c>
      <c r="G34" s="77">
        <f t="shared" si="5"/>
        <v>6903.0419999999995</v>
      </c>
      <c r="H34" s="77">
        <f t="shared" si="5"/>
        <v>6869.4079999999994</v>
      </c>
      <c r="I34" s="77">
        <f t="shared" si="5"/>
        <v>6850.9400000000005</v>
      </c>
      <c r="J34" s="77">
        <f t="shared" si="5"/>
        <v>6937.6970000000001</v>
      </c>
      <c r="K34" s="77">
        <f t="shared" si="5"/>
        <v>6947.8109999999997</v>
      </c>
      <c r="L34" s="77">
        <f t="shared" si="5"/>
        <v>6943.2710000000006</v>
      </c>
      <c r="M34" s="77">
        <f t="shared" si="5"/>
        <v>6968.5740000000005</v>
      </c>
      <c r="N34" s="77">
        <f t="shared" si="5"/>
        <v>7028.6319999999996</v>
      </c>
      <c r="O34" s="77">
        <f t="shared" si="5"/>
        <v>7022.3490000000002</v>
      </c>
      <c r="P34" s="77">
        <f t="shared" si="5"/>
        <v>7031.223</v>
      </c>
      <c r="Q34" s="77">
        <f t="shared" si="5"/>
        <v>7049.3440000000001</v>
      </c>
      <c r="R34" s="77">
        <f t="shared" si="5"/>
        <v>7100.7880000000005</v>
      </c>
      <c r="S34" s="77">
        <f t="shared" si="5"/>
        <v>7118.3019999999997</v>
      </c>
      <c r="T34" s="77">
        <f t="shared" si="5"/>
        <v>7123.9850000000006</v>
      </c>
      <c r="U34" s="77">
        <f t="shared" si="5"/>
        <v>7234.5479999999998</v>
      </c>
      <c r="V34" s="77">
        <f t="shared" si="5"/>
        <v>7196.509</v>
      </c>
      <c r="W34" s="77">
        <f t="shared" si="5"/>
        <v>7284.3109999999997</v>
      </c>
      <c r="X34" s="77">
        <f t="shared" si="5"/>
        <v>7660.4769999999999</v>
      </c>
      <c r="Y34" s="77">
        <f t="shared" si="5"/>
        <v>7608.451</v>
      </c>
      <c r="Z34" s="77">
        <f t="shared" si="5"/>
        <v>7679.0410000000002</v>
      </c>
      <c r="AA34" s="77">
        <f t="shared" si="5"/>
        <v>8124.6360000000004</v>
      </c>
      <c r="AB34" s="77">
        <f t="shared" si="5"/>
        <v>8462.5519999999997</v>
      </c>
      <c r="AC34" s="77">
        <f t="shared" si="5"/>
        <v>8520.2649999999994</v>
      </c>
      <c r="AD34" s="77">
        <f t="shared" si="5"/>
        <v>8656.7199999999993</v>
      </c>
      <c r="AE34" s="77">
        <f t="shared" si="5"/>
        <v>8694.0730000000003</v>
      </c>
      <c r="AF34" s="77">
        <f t="shared" si="5"/>
        <v>8917.93</v>
      </c>
      <c r="AG34" s="77">
        <f t="shared" si="5"/>
        <v>8997.844000000001</v>
      </c>
      <c r="AH34" s="77">
        <f t="shared" si="5"/>
        <v>9049.2180000000008</v>
      </c>
      <c r="AI34" s="77">
        <f t="shared" si="5"/>
        <v>9066.6880000000001</v>
      </c>
      <c r="AJ34" s="77">
        <f t="shared" si="5"/>
        <v>9051.7780000000002</v>
      </c>
      <c r="AK34" s="77">
        <f t="shared" si="5"/>
        <v>8620.4480000000003</v>
      </c>
      <c r="AL34" s="77">
        <f t="shared" si="5"/>
        <v>8656.0159999999996</v>
      </c>
      <c r="AM34" s="77">
        <f t="shared" si="5"/>
        <v>8691.7389999999996</v>
      </c>
      <c r="AN34" s="77">
        <f t="shared" si="5"/>
        <v>8702.8670000000002</v>
      </c>
      <c r="AO34" s="77">
        <f t="shared" si="5"/>
        <v>8700.6640000000007</v>
      </c>
      <c r="AP34" s="77">
        <f t="shared" si="5"/>
        <v>8830.3089999999993</v>
      </c>
      <c r="AQ34" s="77">
        <f t="shared" si="5"/>
        <v>8806.0190000000002</v>
      </c>
      <c r="AR34" s="77">
        <f t="shared" si="5"/>
        <v>8817.6549999999988</v>
      </c>
      <c r="AS34" s="77">
        <f t="shared" si="5"/>
        <v>8745.6640000000007</v>
      </c>
      <c r="AT34" s="77">
        <f t="shared" si="5"/>
        <v>8746.9920000000002</v>
      </c>
      <c r="AU34" s="77">
        <f t="shared" si="5"/>
        <v>8661.06</v>
      </c>
      <c r="AV34" s="77">
        <f t="shared" si="5"/>
        <v>8610.3709999999992</v>
      </c>
      <c r="AW34" s="77">
        <f t="shared" si="5"/>
        <v>8534.9709999999995</v>
      </c>
      <c r="AX34" s="77">
        <f t="shared" si="5"/>
        <v>8501.976999999999</v>
      </c>
      <c r="AY34" s="77">
        <f t="shared" si="5"/>
        <v>8470.777</v>
      </c>
      <c r="AZ34" s="77">
        <f t="shared" si="5"/>
        <v>8456.9269999999997</v>
      </c>
      <c r="BA34" s="77">
        <f t="shared" si="5"/>
        <v>8331.3320000000003</v>
      </c>
      <c r="BB34" s="77">
        <f t="shared" si="5"/>
        <v>8279.6710000000003</v>
      </c>
      <c r="BC34" s="77">
        <f t="shared" si="5"/>
        <v>8196.8909999999996</v>
      </c>
      <c r="BD34" s="77">
        <f t="shared" si="5"/>
        <v>8134.6900000000005</v>
      </c>
      <c r="BE34" s="77">
        <f t="shared" si="5"/>
        <v>8043.9769999999999</v>
      </c>
      <c r="BF34" s="77">
        <f t="shared" si="5"/>
        <v>8469.384</v>
      </c>
      <c r="BG34" s="77">
        <f t="shared" si="5"/>
        <v>8524.8819999999996</v>
      </c>
      <c r="BH34" s="77">
        <f t="shared" si="5"/>
        <v>8544.0450000000001</v>
      </c>
      <c r="BI34" s="77">
        <f t="shared" si="5"/>
        <v>8411.0769999999993</v>
      </c>
      <c r="BJ34" s="77">
        <f t="shared" si="5"/>
        <v>8478.5889999999999</v>
      </c>
      <c r="BK34" s="77">
        <f t="shared" si="5"/>
        <v>8535.6820000000007</v>
      </c>
      <c r="BL34" s="77">
        <f t="shared" si="5"/>
        <v>8612.5789999999997</v>
      </c>
      <c r="BM34" s="77">
        <f t="shared" si="5"/>
        <v>8411.8670000000002</v>
      </c>
      <c r="BN34" s="77">
        <f t="shared" si="5"/>
        <v>8340.6450000000004</v>
      </c>
      <c r="BO34" s="77">
        <f t="shared" ref="BO34:CW34" si="6">SUM(BO31:BO33)</f>
        <v>8474.348</v>
      </c>
      <c r="BP34" s="77">
        <f t="shared" si="6"/>
        <v>8561.7060000000001</v>
      </c>
      <c r="BQ34" s="77">
        <f t="shared" si="6"/>
        <v>8352.7939999999999</v>
      </c>
      <c r="BR34" s="77">
        <f t="shared" si="6"/>
        <v>8392.1139999999996</v>
      </c>
      <c r="BS34" s="77">
        <f t="shared" si="6"/>
        <v>8538.9170000000013</v>
      </c>
      <c r="BT34" s="77">
        <f t="shared" si="6"/>
        <v>8592.57</v>
      </c>
      <c r="BU34" s="77">
        <f t="shared" si="6"/>
        <v>8656.6039999999994</v>
      </c>
      <c r="BV34" s="77">
        <f t="shared" si="6"/>
        <v>8935.094000000001</v>
      </c>
      <c r="BW34" s="77">
        <f t="shared" si="6"/>
        <v>8968.1730000000007</v>
      </c>
      <c r="BX34" s="77">
        <f t="shared" si="6"/>
        <v>8992.7489999999998</v>
      </c>
      <c r="BY34" s="77">
        <f t="shared" si="6"/>
        <v>8987.3970000000008</v>
      </c>
      <c r="BZ34" s="77">
        <f t="shared" si="6"/>
        <v>9091.9580000000005</v>
      </c>
      <c r="CA34" s="77">
        <f t="shared" si="6"/>
        <v>9148.0159999999996</v>
      </c>
      <c r="CB34" s="77">
        <f t="shared" si="6"/>
        <v>9105.5069999999996</v>
      </c>
      <c r="CC34" s="77">
        <f t="shared" si="6"/>
        <v>9053.6779999999999</v>
      </c>
      <c r="CD34" s="77">
        <f t="shared" si="6"/>
        <v>8904.7620000000006</v>
      </c>
      <c r="CE34" s="77">
        <f t="shared" si="6"/>
        <v>8904.0519999999997</v>
      </c>
      <c r="CF34" s="77">
        <f t="shared" si="6"/>
        <v>8798.1749999999993</v>
      </c>
      <c r="CG34" s="77">
        <f t="shared" si="6"/>
        <v>8738.4330000000009</v>
      </c>
      <c r="CH34" s="77">
        <f t="shared" si="6"/>
        <v>8629.9719999999998</v>
      </c>
      <c r="CI34" s="77">
        <f t="shared" si="6"/>
        <v>8472.130000000001</v>
      </c>
      <c r="CJ34" s="77">
        <f t="shared" si="6"/>
        <v>8377.9830000000002</v>
      </c>
      <c r="CK34" s="77">
        <f t="shared" si="6"/>
        <v>8235.0380000000005</v>
      </c>
      <c r="CL34" s="77">
        <f t="shared" si="6"/>
        <v>8116.0259999999998</v>
      </c>
      <c r="CM34" s="77">
        <f t="shared" si="6"/>
        <v>8010.277</v>
      </c>
      <c r="CN34" s="77">
        <f t="shared" si="6"/>
        <v>7828.9380000000001</v>
      </c>
      <c r="CO34" s="77">
        <f t="shared" si="6"/>
        <v>7563.5020000000004</v>
      </c>
      <c r="CP34" s="77">
        <f t="shared" si="6"/>
        <v>7411.6559999999999</v>
      </c>
      <c r="CQ34" s="77">
        <f t="shared" si="6"/>
        <v>7238.3760000000002</v>
      </c>
      <c r="CR34" s="77">
        <f t="shared" si="6"/>
        <v>7086.2070000000003</v>
      </c>
      <c r="CS34" s="77">
        <f t="shared" si="6"/>
        <v>7024.3230000000003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195528.2037500001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158</v>
      </c>
      <c r="C37" s="115">
        <v>158</v>
      </c>
      <c r="D37" s="115">
        <v>158</v>
      </c>
      <c r="E37" s="115">
        <v>158</v>
      </c>
      <c r="F37" s="115">
        <v>182</v>
      </c>
      <c r="G37" s="115">
        <v>182</v>
      </c>
      <c r="H37" s="115">
        <v>182</v>
      </c>
      <c r="I37" s="115">
        <v>182</v>
      </c>
      <c r="J37" s="115">
        <v>228</v>
      </c>
      <c r="K37" s="115">
        <v>228</v>
      </c>
      <c r="L37" s="115">
        <v>228</v>
      </c>
      <c r="M37" s="115">
        <v>228</v>
      </c>
      <c r="N37" s="115">
        <v>241</v>
      </c>
      <c r="O37" s="115">
        <v>241</v>
      </c>
      <c r="P37" s="115">
        <v>241</v>
      </c>
      <c r="Q37" s="115">
        <v>241</v>
      </c>
      <c r="R37" s="115">
        <v>271</v>
      </c>
      <c r="S37" s="115">
        <v>271</v>
      </c>
      <c r="T37" s="115">
        <v>271</v>
      </c>
      <c r="U37" s="115">
        <v>271</v>
      </c>
      <c r="V37" s="115">
        <v>248</v>
      </c>
      <c r="W37" s="115">
        <v>248</v>
      </c>
      <c r="X37" s="115">
        <v>248</v>
      </c>
      <c r="Y37" s="115">
        <v>248</v>
      </c>
      <c r="Z37" s="115">
        <v>268</v>
      </c>
      <c r="AA37" s="115">
        <v>268</v>
      </c>
      <c r="AB37" s="115">
        <v>268</v>
      </c>
      <c r="AC37" s="115">
        <v>268</v>
      </c>
      <c r="AD37" s="115">
        <v>193</v>
      </c>
      <c r="AE37" s="115">
        <v>193</v>
      </c>
      <c r="AF37" s="115">
        <v>193</v>
      </c>
      <c r="AG37" s="115">
        <v>193</v>
      </c>
      <c r="AH37" s="115">
        <v>173</v>
      </c>
      <c r="AI37" s="115">
        <v>173</v>
      </c>
      <c r="AJ37" s="115">
        <v>173</v>
      </c>
      <c r="AK37" s="115">
        <v>173</v>
      </c>
      <c r="AL37" s="115">
        <v>43</v>
      </c>
      <c r="AM37" s="115">
        <v>43</v>
      </c>
      <c r="AN37" s="115">
        <v>43</v>
      </c>
      <c r="AO37" s="115">
        <v>43</v>
      </c>
      <c r="AP37" s="115">
        <v>43</v>
      </c>
      <c r="AQ37" s="115">
        <v>43</v>
      </c>
      <c r="AR37" s="115">
        <v>43</v>
      </c>
      <c r="AS37" s="115">
        <v>43</v>
      </c>
      <c r="AT37" s="115">
        <v>35</v>
      </c>
      <c r="AU37" s="115">
        <v>35</v>
      </c>
      <c r="AV37" s="115">
        <v>35</v>
      </c>
      <c r="AW37" s="115">
        <v>35</v>
      </c>
      <c r="AX37" s="115">
        <v>30</v>
      </c>
      <c r="AY37" s="115">
        <v>30</v>
      </c>
      <c r="AZ37" s="115">
        <v>30</v>
      </c>
      <c r="BA37" s="115">
        <v>30</v>
      </c>
      <c r="BB37" s="115">
        <v>45</v>
      </c>
      <c r="BC37" s="115">
        <v>45</v>
      </c>
      <c r="BD37" s="115">
        <v>45</v>
      </c>
      <c r="BE37" s="115">
        <v>45</v>
      </c>
      <c r="BF37" s="115">
        <v>128</v>
      </c>
      <c r="BG37" s="115">
        <v>128</v>
      </c>
      <c r="BH37" s="115">
        <v>128</v>
      </c>
      <c r="BI37" s="115">
        <v>128</v>
      </c>
      <c r="BJ37" s="115">
        <v>172</v>
      </c>
      <c r="BK37" s="115">
        <v>172</v>
      </c>
      <c r="BL37" s="115">
        <v>172</v>
      </c>
      <c r="BM37" s="115">
        <v>172</v>
      </c>
      <c r="BN37" s="115">
        <v>160</v>
      </c>
      <c r="BO37" s="115">
        <v>160</v>
      </c>
      <c r="BP37" s="115">
        <v>160</v>
      </c>
      <c r="BQ37" s="115">
        <v>160</v>
      </c>
      <c r="BR37" s="115">
        <v>245</v>
      </c>
      <c r="BS37" s="115">
        <v>245</v>
      </c>
      <c r="BT37" s="115">
        <v>245</v>
      </c>
      <c r="BU37" s="115">
        <v>245</v>
      </c>
      <c r="BV37" s="115">
        <v>295</v>
      </c>
      <c r="BW37" s="115">
        <v>295</v>
      </c>
      <c r="BX37" s="115">
        <v>295</v>
      </c>
      <c r="BY37" s="115">
        <v>295</v>
      </c>
      <c r="BZ37" s="115">
        <v>281</v>
      </c>
      <c r="CA37" s="115">
        <v>281</v>
      </c>
      <c r="CB37" s="115">
        <v>281</v>
      </c>
      <c r="CC37" s="115">
        <v>281</v>
      </c>
      <c r="CD37" s="115">
        <v>194</v>
      </c>
      <c r="CE37" s="115">
        <v>194</v>
      </c>
      <c r="CF37" s="115">
        <v>194</v>
      </c>
      <c r="CG37" s="115">
        <v>194</v>
      </c>
      <c r="CH37" s="115">
        <v>156</v>
      </c>
      <c r="CI37" s="115">
        <v>156</v>
      </c>
      <c r="CJ37" s="115">
        <v>156</v>
      </c>
      <c r="CK37" s="115">
        <v>156</v>
      </c>
      <c r="CL37" s="115">
        <v>156</v>
      </c>
      <c r="CM37" s="115">
        <v>156</v>
      </c>
      <c r="CN37" s="115">
        <v>156</v>
      </c>
      <c r="CO37" s="115">
        <v>156</v>
      </c>
      <c r="CP37" s="115">
        <v>147</v>
      </c>
      <c r="CQ37" s="115">
        <v>147</v>
      </c>
      <c r="CR37" s="115">
        <v>147</v>
      </c>
      <c r="CS37" s="115">
        <v>147</v>
      </c>
      <c r="CT37" s="116"/>
      <c r="CU37" s="116"/>
      <c r="CV37" s="116"/>
      <c r="CW37" s="117"/>
      <c r="CX37" s="91">
        <f t="array" ref="CX37">SUMPRODUCT(B37:CW37*0.25)</f>
        <v>4092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26</v>
      </c>
      <c r="AQ40" s="120">
        <v>26</v>
      </c>
      <c r="AR40" s="120">
        <v>26</v>
      </c>
      <c r="AS40" s="120">
        <v>26</v>
      </c>
      <c r="AT40" s="120">
        <v>26</v>
      </c>
      <c r="AU40" s="120">
        <v>26</v>
      </c>
      <c r="AV40" s="120">
        <v>26</v>
      </c>
      <c r="AW40" s="120">
        <v>26</v>
      </c>
      <c r="AX40" s="120">
        <v>26</v>
      </c>
      <c r="AY40" s="120">
        <v>26</v>
      </c>
      <c r="AZ40" s="120">
        <v>26</v>
      </c>
      <c r="BA40" s="120">
        <v>26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1128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500</v>
      </c>
      <c r="BS41" s="120">
        <v>500</v>
      </c>
      <c r="BT41" s="120">
        <v>500</v>
      </c>
      <c r="BU41" s="120">
        <v>500</v>
      </c>
      <c r="BV41" s="120">
        <v>344.7</v>
      </c>
      <c r="BW41" s="120">
        <v>344.7</v>
      </c>
      <c r="BX41" s="120">
        <v>344.7</v>
      </c>
      <c r="BY41" s="120">
        <v>344.7</v>
      </c>
      <c r="BZ41" s="120">
        <v>252.7</v>
      </c>
      <c r="CA41" s="120">
        <v>252.7</v>
      </c>
      <c r="CB41" s="120">
        <v>252.7</v>
      </c>
      <c r="CC41" s="120">
        <v>252.7</v>
      </c>
      <c r="CD41" s="120">
        <v>324.3</v>
      </c>
      <c r="CE41" s="120">
        <v>324.3</v>
      </c>
      <c r="CF41" s="120">
        <v>324.3</v>
      </c>
      <c r="CG41" s="120">
        <v>324.3</v>
      </c>
      <c r="CH41" s="120">
        <v>303.60000000000002</v>
      </c>
      <c r="CI41" s="120">
        <v>303.60000000000002</v>
      </c>
      <c r="CJ41" s="120">
        <v>303.60000000000002</v>
      </c>
      <c r="CK41" s="120">
        <v>303.60000000000002</v>
      </c>
      <c r="CL41" s="120">
        <v>202.2</v>
      </c>
      <c r="CM41" s="120">
        <v>202.2</v>
      </c>
      <c r="CN41" s="120">
        <v>202.2</v>
      </c>
      <c r="CO41" s="120">
        <v>202.2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1927.5</v>
      </c>
    </row>
    <row r="42" spans="1:102" ht="30" customHeight="1" thickBot="1" x14ac:dyDescent="0.25">
      <c r="A42" s="105" t="s">
        <v>36</v>
      </c>
      <c r="B42" s="106">
        <f>SUM(B37:B41)</f>
        <v>208</v>
      </c>
      <c r="C42" s="107">
        <f t="shared" ref="C42:BN42" si="7">SUM(C37:C41)</f>
        <v>208</v>
      </c>
      <c r="D42" s="107">
        <f t="shared" si="7"/>
        <v>208</v>
      </c>
      <c r="E42" s="107">
        <f t="shared" si="7"/>
        <v>208</v>
      </c>
      <c r="F42" s="107">
        <f t="shared" si="7"/>
        <v>232</v>
      </c>
      <c r="G42" s="107">
        <f t="shared" si="7"/>
        <v>232</v>
      </c>
      <c r="H42" s="107">
        <f t="shared" si="7"/>
        <v>232</v>
      </c>
      <c r="I42" s="107">
        <f t="shared" si="7"/>
        <v>232</v>
      </c>
      <c r="J42" s="107">
        <f t="shared" si="7"/>
        <v>278</v>
      </c>
      <c r="K42" s="107">
        <f t="shared" si="7"/>
        <v>278</v>
      </c>
      <c r="L42" s="107">
        <f t="shared" si="7"/>
        <v>278</v>
      </c>
      <c r="M42" s="107">
        <f t="shared" si="7"/>
        <v>278</v>
      </c>
      <c r="N42" s="107">
        <f t="shared" si="7"/>
        <v>291</v>
      </c>
      <c r="O42" s="107">
        <f t="shared" si="7"/>
        <v>291</v>
      </c>
      <c r="P42" s="107">
        <f t="shared" si="7"/>
        <v>291</v>
      </c>
      <c r="Q42" s="107">
        <f t="shared" si="7"/>
        <v>291</v>
      </c>
      <c r="R42" s="107">
        <f t="shared" si="7"/>
        <v>321</v>
      </c>
      <c r="S42" s="107">
        <f t="shared" si="7"/>
        <v>321</v>
      </c>
      <c r="T42" s="107">
        <f t="shared" si="7"/>
        <v>321</v>
      </c>
      <c r="U42" s="107">
        <f t="shared" si="7"/>
        <v>321</v>
      </c>
      <c r="V42" s="107">
        <f t="shared" si="7"/>
        <v>298</v>
      </c>
      <c r="W42" s="107">
        <f t="shared" si="7"/>
        <v>298</v>
      </c>
      <c r="X42" s="107">
        <f t="shared" si="7"/>
        <v>298</v>
      </c>
      <c r="Y42" s="107">
        <f t="shared" si="7"/>
        <v>298</v>
      </c>
      <c r="Z42" s="107">
        <f t="shared" si="7"/>
        <v>318</v>
      </c>
      <c r="AA42" s="107">
        <f t="shared" si="7"/>
        <v>318</v>
      </c>
      <c r="AB42" s="107">
        <f t="shared" si="7"/>
        <v>318</v>
      </c>
      <c r="AC42" s="107">
        <f t="shared" si="7"/>
        <v>318</v>
      </c>
      <c r="AD42" s="107">
        <f t="shared" si="7"/>
        <v>243</v>
      </c>
      <c r="AE42" s="107">
        <f t="shared" si="7"/>
        <v>243</v>
      </c>
      <c r="AF42" s="107">
        <f t="shared" si="7"/>
        <v>243</v>
      </c>
      <c r="AG42" s="107">
        <f t="shared" si="7"/>
        <v>243</v>
      </c>
      <c r="AH42" s="107">
        <f t="shared" si="7"/>
        <v>223</v>
      </c>
      <c r="AI42" s="107">
        <f t="shared" si="7"/>
        <v>223</v>
      </c>
      <c r="AJ42" s="107">
        <f t="shared" si="7"/>
        <v>223</v>
      </c>
      <c r="AK42" s="107">
        <f t="shared" si="7"/>
        <v>223</v>
      </c>
      <c r="AL42" s="107">
        <f t="shared" si="7"/>
        <v>93</v>
      </c>
      <c r="AM42" s="107">
        <f t="shared" si="7"/>
        <v>93</v>
      </c>
      <c r="AN42" s="107">
        <f t="shared" si="7"/>
        <v>93</v>
      </c>
      <c r="AO42" s="107">
        <f t="shared" si="7"/>
        <v>93</v>
      </c>
      <c r="AP42" s="107">
        <f t="shared" si="7"/>
        <v>69</v>
      </c>
      <c r="AQ42" s="107">
        <f t="shared" si="7"/>
        <v>69</v>
      </c>
      <c r="AR42" s="107">
        <f t="shared" si="7"/>
        <v>69</v>
      </c>
      <c r="AS42" s="107">
        <f t="shared" si="7"/>
        <v>69</v>
      </c>
      <c r="AT42" s="107">
        <f t="shared" si="7"/>
        <v>61</v>
      </c>
      <c r="AU42" s="107">
        <f t="shared" si="7"/>
        <v>61</v>
      </c>
      <c r="AV42" s="107">
        <f t="shared" si="7"/>
        <v>61</v>
      </c>
      <c r="AW42" s="107">
        <f t="shared" si="7"/>
        <v>61</v>
      </c>
      <c r="AX42" s="107">
        <f t="shared" si="7"/>
        <v>56</v>
      </c>
      <c r="AY42" s="107">
        <f t="shared" si="7"/>
        <v>56</v>
      </c>
      <c r="AZ42" s="107">
        <f t="shared" si="7"/>
        <v>56</v>
      </c>
      <c r="BA42" s="107">
        <f t="shared" si="7"/>
        <v>56</v>
      </c>
      <c r="BB42" s="107">
        <f t="shared" si="7"/>
        <v>95</v>
      </c>
      <c r="BC42" s="107">
        <f t="shared" si="7"/>
        <v>95</v>
      </c>
      <c r="BD42" s="107">
        <f t="shared" si="7"/>
        <v>95</v>
      </c>
      <c r="BE42" s="107">
        <f t="shared" si="7"/>
        <v>95</v>
      </c>
      <c r="BF42" s="107">
        <f t="shared" si="7"/>
        <v>178</v>
      </c>
      <c r="BG42" s="107">
        <f t="shared" si="7"/>
        <v>178</v>
      </c>
      <c r="BH42" s="107">
        <f t="shared" si="7"/>
        <v>178</v>
      </c>
      <c r="BI42" s="107">
        <f t="shared" si="7"/>
        <v>178</v>
      </c>
      <c r="BJ42" s="107">
        <f t="shared" si="7"/>
        <v>222</v>
      </c>
      <c r="BK42" s="107">
        <f t="shared" si="7"/>
        <v>222</v>
      </c>
      <c r="BL42" s="107">
        <f t="shared" si="7"/>
        <v>222</v>
      </c>
      <c r="BM42" s="107">
        <f t="shared" si="7"/>
        <v>222</v>
      </c>
      <c r="BN42" s="107">
        <f t="shared" si="7"/>
        <v>210</v>
      </c>
      <c r="BO42" s="107">
        <f t="shared" ref="BO42:CW42" si="8">SUM(BO37:BO41)</f>
        <v>210</v>
      </c>
      <c r="BP42" s="107">
        <f t="shared" si="8"/>
        <v>210</v>
      </c>
      <c r="BQ42" s="107">
        <f t="shared" si="8"/>
        <v>210</v>
      </c>
      <c r="BR42" s="107">
        <f t="shared" si="8"/>
        <v>795</v>
      </c>
      <c r="BS42" s="107">
        <f t="shared" si="8"/>
        <v>795</v>
      </c>
      <c r="BT42" s="107">
        <f t="shared" si="8"/>
        <v>795</v>
      </c>
      <c r="BU42" s="107">
        <f t="shared" si="8"/>
        <v>795</v>
      </c>
      <c r="BV42" s="107">
        <f t="shared" si="8"/>
        <v>689.7</v>
      </c>
      <c r="BW42" s="107">
        <f t="shared" si="8"/>
        <v>689.7</v>
      </c>
      <c r="BX42" s="107">
        <f t="shared" si="8"/>
        <v>689.7</v>
      </c>
      <c r="BY42" s="107">
        <f t="shared" si="8"/>
        <v>689.7</v>
      </c>
      <c r="BZ42" s="107">
        <f t="shared" si="8"/>
        <v>583.70000000000005</v>
      </c>
      <c r="CA42" s="107">
        <f t="shared" si="8"/>
        <v>583.70000000000005</v>
      </c>
      <c r="CB42" s="107">
        <f t="shared" si="8"/>
        <v>583.70000000000005</v>
      </c>
      <c r="CC42" s="107">
        <f t="shared" si="8"/>
        <v>583.70000000000005</v>
      </c>
      <c r="CD42" s="107">
        <f t="shared" si="8"/>
        <v>568.29999999999995</v>
      </c>
      <c r="CE42" s="107">
        <f t="shared" si="8"/>
        <v>568.29999999999995</v>
      </c>
      <c r="CF42" s="107">
        <f t="shared" si="8"/>
        <v>568.29999999999995</v>
      </c>
      <c r="CG42" s="107">
        <f t="shared" si="8"/>
        <v>568.29999999999995</v>
      </c>
      <c r="CH42" s="107">
        <f t="shared" si="8"/>
        <v>509.6</v>
      </c>
      <c r="CI42" s="107">
        <f t="shared" si="8"/>
        <v>509.6</v>
      </c>
      <c r="CJ42" s="107">
        <f t="shared" si="8"/>
        <v>509.6</v>
      </c>
      <c r="CK42" s="107">
        <f t="shared" si="8"/>
        <v>509.6</v>
      </c>
      <c r="CL42" s="107">
        <f t="shared" si="8"/>
        <v>408.2</v>
      </c>
      <c r="CM42" s="107">
        <f t="shared" si="8"/>
        <v>408.2</v>
      </c>
      <c r="CN42" s="107">
        <f t="shared" si="8"/>
        <v>408.2</v>
      </c>
      <c r="CO42" s="107">
        <f t="shared" si="8"/>
        <v>408.2</v>
      </c>
      <c r="CP42" s="107">
        <f t="shared" si="8"/>
        <v>197</v>
      </c>
      <c r="CQ42" s="107">
        <f t="shared" si="8"/>
        <v>197</v>
      </c>
      <c r="CR42" s="107">
        <f t="shared" si="8"/>
        <v>197</v>
      </c>
      <c r="CS42" s="107">
        <f t="shared" si="8"/>
        <v>197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7147.5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500</v>
      </c>
      <c r="BS49" s="120">
        <v>500</v>
      </c>
      <c r="BT49" s="120">
        <v>500</v>
      </c>
      <c r="BU49" s="120">
        <v>500</v>
      </c>
      <c r="BV49" s="120">
        <v>344.7</v>
      </c>
      <c r="BW49" s="120">
        <v>344.7</v>
      </c>
      <c r="BX49" s="120">
        <v>344.7</v>
      </c>
      <c r="BY49" s="120">
        <v>344.7</v>
      </c>
      <c r="BZ49" s="120">
        <v>252.7</v>
      </c>
      <c r="CA49" s="120">
        <v>252.7</v>
      </c>
      <c r="CB49" s="120">
        <v>252.7</v>
      </c>
      <c r="CC49" s="120">
        <v>252.7</v>
      </c>
      <c r="CD49" s="120">
        <v>324.3</v>
      </c>
      <c r="CE49" s="120">
        <v>324.3</v>
      </c>
      <c r="CF49" s="120">
        <v>324.3</v>
      </c>
      <c r="CG49" s="120">
        <v>324.3</v>
      </c>
      <c r="CH49" s="120">
        <v>303.60000000000002</v>
      </c>
      <c r="CI49" s="120">
        <v>303.60000000000002</v>
      </c>
      <c r="CJ49" s="120">
        <v>303.60000000000002</v>
      </c>
      <c r="CK49" s="120">
        <v>303.60000000000002</v>
      </c>
      <c r="CL49" s="120">
        <v>202.2</v>
      </c>
      <c r="CM49" s="120">
        <v>202.2</v>
      </c>
      <c r="CN49" s="120">
        <v>202.2</v>
      </c>
      <c r="CO49" s="120">
        <v>202.2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1927.5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500</v>
      </c>
      <c r="BS51" s="107">
        <f t="shared" si="10"/>
        <v>500</v>
      </c>
      <c r="BT51" s="107">
        <f t="shared" si="10"/>
        <v>500</v>
      </c>
      <c r="BU51" s="107">
        <f t="shared" si="10"/>
        <v>500</v>
      </c>
      <c r="BV51" s="107">
        <f t="shared" si="10"/>
        <v>344.7</v>
      </c>
      <c r="BW51" s="107">
        <f t="shared" si="10"/>
        <v>344.7</v>
      </c>
      <c r="BX51" s="107">
        <f t="shared" si="10"/>
        <v>344.7</v>
      </c>
      <c r="BY51" s="107">
        <f t="shared" si="10"/>
        <v>344.7</v>
      </c>
      <c r="BZ51" s="107">
        <f t="shared" si="10"/>
        <v>252.7</v>
      </c>
      <c r="CA51" s="107">
        <f t="shared" si="10"/>
        <v>252.7</v>
      </c>
      <c r="CB51" s="107">
        <f t="shared" si="10"/>
        <v>252.7</v>
      </c>
      <c r="CC51" s="107">
        <f t="shared" si="10"/>
        <v>252.7</v>
      </c>
      <c r="CD51" s="107">
        <f t="shared" si="10"/>
        <v>324.3</v>
      </c>
      <c r="CE51" s="107">
        <f t="shared" si="10"/>
        <v>324.3</v>
      </c>
      <c r="CF51" s="107">
        <f t="shared" si="10"/>
        <v>324.3</v>
      </c>
      <c r="CG51" s="107">
        <f t="shared" si="10"/>
        <v>324.3</v>
      </c>
      <c r="CH51" s="107">
        <f t="shared" si="10"/>
        <v>303.60000000000002</v>
      </c>
      <c r="CI51" s="107">
        <f t="shared" si="10"/>
        <v>303.60000000000002</v>
      </c>
      <c r="CJ51" s="107">
        <f t="shared" si="10"/>
        <v>303.60000000000002</v>
      </c>
      <c r="CK51" s="107">
        <f t="shared" si="10"/>
        <v>303.60000000000002</v>
      </c>
      <c r="CL51" s="107">
        <f t="shared" si="10"/>
        <v>202.2</v>
      </c>
      <c r="CM51" s="107">
        <f t="shared" si="10"/>
        <v>202.2</v>
      </c>
      <c r="CN51" s="107">
        <f t="shared" si="10"/>
        <v>202.2</v>
      </c>
      <c r="CO51" s="107">
        <f t="shared" si="10"/>
        <v>202.2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1927.5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7296.7269999999999</v>
      </c>
      <c r="C54" s="107">
        <f t="shared" ref="C54:BN54" si="13">C18+C28+C42</f>
        <v>6947.9889999999996</v>
      </c>
      <c r="D54" s="107">
        <f t="shared" si="13"/>
        <v>6947.1039999999994</v>
      </c>
      <c r="E54" s="107">
        <f t="shared" si="13"/>
        <v>6859.9059999999999</v>
      </c>
      <c r="F54" s="107">
        <f t="shared" si="13"/>
        <v>6899.4400000000005</v>
      </c>
      <c r="G54" s="107">
        <f t="shared" si="13"/>
        <v>6903.0419999999995</v>
      </c>
      <c r="H54" s="107">
        <f t="shared" si="13"/>
        <v>6869.4079999999994</v>
      </c>
      <c r="I54" s="107">
        <f t="shared" si="13"/>
        <v>6850.9400000000005</v>
      </c>
      <c r="J54" s="107">
        <f t="shared" si="13"/>
        <v>6937.6970000000001</v>
      </c>
      <c r="K54" s="107">
        <f t="shared" si="13"/>
        <v>6947.8109999999997</v>
      </c>
      <c r="L54" s="107">
        <f t="shared" si="13"/>
        <v>6943.2710000000006</v>
      </c>
      <c r="M54" s="107">
        <f t="shared" si="13"/>
        <v>6968.5739999999996</v>
      </c>
      <c r="N54" s="107">
        <f t="shared" si="13"/>
        <v>7028.6319999999996</v>
      </c>
      <c r="O54" s="107">
        <f t="shared" si="13"/>
        <v>7022.3490000000002</v>
      </c>
      <c r="P54" s="107">
        <f t="shared" si="13"/>
        <v>7031.223</v>
      </c>
      <c r="Q54" s="107">
        <f t="shared" si="13"/>
        <v>7049.3440000000001</v>
      </c>
      <c r="R54" s="107">
        <f t="shared" si="13"/>
        <v>7100.7880000000005</v>
      </c>
      <c r="S54" s="107">
        <f t="shared" si="13"/>
        <v>7118.3019999999997</v>
      </c>
      <c r="T54" s="107">
        <f t="shared" si="13"/>
        <v>7123.9850000000006</v>
      </c>
      <c r="U54" s="107">
        <f t="shared" si="13"/>
        <v>7234.5480000000007</v>
      </c>
      <c r="V54" s="107">
        <f t="shared" si="13"/>
        <v>7196.509</v>
      </c>
      <c r="W54" s="107">
        <f t="shared" si="13"/>
        <v>7284.3109999999997</v>
      </c>
      <c r="X54" s="107">
        <f t="shared" si="13"/>
        <v>7660.4770000000008</v>
      </c>
      <c r="Y54" s="107">
        <f t="shared" si="13"/>
        <v>7608.4510000000009</v>
      </c>
      <c r="Z54" s="107">
        <f t="shared" si="13"/>
        <v>7679.0410000000002</v>
      </c>
      <c r="AA54" s="107">
        <f t="shared" si="13"/>
        <v>8124.6360000000004</v>
      </c>
      <c r="AB54" s="107">
        <f t="shared" si="13"/>
        <v>8462.5519999999997</v>
      </c>
      <c r="AC54" s="107">
        <f t="shared" si="13"/>
        <v>8520.2649999999994</v>
      </c>
      <c r="AD54" s="107">
        <f t="shared" si="13"/>
        <v>8656.7200000000012</v>
      </c>
      <c r="AE54" s="107">
        <f t="shared" si="13"/>
        <v>8694.0730000000003</v>
      </c>
      <c r="AF54" s="107">
        <f t="shared" si="13"/>
        <v>8917.93</v>
      </c>
      <c r="AG54" s="107">
        <f t="shared" si="13"/>
        <v>8997.8439999999991</v>
      </c>
      <c r="AH54" s="107">
        <f t="shared" si="13"/>
        <v>9049.2180000000008</v>
      </c>
      <c r="AI54" s="107">
        <f t="shared" si="13"/>
        <v>9066.6880000000001</v>
      </c>
      <c r="AJ54" s="107">
        <f t="shared" si="13"/>
        <v>9051.7780000000002</v>
      </c>
      <c r="AK54" s="107">
        <f t="shared" si="13"/>
        <v>8620.4480000000003</v>
      </c>
      <c r="AL54" s="107">
        <f t="shared" si="13"/>
        <v>8656.0159999999996</v>
      </c>
      <c r="AM54" s="107">
        <f t="shared" si="13"/>
        <v>8691.7389999999996</v>
      </c>
      <c r="AN54" s="107">
        <f t="shared" si="13"/>
        <v>8702.8670000000002</v>
      </c>
      <c r="AO54" s="107">
        <f t="shared" si="13"/>
        <v>8700.6640000000007</v>
      </c>
      <c r="AP54" s="107">
        <f t="shared" si="13"/>
        <v>8830.3090000000011</v>
      </c>
      <c r="AQ54" s="107">
        <f t="shared" si="13"/>
        <v>8806.0190000000002</v>
      </c>
      <c r="AR54" s="107">
        <f t="shared" si="13"/>
        <v>8817.6549999999988</v>
      </c>
      <c r="AS54" s="107">
        <f t="shared" si="13"/>
        <v>8745.6640000000007</v>
      </c>
      <c r="AT54" s="107">
        <f t="shared" si="13"/>
        <v>8746.9920000000002</v>
      </c>
      <c r="AU54" s="107">
        <f t="shared" si="13"/>
        <v>8661.06</v>
      </c>
      <c r="AV54" s="107">
        <f t="shared" si="13"/>
        <v>8610.3709999999992</v>
      </c>
      <c r="AW54" s="107">
        <f t="shared" si="13"/>
        <v>8534.9709999999995</v>
      </c>
      <c r="AX54" s="107">
        <f t="shared" si="13"/>
        <v>8501.976999999999</v>
      </c>
      <c r="AY54" s="107">
        <f t="shared" si="13"/>
        <v>8470.777</v>
      </c>
      <c r="AZ54" s="107">
        <f t="shared" si="13"/>
        <v>8456.9269999999997</v>
      </c>
      <c r="BA54" s="107">
        <f t="shared" si="13"/>
        <v>8331.3320000000003</v>
      </c>
      <c r="BB54" s="107">
        <f t="shared" si="13"/>
        <v>8279.6709999999985</v>
      </c>
      <c r="BC54" s="107">
        <f t="shared" si="13"/>
        <v>8196.8909999999996</v>
      </c>
      <c r="BD54" s="107">
        <f t="shared" si="13"/>
        <v>8134.6900000000005</v>
      </c>
      <c r="BE54" s="107">
        <f t="shared" si="13"/>
        <v>8043.9769999999999</v>
      </c>
      <c r="BF54" s="107">
        <f t="shared" si="13"/>
        <v>8469.384</v>
      </c>
      <c r="BG54" s="107">
        <f t="shared" si="13"/>
        <v>8524.8820000000014</v>
      </c>
      <c r="BH54" s="107">
        <f t="shared" si="13"/>
        <v>8544.0450000000001</v>
      </c>
      <c r="BI54" s="107">
        <f t="shared" si="13"/>
        <v>8411.0770000000011</v>
      </c>
      <c r="BJ54" s="107">
        <f t="shared" si="13"/>
        <v>8478.5889999999999</v>
      </c>
      <c r="BK54" s="107">
        <f t="shared" si="13"/>
        <v>8535.6820000000007</v>
      </c>
      <c r="BL54" s="107">
        <f t="shared" si="13"/>
        <v>8612.5789999999997</v>
      </c>
      <c r="BM54" s="107">
        <f t="shared" si="13"/>
        <v>8411.8670000000002</v>
      </c>
      <c r="BN54" s="107">
        <f t="shared" si="13"/>
        <v>8340.6450000000004</v>
      </c>
      <c r="BO54" s="107">
        <f t="shared" ref="BO54:CX54" si="14">BO18+BO28+BO42</f>
        <v>8474.348</v>
      </c>
      <c r="BP54" s="107">
        <f t="shared" si="14"/>
        <v>8561.7060000000001</v>
      </c>
      <c r="BQ54" s="107">
        <f t="shared" si="14"/>
        <v>8352.7939999999999</v>
      </c>
      <c r="BR54" s="107">
        <f t="shared" si="14"/>
        <v>8892.1139999999996</v>
      </c>
      <c r="BS54" s="107">
        <f t="shared" si="14"/>
        <v>9038.9169999999995</v>
      </c>
      <c r="BT54" s="107">
        <f t="shared" si="14"/>
        <v>9092.57</v>
      </c>
      <c r="BU54" s="107">
        <f t="shared" si="14"/>
        <v>9156.6039999999994</v>
      </c>
      <c r="BV54" s="107">
        <f t="shared" si="14"/>
        <v>9279.7939999999999</v>
      </c>
      <c r="BW54" s="107">
        <f t="shared" si="14"/>
        <v>9312.8729999999996</v>
      </c>
      <c r="BX54" s="107">
        <f t="shared" si="14"/>
        <v>9337.4490000000005</v>
      </c>
      <c r="BY54" s="107">
        <f t="shared" si="14"/>
        <v>9332.0970000000016</v>
      </c>
      <c r="BZ54" s="107">
        <f t="shared" si="14"/>
        <v>9344.6579999999994</v>
      </c>
      <c r="CA54" s="107">
        <f t="shared" si="14"/>
        <v>9400.7160000000003</v>
      </c>
      <c r="CB54" s="107">
        <f t="shared" si="14"/>
        <v>9358.2070000000003</v>
      </c>
      <c r="CC54" s="107">
        <f t="shared" si="14"/>
        <v>9306.3780000000006</v>
      </c>
      <c r="CD54" s="107">
        <f t="shared" si="14"/>
        <v>9229.0619999999981</v>
      </c>
      <c r="CE54" s="107">
        <f t="shared" si="14"/>
        <v>9228.351999999999</v>
      </c>
      <c r="CF54" s="107">
        <f t="shared" si="14"/>
        <v>9122.4749999999985</v>
      </c>
      <c r="CG54" s="107">
        <f t="shared" si="14"/>
        <v>9062.7329999999984</v>
      </c>
      <c r="CH54" s="107">
        <f t="shared" si="14"/>
        <v>8933.5720000000001</v>
      </c>
      <c r="CI54" s="107">
        <f t="shared" si="14"/>
        <v>8775.73</v>
      </c>
      <c r="CJ54" s="107">
        <f t="shared" si="14"/>
        <v>8681.5830000000005</v>
      </c>
      <c r="CK54" s="107">
        <f t="shared" si="14"/>
        <v>8538.6380000000008</v>
      </c>
      <c r="CL54" s="107">
        <f t="shared" si="14"/>
        <v>8318.2260000000006</v>
      </c>
      <c r="CM54" s="107">
        <f t="shared" si="14"/>
        <v>8212.4770000000008</v>
      </c>
      <c r="CN54" s="107">
        <f t="shared" si="14"/>
        <v>8031.1379999999999</v>
      </c>
      <c r="CO54" s="107">
        <f t="shared" si="14"/>
        <v>7765.7020000000002</v>
      </c>
      <c r="CP54" s="107">
        <f t="shared" si="14"/>
        <v>7411.6559999999999</v>
      </c>
      <c r="CQ54" s="107">
        <f t="shared" si="14"/>
        <v>7238.3759999999993</v>
      </c>
      <c r="CR54" s="107">
        <f t="shared" si="14"/>
        <v>7086.2070000000003</v>
      </c>
      <c r="CS54" s="107">
        <f t="shared" si="14"/>
        <v>7024.3229999999994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197455.70375000004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7296.6949999999997</v>
      </c>
      <c r="C5" s="25">
        <v>6947.9620000000004</v>
      </c>
      <c r="D5" s="25">
        <v>6947.1260000000002</v>
      </c>
      <c r="E5" s="25">
        <v>6859.88</v>
      </c>
      <c r="F5" s="25">
        <v>6899.4719999999998</v>
      </c>
      <c r="G5" s="25">
        <v>6903.0029999999997</v>
      </c>
      <c r="H5" s="25">
        <v>6869.3670000000002</v>
      </c>
      <c r="I5" s="25">
        <v>6850.8919999999998</v>
      </c>
      <c r="J5" s="25">
        <v>6937.6930000000002</v>
      </c>
      <c r="K5" s="25">
        <v>6947.8010000000004</v>
      </c>
      <c r="L5" s="25">
        <v>6943.24</v>
      </c>
      <c r="M5" s="25">
        <v>6968.5309999999999</v>
      </c>
      <c r="N5" s="25">
        <v>7028.6319999999996</v>
      </c>
      <c r="O5" s="25">
        <v>7022.3490000000002</v>
      </c>
      <c r="P5" s="25">
        <v>7031.223</v>
      </c>
      <c r="Q5" s="25">
        <v>7049.3440000000001</v>
      </c>
      <c r="R5" s="25">
        <v>7100.7879999999996</v>
      </c>
      <c r="S5" s="25">
        <v>7118.2860000000001</v>
      </c>
      <c r="T5" s="25">
        <v>7123.9960000000001</v>
      </c>
      <c r="U5" s="25">
        <v>7234.5320000000002</v>
      </c>
      <c r="V5" s="25">
        <v>7196.482</v>
      </c>
      <c r="W5" s="25">
        <v>7284.2929999999997</v>
      </c>
      <c r="X5" s="25">
        <v>7660.433</v>
      </c>
      <c r="Y5" s="25">
        <v>7608.4049999999997</v>
      </c>
      <c r="Z5" s="25">
        <v>7679.0479999999998</v>
      </c>
      <c r="AA5" s="25">
        <v>8124.643</v>
      </c>
      <c r="AB5" s="25">
        <v>8462.530999999999</v>
      </c>
      <c r="AC5" s="25">
        <v>8520.2020000000011</v>
      </c>
      <c r="AD5" s="25">
        <v>8656.762999999999</v>
      </c>
      <c r="AE5" s="25">
        <v>8694.116</v>
      </c>
      <c r="AF5" s="25">
        <v>8917.93</v>
      </c>
      <c r="AG5" s="25">
        <v>8997.8439999999991</v>
      </c>
      <c r="AH5" s="25">
        <v>9049.2180000000008</v>
      </c>
      <c r="AI5" s="25">
        <v>9066.6880000000001</v>
      </c>
      <c r="AJ5" s="25">
        <v>9051.7780000000002</v>
      </c>
      <c r="AK5" s="25">
        <v>8620.4040000000005</v>
      </c>
      <c r="AL5" s="25">
        <v>8656.0060000000012</v>
      </c>
      <c r="AM5" s="25">
        <v>8691.7880000000005</v>
      </c>
      <c r="AN5" s="25">
        <v>8702.866</v>
      </c>
      <c r="AO5" s="25">
        <v>8700.6470000000008</v>
      </c>
      <c r="AP5" s="25">
        <v>8830.2780000000002</v>
      </c>
      <c r="AQ5" s="25">
        <v>8806.0570000000007</v>
      </c>
      <c r="AR5" s="25">
        <v>8817.6530000000002</v>
      </c>
      <c r="AS5" s="25">
        <v>8745.7049999999999</v>
      </c>
      <c r="AT5" s="25">
        <v>8746.9480000000003</v>
      </c>
      <c r="AU5" s="25">
        <v>8661.0240000000013</v>
      </c>
      <c r="AV5" s="25">
        <v>8610.4009999999998</v>
      </c>
      <c r="AW5" s="25">
        <v>8534.9249999999993</v>
      </c>
      <c r="AX5" s="25">
        <v>8502.0079999999998</v>
      </c>
      <c r="AY5" s="25">
        <v>8470.7560000000012</v>
      </c>
      <c r="AZ5" s="25">
        <v>8456.9359999999997</v>
      </c>
      <c r="BA5" s="25">
        <v>8331.3109999999997</v>
      </c>
      <c r="BB5" s="25">
        <v>8279.6329999999998</v>
      </c>
      <c r="BC5" s="25">
        <v>8196.875</v>
      </c>
      <c r="BD5" s="25">
        <v>8134.6629999999996</v>
      </c>
      <c r="BE5" s="25">
        <v>8043.9769999999999</v>
      </c>
      <c r="BF5" s="25">
        <v>8469.4069999999992</v>
      </c>
      <c r="BG5" s="25">
        <v>8524.866</v>
      </c>
      <c r="BH5" s="25">
        <v>8544.0849999999991</v>
      </c>
      <c r="BI5" s="25">
        <v>8411.0280000000002</v>
      </c>
      <c r="BJ5" s="25">
        <v>8478.598</v>
      </c>
      <c r="BK5" s="25">
        <v>8535.6990000000005</v>
      </c>
      <c r="BL5" s="25">
        <v>8612.58</v>
      </c>
      <c r="BM5" s="25">
        <v>8411.8260000000009</v>
      </c>
      <c r="BN5" s="25">
        <v>8340.6909999999989</v>
      </c>
      <c r="BO5" s="25">
        <v>8474.3469999999998</v>
      </c>
      <c r="BP5" s="25">
        <v>8561.6919999999991</v>
      </c>
      <c r="BQ5" s="25">
        <v>8352.7849999999999</v>
      </c>
      <c r="BR5" s="25">
        <v>8892.1139999999996</v>
      </c>
      <c r="BS5" s="25">
        <v>9038.9169999999995</v>
      </c>
      <c r="BT5" s="25">
        <v>9092.5499999999993</v>
      </c>
      <c r="BU5" s="25">
        <v>9156.5810000000001</v>
      </c>
      <c r="BV5" s="25">
        <v>9279.7780000000002</v>
      </c>
      <c r="BW5" s="25">
        <v>9312.9269999999997</v>
      </c>
      <c r="BX5" s="25">
        <v>9337.5030000000006</v>
      </c>
      <c r="BY5" s="25">
        <v>9332.1509999999998</v>
      </c>
      <c r="BZ5" s="25">
        <v>9344.7160000000003</v>
      </c>
      <c r="CA5" s="25">
        <v>9400.7739999999994</v>
      </c>
      <c r="CB5" s="25">
        <v>9358.2450000000008</v>
      </c>
      <c r="CC5" s="25">
        <v>9306.4359999999997</v>
      </c>
      <c r="CD5" s="25">
        <v>9229.0750000000007</v>
      </c>
      <c r="CE5" s="25">
        <v>9228.3160000000007</v>
      </c>
      <c r="CF5" s="25">
        <v>9122.491</v>
      </c>
      <c r="CG5" s="25">
        <v>9062.7459999999992</v>
      </c>
      <c r="CH5" s="25">
        <v>8933.5349999999999</v>
      </c>
      <c r="CI5" s="25">
        <v>8775.6929999999993</v>
      </c>
      <c r="CJ5" s="25">
        <v>8681.5460000000003</v>
      </c>
      <c r="CK5" s="25">
        <v>8538.6009999999987</v>
      </c>
      <c r="CL5" s="25">
        <v>8318.2510000000002</v>
      </c>
      <c r="CM5" s="25">
        <v>8212.5020000000004</v>
      </c>
      <c r="CN5" s="25">
        <v>8031.1279999999997</v>
      </c>
      <c r="CO5" s="25">
        <v>7765.723</v>
      </c>
      <c r="CP5" s="25">
        <v>7411.6760000000004</v>
      </c>
      <c r="CQ5" s="25">
        <v>7238.36</v>
      </c>
      <c r="CR5" s="25">
        <v>7086.2550000000001</v>
      </c>
      <c r="CS5" s="25">
        <v>7024.3180000000002</v>
      </c>
      <c r="CT5" s="26"/>
      <c r="CU5" s="26"/>
      <c r="CV5" s="26"/>
      <c r="CW5" s="27"/>
      <c r="CX5" s="28">
        <f t="array" ref="CX5">SUMPRODUCT(B5:CW5*0.25)</f>
        <v>197455.63975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138.93</v>
      </c>
      <c r="C8" s="37">
        <v>143</v>
      </c>
      <c r="D8" s="37">
        <v>142.88</v>
      </c>
      <c r="E8" s="37">
        <v>142.62</v>
      </c>
      <c r="F8" s="37">
        <v>143.36000000000001</v>
      </c>
      <c r="G8" s="37">
        <v>140.83000000000001</v>
      </c>
      <c r="H8" s="37">
        <v>128.29</v>
      </c>
      <c r="I8" s="37">
        <v>125.75</v>
      </c>
      <c r="J8" s="37">
        <v>132.71</v>
      </c>
      <c r="K8" s="37">
        <v>131.85</v>
      </c>
      <c r="L8" s="37">
        <v>129.36000000000001</v>
      </c>
      <c r="M8" s="37">
        <v>133.33000000000001</v>
      </c>
      <c r="N8" s="37">
        <v>131.86000000000001</v>
      </c>
      <c r="O8" s="37">
        <v>128.9</v>
      </c>
      <c r="P8" s="37">
        <v>128.54</v>
      </c>
      <c r="Q8" s="37">
        <v>128.85</v>
      </c>
      <c r="R8" s="37">
        <v>133.18</v>
      </c>
      <c r="S8" s="37">
        <v>147.72999999999999</v>
      </c>
      <c r="T8" s="37">
        <v>150.01</v>
      </c>
      <c r="U8" s="37">
        <v>153.25</v>
      </c>
      <c r="V8" s="37">
        <v>147.66999999999999</v>
      </c>
      <c r="W8" s="37">
        <v>157.30000000000001</v>
      </c>
      <c r="X8" s="37">
        <v>171.74</v>
      </c>
      <c r="Y8" s="37">
        <v>178.08</v>
      </c>
      <c r="Z8" s="37">
        <v>169.11</v>
      </c>
      <c r="AA8" s="37">
        <v>187.56</v>
      </c>
      <c r="AB8" s="37">
        <v>196.31</v>
      </c>
      <c r="AC8" s="37">
        <v>192.97</v>
      </c>
      <c r="AD8" s="37">
        <v>195.83</v>
      </c>
      <c r="AE8" s="37">
        <v>190.02</v>
      </c>
      <c r="AF8" s="37">
        <v>137.30000000000001</v>
      </c>
      <c r="AG8" s="37">
        <v>119.56</v>
      </c>
      <c r="AH8" s="37">
        <v>103.82</v>
      </c>
      <c r="AI8" s="37">
        <v>117.1</v>
      </c>
      <c r="AJ8" s="37">
        <v>128.02000000000001</v>
      </c>
      <c r="AK8" s="37">
        <v>103.08</v>
      </c>
      <c r="AL8" s="37">
        <v>153.29</v>
      </c>
      <c r="AM8" s="37">
        <v>111.89</v>
      </c>
      <c r="AN8" s="37">
        <v>119.41</v>
      </c>
      <c r="AO8" s="37">
        <v>97.31</v>
      </c>
      <c r="AP8" s="37">
        <v>127.23</v>
      </c>
      <c r="AQ8" s="37">
        <v>104.05</v>
      </c>
      <c r="AR8" s="37">
        <v>104.06</v>
      </c>
      <c r="AS8" s="37">
        <v>63.89</v>
      </c>
      <c r="AT8" s="37">
        <v>104.05</v>
      </c>
      <c r="AU8" s="37">
        <v>80</v>
      </c>
      <c r="AV8" s="37">
        <v>63.72</v>
      </c>
      <c r="AW8" s="37">
        <v>78.22</v>
      </c>
      <c r="AX8" s="37">
        <v>80</v>
      </c>
      <c r="AY8" s="37">
        <v>92.67</v>
      </c>
      <c r="AZ8" s="37">
        <v>104.05</v>
      </c>
      <c r="BA8" s="37">
        <v>106.89</v>
      </c>
      <c r="BB8" s="37">
        <v>104.05</v>
      </c>
      <c r="BC8" s="37">
        <v>117.72</v>
      </c>
      <c r="BD8" s="37">
        <v>117.27</v>
      </c>
      <c r="BE8" s="37">
        <v>128.97999999999999</v>
      </c>
      <c r="BF8" s="37">
        <v>97.35</v>
      </c>
      <c r="BG8" s="37">
        <v>130.16999999999999</v>
      </c>
      <c r="BH8" s="37">
        <v>131.05000000000001</v>
      </c>
      <c r="BI8" s="37">
        <v>140.97</v>
      </c>
      <c r="BJ8" s="37">
        <v>116.07</v>
      </c>
      <c r="BK8" s="37">
        <v>134.33000000000001</v>
      </c>
      <c r="BL8" s="37">
        <v>142.91999999999999</v>
      </c>
      <c r="BM8" s="37">
        <v>153.35</v>
      </c>
      <c r="BN8" s="37">
        <v>115.04</v>
      </c>
      <c r="BO8" s="37">
        <v>142.29</v>
      </c>
      <c r="BP8" s="37">
        <v>161.51</v>
      </c>
      <c r="BQ8" s="37">
        <v>203.19</v>
      </c>
      <c r="BR8" s="37">
        <v>133.88999999999999</v>
      </c>
      <c r="BS8" s="37">
        <v>145.47999999999999</v>
      </c>
      <c r="BT8" s="37">
        <v>206.25</v>
      </c>
      <c r="BU8" s="37">
        <v>281.69</v>
      </c>
      <c r="BV8" s="37">
        <v>200</v>
      </c>
      <c r="BW8" s="37">
        <v>217.99</v>
      </c>
      <c r="BX8" s="37">
        <v>238.35</v>
      </c>
      <c r="BY8" s="37">
        <v>238.33</v>
      </c>
      <c r="BZ8" s="37">
        <v>194.07</v>
      </c>
      <c r="CA8" s="37">
        <v>248.06</v>
      </c>
      <c r="CB8" s="37">
        <v>241.54</v>
      </c>
      <c r="CC8" s="37">
        <v>214.85</v>
      </c>
      <c r="CD8" s="37">
        <v>195.67</v>
      </c>
      <c r="CE8" s="37">
        <v>246.03</v>
      </c>
      <c r="CF8" s="37">
        <v>192.31</v>
      </c>
      <c r="CG8" s="37">
        <v>168.55</v>
      </c>
      <c r="CH8" s="37">
        <v>204.06</v>
      </c>
      <c r="CI8" s="37">
        <v>198.89</v>
      </c>
      <c r="CJ8" s="37">
        <v>139.06</v>
      </c>
      <c r="CK8" s="37">
        <v>137.59</v>
      </c>
      <c r="CL8" s="37">
        <v>167.36</v>
      </c>
      <c r="CM8" s="37">
        <v>143.9</v>
      </c>
      <c r="CN8" s="37">
        <v>151.99</v>
      </c>
      <c r="CO8" s="37">
        <v>147.72999999999999</v>
      </c>
      <c r="CP8" s="37">
        <v>152.94999999999999</v>
      </c>
      <c r="CQ8" s="37">
        <v>148.56</v>
      </c>
      <c r="CR8" s="37">
        <v>139.69</v>
      </c>
      <c r="CS8" s="37">
        <v>130.11000000000001</v>
      </c>
      <c r="CT8" s="38"/>
      <c r="CU8" s="38"/>
      <c r="CV8" s="38"/>
      <c r="CW8" s="39"/>
      <c r="CX8" s="40">
        <f>IF(SUM(B8:CW8)&lt;&gt;0,AVERAGEIF(B8:CW8,"&lt;&gt;"""),"")</f>
        <v>147.73583333333337</v>
      </c>
    </row>
    <row r="9" spans="1:102" ht="24.95" customHeight="1" thickBot="1" x14ac:dyDescent="0.25">
      <c r="A9" s="41" t="s">
        <v>6</v>
      </c>
      <c r="B9" s="42">
        <v>141.85749999999999</v>
      </c>
      <c r="C9" s="43">
        <v>141.85749999999999</v>
      </c>
      <c r="D9" s="43">
        <v>141.85749999999999</v>
      </c>
      <c r="E9" s="43">
        <v>141.85749999999999</v>
      </c>
      <c r="F9" s="43">
        <v>134.5575</v>
      </c>
      <c r="G9" s="43">
        <v>134.5575</v>
      </c>
      <c r="H9" s="43">
        <v>134.5575</v>
      </c>
      <c r="I9" s="43">
        <v>134.5575</v>
      </c>
      <c r="J9" s="43">
        <v>131.8125</v>
      </c>
      <c r="K9" s="43">
        <v>131.8125</v>
      </c>
      <c r="L9" s="43">
        <v>131.8125</v>
      </c>
      <c r="M9" s="43">
        <v>131.8125</v>
      </c>
      <c r="N9" s="43">
        <v>129.53749999999999</v>
      </c>
      <c r="O9" s="43">
        <v>129.53749999999999</v>
      </c>
      <c r="P9" s="43">
        <v>129.53749999999999</v>
      </c>
      <c r="Q9" s="43">
        <v>129.53749999999999</v>
      </c>
      <c r="R9" s="43">
        <v>146.04249999999999</v>
      </c>
      <c r="S9" s="43">
        <v>146.04249999999999</v>
      </c>
      <c r="T9" s="43">
        <v>146.04249999999999</v>
      </c>
      <c r="U9" s="43">
        <v>146.04249999999999</v>
      </c>
      <c r="V9" s="43">
        <v>163.69749999999999</v>
      </c>
      <c r="W9" s="43">
        <v>163.69749999999999</v>
      </c>
      <c r="X9" s="43">
        <v>163.69749999999999</v>
      </c>
      <c r="Y9" s="43">
        <v>163.69749999999999</v>
      </c>
      <c r="Z9" s="43">
        <v>186.48750000000001</v>
      </c>
      <c r="AA9" s="43">
        <v>186.48750000000001</v>
      </c>
      <c r="AB9" s="43">
        <v>186.48750000000001</v>
      </c>
      <c r="AC9" s="43">
        <v>186.48750000000001</v>
      </c>
      <c r="AD9" s="43">
        <v>160.67750000000001</v>
      </c>
      <c r="AE9" s="43">
        <v>160.67750000000001</v>
      </c>
      <c r="AF9" s="43">
        <v>160.67750000000001</v>
      </c>
      <c r="AG9" s="43">
        <v>160.67750000000001</v>
      </c>
      <c r="AH9" s="43">
        <v>113.005</v>
      </c>
      <c r="AI9" s="43">
        <v>113.005</v>
      </c>
      <c r="AJ9" s="43">
        <v>113.005</v>
      </c>
      <c r="AK9" s="43">
        <v>113.005</v>
      </c>
      <c r="AL9" s="43">
        <v>120.47499999999999</v>
      </c>
      <c r="AM9" s="43">
        <v>120.47499999999999</v>
      </c>
      <c r="AN9" s="43">
        <v>120.47499999999999</v>
      </c>
      <c r="AO9" s="43">
        <v>120.47499999999999</v>
      </c>
      <c r="AP9" s="43">
        <v>99.807500000000005</v>
      </c>
      <c r="AQ9" s="43">
        <v>99.807500000000005</v>
      </c>
      <c r="AR9" s="43">
        <v>99.807500000000005</v>
      </c>
      <c r="AS9" s="43">
        <v>99.807500000000005</v>
      </c>
      <c r="AT9" s="43">
        <v>81.497500000000002</v>
      </c>
      <c r="AU9" s="43">
        <v>81.497500000000002</v>
      </c>
      <c r="AV9" s="43">
        <v>81.497500000000002</v>
      </c>
      <c r="AW9" s="43">
        <v>81.497500000000002</v>
      </c>
      <c r="AX9" s="43">
        <v>95.902500000000003</v>
      </c>
      <c r="AY9" s="43">
        <v>95.902500000000003</v>
      </c>
      <c r="AZ9" s="43">
        <v>95.902500000000003</v>
      </c>
      <c r="BA9" s="43">
        <v>95.902500000000003</v>
      </c>
      <c r="BB9" s="43">
        <v>117.005</v>
      </c>
      <c r="BC9" s="43">
        <v>117.005</v>
      </c>
      <c r="BD9" s="43">
        <v>117.005</v>
      </c>
      <c r="BE9" s="43">
        <v>117.005</v>
      </c>
      <c r="BF9" s="43">
        <v>124.88500000000001</v>
      </c>
      <c r="BG9" s="43">
        <v>124.88500000000001</v>
      </c>
      <c r="BH9" s="43">
        <v>124.88500000000001</v>
      </c>
      <c r="BI9" s="43">
        <v>124.88500000000001</v>
      </c>
      <c r="BJ9" s="43">
        <v>136.66749999999999</v>
      </c>
      <c r="BK9" s="43">
        <v>136.66749999999999</v>
      </c>
      <c r="BL9" s="43">
        <v>136.66749999999999</v>
      </c>
      <c r="BM9" s="43">
        <v>136.66749999999999</v>
      </c>
      <c r="BN9" s="43">
        <v>155.50749999999999</v>
      </c>
      <c r="BO9" s="43">
        <v>155.50749999999999</v>
      </c>
      <c r="BP9" s="43">
        <v>155.50749999999999</v>
      </c>
      <c r="BQ9" s="43">
        <v>155.50749999999999</v>
      </c>
      <c r="BR9" s="43">
        <v>191.82749999999999</v>
      </c>
      <c r="BS9" s="43">
        <v>191.82749999999999</v>
      </c>
      <c r="BT9" s="43">
        <v>191.82749999999999</v>
      </c>
      <c r="BU9" s="43">
        <v>191.82749999999999</v>
      </c>
      <c r="BV9" s="43">
        <v>223.66749999999999</v>
      </c>
      <c r="BW9" s="43">
        <v>223.66749999999999</v>
      </c>
      <c r="BX9" s="43">
        <v>223.66749999999999</v>
      </c>
      <c r="BY9" s="43">
        <v>223.66749999999999</v>
      </c>
      <c r="BZ9" s="43">
        <v>224.63</v>
      </c>
      <c r="CA9" s="43">
        <v>224.63</v>
      </c>
      <c r="CB9" s="43">
        <v>224.63</v>
      </c>
      <c r="CC9" s="43">
        <v>224.63</v>
      </c>
      <c r="CD9" s="43">
        <v>200.64</v>
      </c>
      <c r="CE9" s="43">
        <v>200.64</v>
      </c>
      <c r="CF9" s="43">
        <v>200.64</v>
      </c>
      <c r="CG9" s="43">
        <v>200.64</v>
      </c>
      <c r="CH9" s="43">
        <v>169.9</v>
      </c>
      <c r="CI9" s="43">
        <v>169.9</v>
      </c>
      <c r="CJ9" s="43">
        <v>169.9</v>
      </c>
      <c r="CK9" s="43">
        <v>169.9</v>
      </c>
      <c r="CL9" s="43">
        <v>152.745</v>
      </c>
      <c r="CM9" s="43">
        <v>152.745</v>
      </c>
      <c r="CN9" s="43">
        <v>152.745</v>
      </c>
      <c r="CO9" s="43">
        <v>152.745</v>
      </c>
      <c r="CP9" s="43">
        <v>142.82749999999999</v>
      </c>
      <c r="CQ9" s="43">
        <v>142.82749999999999</v>
      </c>
      <c r="CR9" s="43">
        <v>142.82749999999999</v>
      </c>
      <c r="CS9" s="43">
        <v>142.82749999999999</v>
      </c>
      <c r="CT9" s="44"/>
      <c r="CU9" s="44"/>
      <c r="CV9" s="44"/>
      <c r="CW9" s="45"/>
      <c r="CX9" s="46">
        <f>IF(SUM(B9:CW9)&lt;&gt;0,AVERAGEIF(B9:CW9,"&lt;&gt;"""),"")</f>
        <v>147.73583333333326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54.62</v>
      </c>
      <c r="X15" s="71">
        <v>53.688000000000002</v>
      </c>
      <c r="Y15" s="71">
        <v>51.84</v>
      </c>
      <c r="Z15" s="71">
        <v>49.176000000000002</v>
      </c>
      <c r="AA15" s="71">
        <v>46.231999999999999</v>
      </c>
      <c r="AB15" s="71">
        <v>42.844000000000001</v>
      </c>
      <c r="AC15" s="71">
        <v>38.508000000000003</v>
      </c>
      <c r="AD15" s="71">
        <v>33.332000000000001</v>
      </c>
      <c r="AE15" s="71">
        <v>28.475999999999999</v>
      </c>
      <c r="AF15" s="71">
        <v>24.251999999999999</v>
      </c>
      <c r="AG15" s="71">
        <v>20.204000000000001</v>
      </c>
      <c r="AH15" s="71">
        <v>16.04</v>
      </c>
      <c r="AI15" s="71">
        <v>12.18</v>
      </c>
      <c r="AJ15" s="71">
        <v>8.8239999999999998</v>
      </c>
      <c r="AK15" s="71">
        <v>5.92</v>
      </c>
      <c r="AL15" s="71">
        <v>3.3319999999999999</v>
      </c>
      <c r="AM15" s="71">
        <v>1.256</v>
      </c>
      <c r="AN15" s="71">
        <v>0.152</v>
      </c>
      <c r="AO15" s="71">
        <v>0.372</v>
      </c>
      <c r="AP15" s="71">
        <v>1.34</v>
      </c>
      <c r="AQ15" s="71">
        <v>2.5880000000000001</v>
      </c>
      <c r="AR15" s="71">
        <v>3.7839999999999998</v>
      </c>
      <c r="AS15" s="71">
        <v>5.3040000000000003</v>
      </c>
      <c r="AT15" s="71">
        <v>7.024</v>
      </c>
      <c r="AU15" s="71">
        <v>8.6479999999999997</v>
      </c>
      <c r="AV15" s="71">
        <v>9.4359999999999999</v>
      </c>
      <c r="AW15" s="71">
        <v>9.484</v>
      </c>
      <c r="AX15" s="71">
        <v>9.3160000000000007</v>
      </c>
      <c r="AY15" s="71">
        <v>9.4640000000000004</v>
      </c>
      <c r="AZ15" s="71">
        <v>10.256</v>
      </c>
      <c r="BA15" s="71">
        <v>11.795999999999999</v>
      </c>
      <c r="BB15" s="71">
        <v>13.836</v>
      </c>
      <c r="BC15" s="71">
        <v>15.804</v>
      </c>
      <c r="BD15" s="71">
        <v>17.904</v>
      </c>
      <c r="BE15" s="71">
        <v>20.643999999999998</v>
      </c>
      <c r="BF15" s="71">
        <v>23.923999999999999</v>
      </c>
      <c r="BG15" s="71">
        <v>26.812000000000001</v>
      </c>
      <c r="BH15" s="71">
        <v>29.204000000000001</v>
      </c>
      <c r="BI15" s="71">
        <v>31.536000000000001</v>
      </c>
      <c r="BJ15" s="71">
        <v>34.072000000000003</v>
      </c>
      <c r="BK15" s="71">
        <v>36.512</v>
      </c>
      <c r="BL15" s="71">
        <v>38.963999999999999</v>
      </c>
      <c r="BM15" s="71">
        <v>41.683999999999997</v>
      </c>
      <c r="BN15" s="71">
        <v>44.576000000000001</v>
      </c>
      <c r="BO15" s="71">
        <v>47.067999999999998</v>
      </c>
      <c r="BP15" s="71">
        <v>49.128</v>
      </c>
      <c r="BQ15" s="71">
        <v>50.988</v>
      </c>
      <c r="BR15" s="71">
        <v>52.695999999999998</v>
      </c>
      <c r="BS15" s="71">
        <v>53.956000000000003</v>
      </c>
      <c r="BT15" s="71">
        <v>54.652000000000001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948.41200000000003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54.62</v>
      </c>
      <c r="X18" s="77">
        <f t="shared" si="0"/>
        <v>53.688000000000002</v>
      </c>
      <c r="Y18" s="77">
        <f t="shared" si="0"/>
        <v>51.84</v>
      </c>
      <c r="Z18" s="77">
        <f t="shared" si="0"/>
        <v>49.176000000000002</v>
      </c>
      <c r="AA18" s="77">
        <f t="shared" si="0"/>
        <v>46.231999999999999</v>
      </c>
      <c r="AB18" s="77">
        <f t="shared" si="0"/>
        <v>42.844000000000001</v>
      </c>
      <c r="AC18" s="77">
        <f t="shared" si="0"/>
        <v>38.508000000000003</v>
      </c>
      <c r="AD18" s="77">
        <f t="shared" si="0"/>
        <v>33.332000000000001</v>
      </c>
      <c r="AE18" s="77">
        <f t="shared" si="0"/>
        <v>28.475999999999999</v>
      </c>
      <c r="AF18" s="77">
        <f t="shared" si="0"/>
        <v>24.251999999999999</v>
      </c>
      <c r="AG18" s="77">
        <f t="shared" si="0"/>
        <v>20.204000000000001</v>
      </c>
      <c r="AH18" s="77">
        <f t="shared" si="0"/>
        <v>16.04</v>
      </c>
      <c r="AI18" s="77">
        <f t="shared" si="0"/>
        <v>12.18</v>
      </c>
      <c r="AJ18" s="77">
        <f t="shared" si="0"/>
        <v>8.8239999999999998</v>
      </c>
      <c r="AK18" s="77">
        <f t="shared" si="0"/>
        <v>5.92</v>
      </c>
      <c r="AL18" s="77">
        <f t="shared" si="0"/>
        <v>3.3319999999999999</v>
      </c>
      <c r="AM18" s="77">
        <f t="shared" si="0"/>
        <v>1.256</v>
      </c>
      <c r="AN18" s="77">
        <f t="shared" si="0"/>
        <v>0.152</v>
      </c>
      <c r="AO18" s="77">
        <f t="shared" si="0"/>
        <v>0.372</v>
      </c>
      <c r="AP18" s="77">
        <f t="shared" si="0"/>
        <v>1.34</v>
      </c>
      <c r="AQ18" s="77">
        <f t="shared" si="0"/>
        <v>2.5880000000000001</v>
      </c>
      <c r="AR18" s="77">
        <f t="shared" si="0"/>
        <v>3.7839999999999998</v>
      </c>
      <c r="AS18" s="77">
        <f t="shared" si="0"/>
        <v>5.3040000000000003</v>
      </c>
      <c r="AT18" s="77">
        <f t="shared" si="0"/>
        <v>7.024</v>
      </c>
      <c r="AU18" s="77">
        <f t="shared" si="0"/>
        <v>8.6479999999999997</v>
      </c>
      <c r="AV18" s="77">
        <f t="shared" si="0"/>
        <v>9.4359999999999999</v>
      </c>
      <c r="AW18" s="77">
        <f t="shared" si="0"/>
        <v>9.484</v>
      </c>
      <c r="AX18" s="77">
        <f t="shared" si="0"/>
        <v>9.3160000000000007</v>
      </c>
      <c r="AY18" s="77">
        <f t="shared" si="0"/>
        <v>9.4640000000000004</v>
      </c>
      <c r="AZ18" s="77">
        <f t="shared" si="0"/>
        <v>10.256</v>
      </c>
      <c r="BA18" s="77">
        <f t="shared" si="0"/>
        <v>11.795999999999999</v>
      </c>
      <c r="BB18" s="77">
        <f t="shared" si="0"/>
        <v>13.836</v>
      </c>
      <c r="BC18" s="77">
        <f t="shared" si="0"/>
        <v>15.804</v>
      </c>
      <c r="BD18" s="77">
        <f t="shared" si="0"/>
        <v>17.904</v>
      </c>
      <c r="BE18" s="77">
        <f t="shared" si="0"/>
        <v>20.643999999999998</v>
      </c>
      <c r="BF18" s="77">
        <f t="shared" si="0"/>
        <v>23.923999999999999</v>
      </c>
      <c r="BG18" s="77">
        <f t="shared" si="0"/>
        <v>26.812000000000001</v>
      </c>
      <c r="BH18" s="77">
        <f t="shared" si="0"/>
        <v>29.204000000000001</v>
      </c>
      <c r="BI18" s="77">
        <f t="shared" si="0"/>
        <v>31.536000000000001</v>
      </c>
      <c r="BJ18" s="77">
        <f t="shared" si="0"/>
        <v>34.072000000000003</v>
      </c>
      <c r="BK18" s="77">
        <f t="shared" si="0"/>
        <v>36.512</v>
      </c>
      <c r="BL18" s="77">
        <f t="shared" si="0"/>
        <v>38.963999999999999</v>
      </c>
      <c r="BM18" s="77">
        <f t="shared" si="0"/>
        <v>41.683999999999997</v>
      </c>
      <c r="BN18" s="77">
        <f t="shared" si="0"/>
        <v>44.576000000000001</v>
      </c>
      <c r="BO18" s="77">
        <f t="shared" ref="BO18:CW18" si="1">SUM(BO11:BO17)</f>
        <v>47.067999999999998</v>
      </c>
      <c r="BP18" s="77">
        <f t="shared" si="1"/>
        <v>49.128</v>
      </c>
      <c r="BQ18" s="77">
        <f t="shared" si="1"/>
        <v>50.988</v>
      </c>
      <c r="BR18" s="77">
        <f t="shared" si="1"/>
        <v>52.695999999999998</v>
      </c>
      <c r="BS18" s="77">
        <f t="shared" si="1"/>
        <v>53.956000000000003</v>
      </c>
      <c r="BT18" s="77">
        <f t="shared" si="1"/>
        <v>54.652000000000001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948.41200000000003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766.83199999999999</v>
      </c>
      <c r="C21" s="88">
        <v>767.51700000000005</v>
      </c>
      <c r="D21" s="88">
        <v>767.54200000000003</v>
      </c>
      <c r="E21" s="88">
        <v>767.84799999999996</v>
      </c>
      <c r="F21" s="88">
        <v>766.58799999999997</v>
      </c>
      <c r="G21" s="88">
        <v>766.93499999999995</v>
      </c>
      <c r="H21" s="88">
        <v>766.26</v>
      </c>
      <c r="I21" s="88">
        <v>765.63499999999999</v>
      </c>
      <c r="J21" s="88">
        <v>764.601</v>
      </c>
      <c r="K21" s="88">
        <v>764.17</v>
      </c>
      <c r="L21" s="88">
        <v>764.00099999999998</v>
      </c>
      <c r="M21" s="88">
        <v>764.06500000000005</v>
      </c>
      <c r="N21" s="88">
        <v>764.85799999999995</v>
      </c>
      <c r="O21" s="88">
        <v>764.38800000000003</v>
      </c>
      <c r="P21" s="88">
        <v>764.77</v>
      </c>
      <c r="Q21" s="88">
        <v>764.66099999999994</v>
      </c>
      <c r="R21" s="88">
        <v>767.46199999999999</v>
      </c>
      <c r="S21" s="88">
        <v>767.154</v>
      </c>
      <c r="T21" s="88">
        <v>767.32899999999995</v>
      </c>
      <c r="U21" s="88">
        <v>767.52200000000005</v>
      </c>
      <c r="V21" s="88">
        <v>771.55799999999999</v>
      </c>
      <c r="W21" s="88">
        <v>772.17399999999998</v>
      </c>
      <c r="X21" s="88">
        <v>773.69299999999998</v>
      </c>
      <c r="Y21" s="88">
        <v>775.15599999999995</v>
      </c>
      <c r="Z21" s="88">
        <v>777.726</v>
      </c>
      <c r="AA21" s="88">
        <v>779.697</v>
      </c>
      <c r="AB21" s="88">
        <v>781.202</v>
      </c>
      <c r="AC21" s="88">
        <v>781.58100000000002</v>
      </c>
      <c r="AD21" s="88">
        <v>776.476</v>
      </c>
      <c r="AE21" s="88">
        <v>777.02599999999995</v>
      </c>
      <c r="AF21" s="88">
        <v>776.70299999999997</v>
      </c>
      <c r="AG21" s="88">
        <v>777.173</v>
      </c>
      <c r="AH21" s="88">
        <v>770.35799999999995</v>
      </c>
      <c r="AI21" s="88">
        <v>770.60400000000004</v>
      </c>
      <c r="AJ21" s="88">
        <v>769.86699999999996</v>
      </c>
      <c r="AK21" s="88">
        <v>770.52700000000004</v>
      </c>
      <c r="AL21" s="88">
        <v>778.11900000000003</v>
      </c>
      <c r="AM21" s="88">
        <v>776.33399999999995</v>
      </c>
      <c r="AN21" s="88">
        <v>774.42100000000005</v>
      </c>
      <c r="AO21" s="88">
        <v>774.774</v>
      </c>
      <c r="AP21" s="88">
        <v>778.46699999999998</v>
      </c>
      <c r="AQ21" s="88">
        <v>777.44200000000001</v>
      </c>
      <c r="AR21" s="88">
        <v>776.76700000000005</v>
      </c>
      <c r="AS21" s="88">
        <v>777.28800000000001</v>
      </c>
      <c r="AT21" s="88">
        <v>771.09199999999998</v>
      </c>
      <c r="AU21" s="88">
        <v>771.43</v>
      </c>
      <c r="AV21" s="88">
        <v>771.83900000000006</v>
      </c>
      <c r="AW21" s="88">
        <v>771.36599999999999</v>
      </c>
      <c r="AX21" s="88">
        <v>770.97900000000004</v>
      </c>
      <c r="AY21" s="88">
        <v>770.56</v>
      </c>
      <c r="AZ21" s="88">
        <v>769.94899999999996</v>
      </c>
      <c r="BA21" s="88">
        <v>769.79700000000003</v>
      </c>
      <c r="BB21" s="88">
        <v>813.16700000000003</v>
      </c>
      <c r="BC21" s="88">
        <v>814.92899999999997</v>
      </c>
      <c r="BD21" s="88">
        <v>819.93700000000001</v>
      </c>
      <c r="BE21" s="88">
        <v>817.11</v>
      </c>
      <c r="BF21" s="88">
        <v>803.28700000000003</v>
      </c>
      <c r="BG21" s="88">
        <v>803.54600000000005</v>
      </c>
      <c r="BH21" s="88">
        <v>804.18100000000004</v>
      </c>
      <c r="BI21" s="88">
        <v>804.51</v>
      </c>
      <c r="BJ21" s="88">
        <v>718.73299999999995</v>
      </c>
      <c r="BK21" s="88">
        <v>718.90099999999995</v>
      </c>
      <c r="BL21" s="88">
        <v>719.90300000000002</v>
      </c>
      <c r="BM21" s="88">
        <v>720.64499999999998</v>
      </c>
      <c r="BN21" s="88">
        <v>741.976</v>
      </c>
      <c r="BO21" s="88">
        <v>742.21500000000003</v>
      </c>
      <c r="BP21" s="88">
        <v>743.33299999999997</v>
      </c>
      <c r="BQ21" s="88">
        <v>743.76300000000003</v>
      </c>
      <c r="BR21" s="88">
        <v>686.77599999999995</v>
      </c>
      <c r="BS21" s="88">
        <v>686.93700000000001</v>
      </c>
      <c r="BT21" s="88">
        <v>687.72699999999998</v>
      </c>
      <c r="BU21" s="88">
        <v>687.49</v>
      </c>
      <c r="BV21" s="88">
        <v>689.88599999999997</v>
      </c>
      <c r="BW21" s="88">
        <v>689.73500000000001</v>
      </c>
      <c r="BX21" s="88">
        <v>691.31100000000004</v>
      </c>
      <c r="BY21" s="88">
        <v>690.399</v>
      </c>
      <c r="BZ21" s="88">
        <v>694.43399999999997</v>
      </c>
      <c r="CA21" s="88">
        <v>694.35799999999995</v>
      </c>
      <c r="CB21" s="88">
        <v>694.21799999999996</v>
      </c>
      <c r="CC21" s="88">
        <v>694.51199999999994</v>
      </c>
      <c r="CD21" s="88">
        <v>693.13900000000001</v>
      </c>
      <c r="CE21" s="88">
        <v>693.27499999999998</v>
      </c>
      <c r="CF21" s="88">
        <v>693.90300000000002</v>
      </c>
      <c r="CG21" s="88">
        <v>692.71699999999998</v>
      </c>
      <c r="CH21" s="88">
        <v>691.75599999999997</v>
      </c>
      <c r="CI21" s="88">
        <v>690.81399999999996</v>
      </c>
      <c r="CJ21" s="88">
        <v>690.17</v>
      </c>
      <c r="CK21" s="88">
        <v>688.97199999999998</v>
      </c>
      <c r="CL21" s="88">
        <v>815.61599999999999</v>
      </c>
      <c r="CM21" s="88">
        <v>814.50699999999995</v>
      </c>
      <c r="CN21" s="88">
        <v>815.07799999999997</v>
      </c>
      <c r="CO21" s="88">
        <v>815.49300000000005</v>
      </c>
      <c r="CP21" s="88">
        <v>814.07500000000005</v>
      </c>
      <c r="CQ21" s="88">
        <v>814.94899999999996</v>
      </c>
      <c r="CR21" s="88">
        <v>815.83299999999997</v>
      </c>
      <c r="CS21" s="88">
        <v>816.56899999999996</v>
      </c>
      <c r="CT21" s="89"/>
      <c r="CU21" s="89"/>
      <c r="CV21" s="89"/>
      <c r="CW21" s="90"/>
      <c r="CX21" s="91">
        <f t="array" ref="CX21">SUMPRODUCT(B21:CW21*0.25)</f>
        <v>18194.266999999989</v>
      </c>
    </row>
    <row r="22" spans="1:102" ht="24.95" customHeight="1" x14ac:dyDescent="0.2">
      <c r="A22" s="92" t="s">
        <v>18</v>
      </c>
      <c r="B22" s="93">
        <v>837.40099999999995</v>
      </c>
      <c r="C22" s="94">
        <v>836.55</v>
      </c>
      <c r="D22" s="94">
        <v>834.31700000000001</v>
      </c>
      <c r="E22" s="94">
        <v>834.13300000000004</v>
      </c>
      <c r="F22" s="94">
        <v>828.61199999999997</v>
      </c>
      <c r="G22" s="94">
        <v>826.95</v>
      </c>
      <c r="H22" s="94">
        <v>826.44100000000003</v>
      </c>
      <c r="I22" s="94">
        <v>831.09500000000003</v>
      </c>
      <c r="J22" s="94">
        <v>823.42</v>
      </c>
      <c r="K22" s="94">
        <v>825.58100000000002</v>
      </c>
      <c r="L22" s="94">
        <v>826.56399999999996</v>
      </c>
      <c r="M22" s="94">
        <v>827.49199999999996</v>
      </c>
      <c r="N22" s="94">
        <v>836.91499999999996</v>
      </c>
      <c r="O22" s="94">
        <v>841.58299999999997</v>
      </c>
      <c r="P22" s="94">
        <v>845.43899999999996</v>
      </c>
      <c r="Q22" s="94">
        <v>853.52800000000002</v>
      </c>
      <c r="R22" s="94">
        <v>886.73699999999997</v>
      </c>
      <c r="S22" s="94">
        <v>896.11</v>
      </c>
      <c r="T22" s="94">
        <v>910.04899999999998</v>
      </c>
      <c r="U22" s="94">
        <v>937.077</v>
      </c>
      <c r="V22" s="94">
        <v>1050.8679999999999</v>
      </c>
      <c r="W22" s="94">
        <v>1088.088</v>
      </c>
      <c r="X22" s="94">
        <v>1116.2560000000001</v>
      </c>
      <c r="Y22" s="94">
        <v>1150.0170000000001</v>
      </c>
      <c r="Z22" s="94">
        <v>1308.068</v>
      </c>
      <c r="AA22" s="94">
        <v>1344.9280000000001</v>
      </c>
      <c r="AB22" s="94">
        <v>1376.828</v>
      </c>
      <c r="AC22" s="94">
        <v>1402.6279999999999</v>
      </c>
      <c r="AD22" s="94">
        <v>1482.164</v>
      </c>
      <c r="AE22" s="94">
        <v>1489.049</v>
      </c>
      <c r="AF22" s="94">
        <v>1497.7</v>
      </c>
      <c r="AG22" s="94">
        <v>1514.0350000000001</v>
      </c>
      <c r="AH22" s="94">
        <v>1537.38</v>
      </c>
      <c r="AI22" s="94">
        <v>1531.56</v>
      </c>
      <c r="AJ22" s="94">
        <v>1524.903</v>
      </c>
      <c r="AK22" s="94">
        <v>1525.575</v>
      </c>
      <c r="AL22" s="94">
        <v>1504.8050000000001</v>
      </c>
      <c r="AM22" s="94">
        <v>1502.15</v>
      </c>
      <c r="AN22" s="94">
        <v>1497.835</v>
      </c>
      <c r="AO22" s="94">
        <v>1496.93</v>
      </c>
      <c r="AP22" s="94">
        <v>1443.893</v>
      </c>
      <c r="AQ22" s="94">
        <v>1449.569</v>
      </c>
      <c r="AR22" s="94">
        <v>1447.3889999999999</v>
      </c>
      <c r="AS22" s="94">
        <v>1445.96</v>
      </c>
      <c r="AT22" s="94">
        <v>1422.4110000000001</v>
      </c>
      <c r="AU22" s="94">
        <v>1425.9949999999999</v>
      </c>
      <c r="AV22" s="94">
        <v>1420.0039999999999</v>
      </c>
      <c r="AW22" s="94">
        <v>1428.2429999999999</v>
      </c>
      <c r="AX22" s="94">
        <v>1412.5340000000001</v>
      </c>
      <c r="AY22" s="94">
        <v>1423.44</v>
      </c>
      <c r="AZ22" s="94">
        <v>1417.201</v>
      </c>
      <c r="BA22" s="94">
        <v>1412.6790000000001</v>
      </c>
      <c r="BB22" s="94">
        <v>1390.681</v>
      </c>
      <c r="BC22" s="94">
        <v>1390.222</v>
      </c>
      <c r="BD22" s="94">
        <v>1387.105</v>
      </c>
      <c r="BE22" s="94">
        <v>1375.5250000000001</v>
      </c>
      <c r="BF22" s="94">
        <v>1349.6569999999999</v>
      </c>
      <c r="BG22" s="94">
        <v>1345.8630000000001</v>
      </c>
      <c r="BH22" s="94">
        <v>1344.327</v>
      </c>
      <c r="BI22" s="94">
        <v>1339.204</v>
      </c>
      <c r="BJ22" s="94">
        <v>1329.999</v>
      </c>
      <c r="BK22" s="94">
        <v>1325.193</v>
      </c>
      <c r="BL22" s="94">
        <v>1328.5989999999999</v>
      </c>
      <c r="BM22" s="94">
        <v>1331.981</v>
      </c>
      <c r="BN22" s="94">
        <v>1331.9760000000001</v>
      </c>
      <c r="BO22" s="94">
        <v>1338.7380000000001</v>
      </c>
      <c r="BP22" s="94">
        <v>1325.846</v>
      </c>
      <c r="BQ22" s="94">
        <v>1333.0150000000001</v>
      </c>
      <c r="BR22" s="94">
        <v>1330.5</v>
      </c>
      <c r="BS22" s="94">
        <v>1331.155</v>
      </c>
      <c r="BT22" s="94">
        <v>1326.7570000000001</v>
      </c>
      <c r="BU22" s="94">
        <v>1327.557</v>
      </c>
      <c r="BV22" s="94">
        <v>1308.6600000000001</v>
      </c>
      <c r="BW22" s="94">
        <v>1315.152</v>
      </c>
      <c r="BX22" s="94">
        <v>1311.296</v>
      </c>
      <c r="BY22" s="94">
        <v>1306.6089999999999</v>
      </c>
      <c r="BZ22" s="94">
        <v>1293.654</v>
      </c>
      <c r="CA22" s="94">
        <v>1285.306</v>
      </c>
      <c r="CB22" s="94">
        <v>1281.8499999999999</v>
      </c>
      <c r="CC22" s="94">
        <v>1275.9639999999999</v>
      </c>
      <c r="CD22" s="94">
        <v>1223.577</v>
      </c>
      <c r="CE22" s="94">
        <v>1208.5899999999999</v>
      </c>
      <c r="CF22" s="94">
        <v>1190.575</v>
      </c>
      <c r="CG22" s="94">
        <v>1175.471</v>
      </c>
      <c r="CH22" s="94">
        <v>1126.4059999999999</v>
      </c>
      <c r="CI22" s="94">
        <v>1115.6099999999999</v>
      </c>
      <c r="CJ22" s="94">
        <v>1115.329</v>
      </c>
      <c r="CK22" s="94">
        <v>1109.3810000000001</v>
      </c>
      <c r="CL22" s="94">
        <v>1084.6969999999999</v>
      </c>
      <c r="CM22" s="94">
        <v>1079.5329999999999</v>
      </c>
      <c r="CN22" s="94">
        <v>1069.4010000000001</v>
      </c>
      <c r="CO22" s="94">
        <v>1064.5450000000001</v>
      </c>
      <c r="CP22" s="94">
        <v>1071.173</v>
      </c>
      <c r="CQ22" s="94">
        <v>1066.6110000000001</v>
      </c>
      <c r="CR22" s="94">
        <v>1062.588</v>
      </c>
      <c r="CS22" s="94">
        <v>1063.5909999999999</v>
      </c>
      <c r="CT22" s="95"/>
      <c r="CU22" s="95"/>
      <c r="CV22" s="95"/>
      <c r="CW22" s="96"/>
      <c r="CX22" s="97">
        <f t="array" ref="CX22">SUMPRODUCT(B22:CW22*0.25)</f>
        <v>29286.636999999999</v>
      </c>
    </row>
    <row r="23" spans="1:102" ht="24.95" customHeight="1" x14ac:dyDescent="0.2">
      <c r="A23" s="92" t="s">
        <v>19</v>
      </c>
      <c r="B23" s="98">
        <v>2800.0619999999999</v>
      </c>
      <c r="C23" s="99">
        <v>2733.0949999999998</v>
      </c>
      <c r="D23" s="99">
        <v>2687.2669999999998</v>
      </c>
      <c r="E23" s="99">
        <v>2665.5990000000002</v>
      </c>
      <c r="F23" s="99">
        <v>2674.5720000000001</v>
      </c>
      <c r="G23" s="99">
        <v>2663.6179999999999</v>
      </c>
      <c r="H23" s="99">
        <v>2643.6660000000002</v>
      </c>
      <c r="I23" s="99">
        <v>2617.3620000000001</v>
      </c>
      <c r="J23" s="99">
        <v>2575.0720000000001</v>
      </c>
      <c r="K23" s="99">
        <v>2546.5500000000002</v>
      </c>
      <c r="L23" s="99">
        <v>2521.5749999999998</v>
      </c>
      <c r="M23" s="99">
        <v>2506.8739999999998</v>
      </c>
      <c r="N23" s="99">
        <v>2499.8589999999999</v>
      </c>
      <c r="O23" s="99">
        <v>2489.3780000000002</v>
      </c>
      <c r="P23" s="99">
        <v>2493.0140000000001</v>
      </c>
      <c r="Q23" s="99">
        <v>2503.1550000000002</v>
      </c>
      <c r="R23" s="99">
        <v>2502.5889999999999</v>
      </c>
      <c r="S23" s="99">
        <v>2526.7220000000002</v>
      </c>
      <c r="T23" s="99">
        <v>2587.7179999999998</v>
      </c>
      <c r="U23" s="99">
        <v>2663.3330000000001</v>
      </c>
      <c r="V23" s="99">
        <v>2718.1559999999999</v>
      </c>
      <c r="W23" s="99">
        <v>2825.4110000000001</v>
      </c>
      <c r="X23" s="99">
        <v>2886.096</v>
      </c>
      <c r="Y23" s="99">
        <v>3068.692</v>
      </c>
      <c r="Z23" s="99">
        <v>3171.578</v>
      </c>
      <c r="AA23" s="99">
        <v>3245.886</v>
      </c>
      <c r="AB23" s="99">
        <v>3363.1570000000002</v>
      </c>
      <c r="AC23" s="99">
        <v>3529.4850000000001</v>
      </c>
      <c r="AD23" s="99">
        <v>3572.491</v>
      </c>
      <c r="AE23" s="99">
        <v>3635.5650000000001</v>
      </c>
      <c r="AF23" s="99">
        <v>3709.2750000000001</v>
      </c>
      <c r="AG23" s="99">
        <v>3779.4319999999998</v>
      </c>
      <c r="AH23" s="99">
        <v>3833.44</v>
      </c>
      <c r="AI23" s="99">
        <v>3864.3440000000001</v>
      </c>
      <c r="AJ23" s="99">
        <v>3863.1840000000002</v>
      </c>
      <c r="AK23" s="99">
        <v>3895.982</v>
      </c>
      <c r="AL23" s="99">
        <v>3898.25</v>
      </c>
      <c r="AM23" s="99">
        <v>3900.848</v>
      </c>
      <c r="AN23" s="99">
        <v>3899.6579999999999</v>
      </c>
      <c r="AO23" s="99">
        <v>3897.971</v>
      </c>
      <c r="AP23" s="99">
        <v>3904.078</v>
      </c>
      <c r="AQ23" s="99">
        <v>3915.7579999999998</v>
      </c>
      <c r="AR23" s="99">
        <v>3920.8130000000001</v>
      </c>
      <c r="AS23" s="99">
        <v>3952.7530000000002</v>
      </c>
      <c r="AT23" s="99">
        <v>4033.0210000000002</v>
      </c>
      <c r="AU23" s="99">
        <v>4074.7190000000001</v>
      </c>
      <c r="AV23" s="99">
        <v>4079.0219999999999</v>
      </c>
      <c r="AW23" s="99">
        <v>4079.6320000000001</v>
      </c>
      <c r="AX23" s="99">
        <v>4087.9340000000002</v>
      </c>
      <c r="AY23" s="99">
        <v>4075.8919999999998</v>
      </c>
      <c r="AZ23" s="99">
        <v>4058.13</v>
      </c>
      <c r="BA23" s="99">
        <v>4047.1390000000001</v>
      </c>
      <c r="BB23" s="99">
        <v>3986.8490000000002</v>
      </c>
      <c r="BC23" s="99">
        <v>3953.42</v>
      </c>
      <c r="BD23" s="99">
        <v>3909.0169999999998</v>
      </c>
      <c r="BE23" s="99">
        <v>3806.1979999999999</v>
      </c>
      <c r="BF23" s="99">
        <v>3829.8389999999999</v>
      </c>
      <c r="BG23" s="99">
        <v>3788.8449999999998</v>
      </c>
      <c r="BH23" s="99">
        <v>3765.2730000000001</v>
      </c>
      <c r="BI23" s="99">
        <v>3748.078</v>
      </c>
      <c r="BJ23" s="99">
        <v>3788.4940000000001</v>
      </c>
      <c r="BK23" s="99">
        <v>3769.6930000000002</v>
      </c>
      <c r="BL23" s="99">
        <v>3770.7139999999999</v>
      </c>
      <c r="BM23" s="99">
        <v>3781.4160000000002</v>
      </c>
      <c r="BN23" s="99">
        <v>3859.4630000000002</v>
      </c>
      <c r="BO23" s="99">
        <v>3881.9259999999999</v>
      </c>
      <c r="BP23" s="99">
        <v>3914.4850000000001</v>
      </c>
      <c r="BQ23" s="99">
        <v>3957.4189999999999</v>
      </c>
      <c r="BR23" s="99">
        <v>4168.1419999999998</v>
      </c>
      <c r="BS23" s="99">
        <v>4307.8689999999997</v>
      </c>
      <c r="BT23" s="99">
        <v>4424.7139999999999</v>
      </c>
      <c r="BU23" s="99">
        <v>4586.3339999999998</v>
      </c>
      <c r="BV23" s="99">
        <v>4787.8320000000003</v>
      </c>
      <c r="BW23" s="99">
        <v>4857.74</v>
      </c>
      <c r="BX23" s="99">
        <v>4897.9960000000001</v>
      </c>
      <c r="BY23" s="99">
        <v>4912.8429999999998</v>
      </c>
      <c r="BZ23" s="99">
        <v>4966.5280000000002</v>
      </c>
      <c r="CA23" s="99">
        <v>4919.91</v>
      </c>
      <c r="CB23" s="99">
        <v>4898.9769999999999</v>
      </c>
      <c r="CC23" s="99">
        <v>4855.66</v>
      </c>
      <c r="CD23" s="99">
        <v>4809.4589999999998</v>
      </c>
      <c r="CE23" s="99">
        <v>4668.7510000000002</v>
      </c>
      <c r="CF23" s="99">
        <v>4553.9129999999996</v>
      </c>
      <c r="CG23" s="99">
        <v>4476.558</v>
      </c>
      <c r="CH23" s="99">
        <v>4314.3729999999996</v>
      </c>
      <c r="CI23" s="99">
        <v>4173.2690000000002</v>
      </c>
      <c r="CJ23" s="99">
        <v>4084.047</v>
      </c>
      <c r="CK23" s="99">
        <v>3951.248</v>
      </c>
      <c r="CL23" s="99">
        <v>3756.9380000000001</v>
      </c>
      <c r="CM23" s="99">
        <v>3660.462</v>
      </c>
      <c r="CN23" s="99">
        <v>3531.8490000000002</v>
      </c>
      <c r="CO23" s="99">
        <v>3409.085</v>
      </c>
      <c r="CP23" s="99">
        <v>3313.328</v>
      </c>
      <c r="CQ23" s="99">
        <v>3208.6</v>
      </c>
      <c r="CR23" s="99">
        <v>3093.5340000000001</v>
      </c>
      <c r="CS23" s="99">
        <v>3003.6579999999999</v>
      </c>
      <c r="CT23" s="100"/>
      <c r="CU23" s="100"/>
      <c r="CV23" s="100"/>
      <c r="CW23" s="96"/>
      <c r="CX23" s="97">
        <f t="array" ref="CX23">SUMPRODUCT(B23:CW23*0.25)</f>
        <v>87698.40449999999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>
        <v>110</v>
      </c>
      <c r="AT24" s="99"/>
      <c r="AU24" s="99">
        <v>55.332000000000001</v>
      </c>
      <c r="AV24" s="99">
        <v>110</v>
      </c>
      <c r="AW24" s="99">
        <v>110</v>
      </c>
      <c r="AX24" s="99">
        <v>79.545000000000002</v>
      </c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116.21925</v>
      </c>
    </row>
    <row r="25" spans="1:102" ht="24.95" customHeight="1" x14ac:dyDescent="0.2">
      <c r="A25" s="104" t="s">
        <v>21</v>
      </c>
      <c r="B25" s="94">
        <v>106</v>
      </c>
      <c r="C25" s="94">
        <v>104</v>
      </c>
      <c r="D25" s="94">
        <v>102</v>
      </c>
      <c r="E25" s="94">
        <v>102</v>
      </c>
      <c r="F25" s="94">
        <v>102</v>
      </c>
      <c r="G25" s="94">
        <v>102</v>
      </c>
      <c r="H25" s="94">
        <v>101</v>
      </c>
      <c r="I25" s="94">
        <v>100</v>
      </c>
      <c r="J25" s="94">
        <v>99</v>
      </c>
      <c r="K25" s="94">
        <v>98</v>
      </c>
      <c r="L25" s="94">
        <v>98</v>
      </c>
      <c r="M25" s="94">
        <v>97</v>
      </c>
      <c r="N25" s="94">
        <v>97</v>
      </c>
      <c r="O25" s="94">
        <v>97</v>
      </c>
      <c r="P25" s="94">
        <v>98</v>
      </c>
      <c r="Q25" s="94">
        <v>98</v>
      </c>
      <c r="R25" s="94">
        <v>98</v>
      </c>
      <c r="S25" s="94">
        <v>99</v>
      </c>
      <c r="T25" s="94">
        <v>101</v>
      </c>
      <c r="U25" s="94">
        <v>104</v>
      </c>
      <c r="V25" s="94">
        <v>108</v>
      </c>
      <c r="W25" s="94">
        <v>111</v>
      </c>
      <c r="X25" s="94">
        <v>114</v>
      </c>
      <c r="Y25" s="94">
        <v>117</v>
      </c>
      <c r="Z25" s="94">
        <v>120</v>
      </c>
      <c r="AA25" s="94">
        <v>122</v>
      </c>
      <c r="AB25" s="94">
        <v>122</v>
      </c>
      <c r="AC25" s="94">
        <v>120</v>
      </c>
      <c r="AD25" s="94">
        <v>118</v>
      </c>
      <c r="AE25" s="94">
        <v>115</v>
      </c>
      <c r="AF25" s="94">
        <v>111</v>
      </c>
      <c r="AG25" s="94">
        <v>108</v>
      </c>
      <c r="AH25" s="94">
        <v>104</v>
      </c>
      <c r="AI25" s="94">
        <v>100</v>
      </c>
      <c r="AJ25" s="94">
        <v>97</v>
      </c>
      <c r="AK25" s="94">
        <v>94</v>
      </c>
      <c r="AL25" s="94">
        <v>91</v>
      </c>
      <c r="AM25" s="94">
        <v>88</v>
      </c>
      <c r="AN25" s="94">
        <v>86</v>
      </c>
      <c r="AO25" s="94">
        <v>84</v>
      </c>
      <c r="AP25" s="94">
        <v>82</v>
      </c>
      <c r="AQ25" s="94">
        <v>81</v>
      </c>
      <c r="AR25" s="94">
        <v>80</v>
      </c>
      <c r="AS25" s="94">
        <v>81</v>
      </c>
      <c r="AT25" s="94">
        <v>82</v>
      </c>
      <c r="AU25" s="94">
        <v>82</v>
      </c>
      <c r="AV25" s="94">
        <v>83</v>
      </c>
      <c r="AW25" s="94">
        <v>85</v>
      </c>
      <c r="AX25" s="94">
        <v>86</v>
      </c>
      <c r="AY25" s="94">
        <v>87</v>
      </c>
      <c r="AZ25" s="94">
        <v>88</v>
      </c>
      <c r="BA25" s="94">
        <v>89</v>
      </c>
      <c r="BB25" s="94">
        <v>90</v>
      </c>
      <c r="BC25" s="94">
        <v>91</v>
      </c>
      <c r="BD25" s="94">
        <v>92</v>
      </c>
      <c r="BE25" s="94">
        <v>93</v>
      </c>
      <c r="BF25" s="94">
        <v>95</v>
      </c>
      <c r="BG25" s="94">
        <v>97</v>
      </c>
      <c r="BH25" s="94">
        <v>100</v>
      </c>
      <c r="BI25" s="94">
        <v>103</v>
      </c>
      <c r="BJ25" s="94">
        <v>107</v>
      </c>
      <c r="BK25" s="94">
        <v>111</v>
      </c>
      <c r="BL25" s="94">
        <v>116</v>
      </c>
      <c r="BM25" s="94">
        <v>121</v>
      </c>
      <c r="BN25" s="94">
        <v>126</v>
      </c>
      <c r="BO25" s="94">
        <v>132</v>
      </c>
      <c r="BP25" s="94">
        <v>138</v>
      </c>
      <c r="BQ25" s="94">
        <v>144</v>
      </c>
      <c r="BR25" s="94">
        <v>150</v>
      </c>
      <c r="BS25" s="94">
        <v>155</v>
      </c>
      <c r="BT25" s="94">
        <v>161</v>
      </c>
      <c r="BU25" s="94">
        <v>166</v>
      </c>
      <c r="BV25" s="94">
        <v>171</v>
      </c>
      <c r="BW25" s="94">
        <v>175</v>
      </c>
      <c r="BX25" s="94">
        <v>177</v>
      </c>
      <c r="BY25" s="94">
        <v>177</v>
      </c>
      <c r="BZ25" s="94">
        <v>177</v>
      </c>
      <c r="CA25" s="94">
        <v>176</v>
      </c>
      <c r="CB25" s="94">
        <v>174</v>
      </c>
      <c r="CC25" s="94">
        <v>172</v>
      </c>
      <c r="CD25" s="94">
        <v>169</v>
      </c>
      <c r="CE25" s="94">
        <v>165</v>
      </c>
      <c r="CF25" s="94">
        <v>161</v>
      </c>
      <c r="CG25" s="94">
        <v>157</v>
      </c>
      <c r="CH25" s="94">
        <v>153</v>
      </c>
      <c r="CI25" s="94">
        <v>148</v>
      </c>
      <c r="CJ25" s="94">
        <v>144</v>
      </c>
      <c r="CK25" s="94">
        <v>141</v>
      </c>
      <c r="CL25" s="94">
        <v>137</v>
      </c>
      <c r="CM25" s="94">
        <v>134</v>
      </c>
      <c r="CN25" s="94">
        <v>131</v>
      </c>
      <c r="CO25" s="94">
        <v>129</v>
      </c>
      <c r="CP25" s="94">
        <v>127</v>
      </c>
      <c r="CQ25" s="94">
        <v>125</v>
      </c>
      <c r="CR25" s="94">
        <v>122</v>
      </c>
      <c r="CS25" s="94">
        <v>119</v>
      </c>
      <c r="CT25" s="94"/>
      <c r="CU25" s="94"/>
      <c r="CV25" s="94"/>
      <c r="CW25" s="94"/>
      <c r="CX25" s="97">
        <f t="array" ref="CX25">SUMPRODUCT(B25:CW25*0.25)</f>
        <v>2797</v>
      </c>
    </row>
    <row r="26" spans="1:102" ht="24.95" customHeight="1" x14ac:dyDescent="0.2">
      <c r="A26" s="104" t="s">
        <v>22</v>
      </c>
      <c r="B26" s="94">
        <v>260</v>
      </c>
      <c r="C26" s="94">
        <v>260</v>
      </c>
      <c r="D26" s="94">
        <v>260</v>
      </c>
      <c r="E26" s="94">
        <v>260</v>
      </c>
      <c r="F26" s="94">
        <v>240</v>
      </c>
      <c r="G26" s="94">
        <v>240</v>
      </c>
      <c r="H26" s="94">
        <v>240</v>
      </c>
      <c r="I26" s="94">
        <v>240</v>
      </c>
      <c r="J26" s="94">
        <v>230</v>
      </c>
      <c r="K26" s="94">
        <v>230</v>
      </c>
      <c r="L26" s="94">
        <v>230</v>
      </c>
      <c r="M26" s="94">
        <v>230</v>
      </c>
      <c r="N26" s="94">
        <v>220</v>
      </c>
      <c r="O26" s="94">
        <v>220</v>
      </c>
      <c r="P26" s="94">
        <v>220</v>
      </c>
      <c r="Q26" s="94">
        <v>220</v>
      </c>
      <c r="R26" s="94">
        <v>220</v>
      </c>
      <c r="S26" s="94">
        <v>220</v>
      </c>
      <c r="T26" s="94">
        <v>220</v>
      </c>
      <c r="U26" s="94">
        <v>220</v>
      </c>
      <c r="V26" s="94">
        <v>225</v>
      </c>
      <c r="W26" s="94">
        <v>225</v>
      </c>
      <c r="X26" s="94">
        <v>225</v>
      </c>
      <c r="Y26" s="94">
        <v>225</v>
      </c>
      <c r="Z26" s="94">
        <v>255</v>
      </c>
      <c r="AA26" s="94">
        <v>255</v>
      </c>
      <c r="AB26" s="94">
        <v>255</v>
      </c>
      <c r="AC26" s="94">
        <v>255</v>
      </c>
      <c r="AD26" s="94">
        <v>305</v>
      </c>
      <c r="AE26" s="94">
        <v>305</v>
      </c>
      <c r="AF26" s="94">
        <v>305</v>
      </c>
      <c r="AG26" s="94">
        <v>305</v>
      </c>
      <c r="AH26" s="94">
        <v>345</v>
      </c>
      <c r="AI26" s="94">
        <v>345</v>
      </c>
      <c r="AJ26" s="94">
        <v>345</v>
      </c>
      <c r="AK26" s="94">
        <v>345</v>
      </c>
      <c r="AL26" s="94">
        <v>370</v>
      </c>
      <c r="AM26" s="94">
        <v>370</v>
      </c>
      <c r="AN26" s="94">
        <v>370</v>
      </c>
      <c r="AO26" s="94">
        <v>370</v>
      </c>
      <c r="AP26" s="94">
        <v>380</v>
      </c>
      <c r="AQ26" s="94">
        <v>380</v>
      </c>
      <c r="AR26" s="94">
        <v>380</v>
      </c>
      <c r="AS26" s="94">
        <v>380</v>
      </c>
      <c r="AT26" s="94">
        <v>390</v>
      </c>
      <c r="AU26" s="94">
        <v>390</v>
      </c>
      <c r="AV26" s="94">
        <v>390</v>
      </c>
      <c r="AW26" s="94">
        <v>390</v>
      </c>
      <c r="AX26" s="94">
        <v>400</v>
      </c>
      <c r="AY26" s="94">
        <v>400</v>
      </c>
      <c r="AZ26" s="94">
        <v>400</v>
      </c>
      <c r="BA26" s="94">
        <v>400</v>
      </c>
      <c r="BB26" s="94">
        <v>400</v>
      </c>
      <c r="BC26" s="94">
        <v>400</v>
      </c>
      <c r="BD26" s="94">
        <v>400</v>
      </c>
      <c r="BE26" s="94">
        <v>400</v>
      </c>
      <c r="BF26" s="94">
        <v>395</v>
      </c>
      <c r="BG26" s="94">
        <v>395</v>
      </c>
      <c r="BH26" s="94">
        <v>395</v>
      </c>
      <c r="BI26" s="94">
        <v>395</v>
      </c>
      <c r="BJ26" s="94">
        <v>390</v>
      </c>
      <c r="BK26" s="94">
        <v>390</v>
      </c>
      <c r="BL26" s="94">
        <v>390</v>
      </c>
      <c r="BM26" s="94">
        <v>390</v>
      </c>
      <c r="BN26" s="94">
        <v>400</v>
      </c>
      <c r="BO26" s="94">
        <v>400</v>
      </c>
      <c r="BP26" s="94">
        <v>400</v>
      </c>
      <c r="BQ26" s="94">
        <v>400</v>
      </c>
      <c r="BR26" s="94">
        <v>410</v>
      </c>
      <c r="BS26" s="94">
        <v>410</v>
      </c>
      <c r="BT26" s="94">
        <v>410</v>
      </c>
      <c r="BU26" s="94">
        <v>410</v>
      </c>
      <c r="BV26" s="94">
        <v>435</v>
      </c>
      <c r="BW26" s="94">
        <v>435</v>
      </c>
      <c r="BX26" s="94">
        <v>435</v>
      </c>
      <c r="BY26" s="94">
        <v>435</v>
      </c>
      <c r="BZ26" s="94">
        <v>455</v>
      </c>
      <c r="CA26" s="94">
        <v>455</v>
      </c>
      <c r="CB26" s="94">
        <v>455</v>
      </c>
      <c r="CC26" s="94">
        <v>455</v>
      </c>
      <c r="CD26" s="94">
        <v>450</v>
      </c>
      <c r="CE26" s="94">
        <v>450</v>
      </c>
      <c r="CF26" s="94">
        <v>450</v>
      </c>
      <c r="CG26" s="94">
        <v>450</v>
      </c>
      <c r="CH26" s="94">
        <v>420</v>
      </c>
      <c r="CI26" s="94">
        <v>420</v>
      </c>
      <c r="CJ26" s="94">
        <v>420</v>
      </c>
      <c r="CK26" s="94">
        <v>420</v>
      </c>
      <c r="CL26" s="94">
        <v>375</v>
      </c>
      <c r="CM26" s="94">
        <v>375</v>
      </c>
      <c r="CN26" s="94">
        <v>375</v>
      </c>
      <c r="CO26" s="94">
        <v>375</v>
      </c>
      <c r="CP26" s="94">
        <v>325</v>
      </c>
      <c r="CQ26" s="94">
        <v>325</v>
      </c>
      <c r="CR26" s="94">
        <v>325</v>
      </c>
      <c r="CS26" s="94">
        <v>325</v>
      </c>
      <c r="CT26" s="94"/>
      <c r="CU26" s="94"/>
      <c r="CV26" s="94"/>
      <c r="CW26" s="94"/>
      <c r="CX26" s="97">
        <f t="array" ref="CX26">SUMPRODUCT(B26:CW26*0.25)</f>
        <v>8295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4770.2950000000001</v>
      </c>
      <c r="C28" s="107">
        <f t="shared" ref="C28:BN28" si="2">SUM(C21:C27)</f>
        <v>4701.1620000000003</v>
      </c>
      <c r="D28" s="107">
        <f t="shared" si="2"/>
        <v>4651.1260000000002</v>
      </c>
      <c r="E28" s="107">
        <f t="shared" si="2"/>
        <v>4629.58</v>
      </c>
      <c r="F28" s="107">
        <f t="shared" si="2"/>
        <v>4611.7719999999999</v>
      </c>
      <c r="G28" s="107">
        <f t="shared" si="2"/>
        <v>4599.5029999999997</v>
      </c>
      <c r="H28" s="107">
        <f t="shared" si="2"/>
        <v>4577.3670000000002</v>
      </c>
      <c r="I28" s="107">
        <f t="shared" si="2"/>
        <v>4554.0920000000006</v>
      </c>
      <c r="J28" s="107">
        <f t="shared" si="2"/>
        <v>4492.0929999999998</v>
      </c>
      <c r="K28" s="107">
        <f t="shared" si="2"/>
        <v>4464.3010000000004</v>
      </c>
      <c r="L28" s="107">
        <f t="shared" si="2"/>
        <v>4440.1399999999994</v>
      </c>
      <c r="M28" s="107">
        <f t="shared" si="2"/>
        <v>4425.4309999999996</v>
      </c>
      <c r="N28" s="107">
        <f t="shared" si="2"/>
        <v>4418.6319999999996</v>
      </c>
      <c r="O28" s="107">
        <f t="shared" si="2"/>
        <v>4412.3490000000002</v>
      </c>
      <c r="P28" s="107">
        <f t="shared" si="2"/>
        <v>4421.223</v>
      </c>
      <c r="Q28" s="107">
        <f t="shared" si="2"/>
        <v>4439.3440000000001</v>
      </c>
      <c r="R28" s="107">
        <f t="shared" si="2"/>
        <v>4474.7880000000005</v>
      </c>
      <c r="S28" s="107">
        <f t="shared" si="2"/>
        <v>4508.9860000000008</v>
      </c>
      <c r="T28" s="107">
        <f t="shared" si="2"/>
        <v>4586.0959999999995</v>
      </c>
      <c r="U28" s="107">
        <f t="shared" si="2"/>
        <v>4691.9320000000007</v>
      </c>
      <c r="V28" s="107">
        <f t="shared" si="2"/>
        <v>4873.5820000000003</v>
      </c>
      <c r="W28" s="107">
        <f t="shared" si="2"/>
        <v>5021.6729999999998</v>
      </c>
      <c r="X28" s="107">
        <f t="shared" si="2"/>
        <v>5115.0450000000001</v>
      </c>
      <c r="Y28" s="107">
        <f t="shared" si="2"/>
        <v>5335.8649999999998</v>
      </c>
      <c r="Z28" s="107">
        <f t="shared" si="2"/>
        <v>5632.3719999999994</v>
      </c>
      <c r="AA28" s="107">
        <f t="shared" si="2"/>
        <v>5747.5110000000004</v>
      </c>
      <c r="AB28" s="107">
        <f t="shared" si="2"/>
        <v>5898.1869999999999</v>
      </c>
      <c r="AC28" s="107">
        <f t="shared" si="2"/>
        <v>6088.6939999999995</v>
      </c>
      <c r="AD28" s="107">
        <f t="shared" si="2"/>
        <v>6254.1309999999994</v>
      </c>
      <c r="AE28" s="107">
        <f t="shared" si="2"/>
        <v>6321.6399999999994</v>
      </c>
      <c r="AF28" s="107">
        <f t="shared" si="2"/>
        <v>6399.6779999999999</v>
      </c>
      <c r="AG28" s="107">
        <f t="shared" si="2"/>
        <v>6483.6399999999994</v>
      </c>
      <c r="AH28" s="107">
        <f t="shared" si="2"/>
        <v>6590.1779999999999</v>
      </c>
      <c r="AI28" s="107">
        <f t="shared" si="2"/>
        <v>6611.5079999999998</v>
      </c>
      <c r="AJ28" s="107">
        <f t="shared" si="2"/>
        <v>6599.9539999999997</v>
      </c>
      <c r="AK28" s="107">
        <f t="shared" si="2"/>
        <v>6631.0839999999998</v>
      </c>
      <c r="AL28" s="107">
        <f t="shared" si="2"/>
        <v>6642.174</v>
      </c>
      <c r="AM28" s="107">
        <f t="shared" si="2"/>
        <v>6637.3320000000003</v>
      </c>
      <c r="AN28" s="107">
        <f t="shared" si="2"/>
        <v>6627.9140000000007</v>
      </c>
      <c r="AO28" s="107">
        <f t="shared" si="2"/>
        <v>6623.6750000000002</v>
      </c>
      <c r="AP28" s="107">
        <f t="shared" si="2"/>
        <v>6588.4380000000001</v>
      </c>
      <c r="AQ28" s="107">
        <f t="shared" si="2"/>
        <v>6603.7690000000002</v>
      </c>
      <c r="AR28" s="107">
        <f t="shared" si="2"/>
        <v>6604.9690000000001</v>
      </c>
      <c r="AS28" s="107">
        <f t="shared" si="2"/>
        <v>6747.0010000000002</v>
      </c>
      <c r="AT28" s="107">
        <f t="shared" si="2"/>
        <v>6698.5240000000003</v>
      </c>
      <c r="AU28" s="107">
        <f t="shared" si="2"/>
        <v>6799.4760000000006</v>
      </c>
      <c r="AV28" s="107">
        <f t="shared" si="2"/>
        <v>6853.8649999999998</v>
      </c>
      <c r="AW28" s="107">
        <f t="shared" si="2"/>
        <v>6864.241</v>
      </c>
      <c r="AX28" s="107">
        <f t="shared" si="2"/>
        <v>6836.9920000000002</v>
      </c>
      <c r="AY28" s="107">
        <f t="shared" si="2"/>
        <v>6756.8919999999998</v>
      </c>
      <c r="AZ28" s="107">
        <f t="shared" si="2"/>
        <v>6733.2800000000007</v>
      </c>
      <c r="BA28" s="107">
        <f t="shared" si="2"/>
        <v>6718.6149999999998</v>
      </c>
      <c r="BB28" s="107">
        <f t="shared" si="2"/>
        <v>6680.6970000000001</v>
      </c>
      <c r="BC28" s="107">
        <f t="shared" si="2"/>
        <v>6649.5709999999999</v>
      </c>
      <c r="BD28" s="107">
        <f t="shared" si="2"/>
        <v>6608.0589999999993</v>
      </c>
      <c r="BE28" s="107">
        <f t="shared" si="2"/>
        <v>6491.8330000000005</v>
      </c>
      <c r="BF28" s="107">
        <f t="shared" si="2"/>
        <v>6472.7829999999994</v>
      </c>
      <c r="BG28" s="107">
        <f t="shared" si="2"/>
        <v>6430.2539999999999</v>
      </c>
      <c r="BH28" s="107">
        <f t="shared" si="2"/>
        <v>6408.7809999999999</v>
      </c>
      <c r="BI28" s="107">
        <f t="shared" si="2"/>
        <v>6389.7919999999995</v>
      </c>
      <c r="BJ28" s="107">
        <f t="shared" si="2"/>
        <v>6334.2260000000006</v>
      </c>
      <c r="BK28" s="107">
        <f t="shared" si="2"/>
        <v>6314.7870000000003</v>
      </c>
      <c r="BL28" s="107">
        <f t="shared" si="2"/>
        <v>6325.2160000000003</v>
      </c>
      <c r="BM28" s="107">
        <f t="shared" si="2"/>
        <v>6345.0420000000004</v>
      </c>
      <c r="BN28" s="107">
        <f t="shared" si="2"/>
        <v>6459.4150000000009</v>
      </c>
      <c r="BO28" s="107">
        <f t="shared" ref="BO28:CW28" si="3">SUM(BO21:BO27)</f>
        <v>6494.8789999999999</v>
      </c>
      <c r="BP28" s="107">
        <f t="shared" si="3"/>
        <v>6521.6640000000007</v>
      </c>
      <c r="BQ28" s="107">
        <f t="shared" si="3"/>
        <v>6578.1970000000001</v>
      </c>
      <c r="BR28" s="107">
        <f t="shared" si="3"/>
        <v>6745.4179999999997</v>
      </c>
      <c r="BS28" s="107">
        <f t="shared" si="3"/>
        <v>6890.9609999999993</v>
      </c>
      <c r="BT28" s="107">
        <f t="shared" si="3"/>
        <v>7010.1980000000003</v>
      </c>
      <c r="BU28" s="107">
        <f t="shared" si="3"/>
        <v>7177.3809999999994</v>
      </c>
      <c r="BV28" s="107">
        <f t="shared" si="3"/>
        <v>7392.3780000000006</v>
      </c>
      <c r="BW28" s="107">
        <f t="shared" si="3"/>
        <v>7472.6270000000004</v>
      </c>
      <c r="BX28" s="107">
        <f t="shared" si="3"/>
        <v>7512.6030000000001</v>
      </c>
      <c r="BY28" s="107">
        <f t="shared" si="3"/>
        <v>7521.8509999999997</v>
      </c>
      <c r="BZ28" s="107">
        <f t="shared" si="3"/>
        <v>7586.616</v>
      </c>
      <c r="CA28" s="107">
        <f t="shared" si="3"/>
        <v>7530.5739999999996</v>
      </c>
      <c r="CB28" s="107">
        <f t="shared" si="3"/>
        <v>7504.0450000000001</v>
      </c>
      <c r="CC28" s="107">
        <f t="shared" si="3"/>
        <v>7453.1359999999995</v>
      </c>
      <c r="CD28" s="107">
        <f t="shared" si="3"/>
        <v>7345.1749999999993</v>
      </c>
      <c r="CE28" s="107">
        <f t="shared" si="3"/>
        <v>7185.616</v>
      </c>
      <c r="CF28" s="107">
        <f t="shared" si="3"/>
        <v>7049.3909999999996</v>
      </c>
      <c r="CG28" s="107">
        <f t="shared" si="3"/>
        <v>6951.7460000000001</v>
      </c>
      <c r="CH28" s="107">
        <f t="shared" si="3"/>
        <v>6705.5349999999999</v>
      </c>
      <c r="CI28" s="107">
        <f t="shared" si="3"/>
        <v>6547.6930000000002</v>
      </c>
      <c r="CJ28" s="107">
        <f t="shared" si="3"/>
        <v>6453.5460000000003</v>
      </c>
      <c r="CK28" s="107">
        <f t="shared" si="3"/>
        <v>6310.6010000000006</v>
      </c>
      <c r="CL28" s="107">
        <f t="shared" si="3"/>
        <v>6169.2510000000002</v>
      </c>
      <c r="CM28" s="107">
        <f t="shared" si="3"/>
        <v>6063.5020000000004</v>
      </c>
      <c r="CN28" s="107">
        <f t="shared" si="3"/>
        <v>5922.3280000000004</v>
      </c>
      <c r="CO28" s="107">
        <f t="shared" si="3"/>
        <v>5793.1229999999996</v>
      </c>
      <c r="CP28" s="107">
        <f t="shared" si="3"/>
        <v>5650.576</v>
      </c>
      <c r="CQ28" s="107">
        <f t="shared" si="3"/>
        <v>5540.16</v>
      </c>
      <c r="CR28" s="107">
        <f t="shared" si="3"/>
        <v>5418.9549999999999</v>
      </c>
      <c r="CS28" s="107">
        <f t="shared" si="3"/>
        <v>5327.8179999999993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146387.52774999998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494</v>
      </c>
      <c r="C31" s="88">
        <v>492</v>
      </c>
      <c r="D31" s="88">
        <v>490</v>
      </c>
      <c r="E31" s="88">
        <v>490</v>
      </c>
      <c r="F31" s="88">
        <v>470</v>
      </c>
      <c r="G31" s="88">
        <v>470</v>
      </c>
      <c r="H31" s="88">
        <v>469</v>
      </c>
      <c r="I31" s="88">
        <v>468</v>
      </c>
      <c r="J31" s="88">
        <v>453</v>
      </c>
      <c r="K31" s="88">
        <v>452</v>
      </c>
      <c r="L31" s="88">
        <v>452</v>
      </c>
      <c r="M31" s="88">
        <v>451</v>
      </c>
      <c r="N31" s="88">
        <v>442</v>
      </c>
      <c r="O31" s="88">
        <v>442</v>
      </c>
      <c r="P31" s="88">
        <v>443</v>
      </c>
      <c r="Q31" s="88">
        <v>443</v>
      </c>
      <c r="R31" s="88">
        <v>443</v>
      </c>
      <c r="S31" s="88">
        <v>444</v>
      </c>
      <c r="T31" s="88">
        <v>446</v>
      </c>
      <c r="U31" s="88">
        <v>449</v>
      </c>
      <c r="V31" s="88">
        <v>458</v>
      </c>
      <c r="W31" s="88">
        <v>461</v>
      </c>
      <c r="X31" s="88">
        <v>464</v>
      </c>
      <c r="Y31" s="88">
        <v>467</v>
      </c>
      <c r="Z31" s="88">
        <v>499.73</v>
      </c>
      <c r="AA31" s="88">
        <v>501.73</v>
      </c>
      <c r="AB31" s="88">
        <v>501.73</v>
      </c>
      <c r="AC31" s="88">
        <v>499.73</v>
      </c>
      <c r="AD31" s="88">
        <v>549.91</v>
      </c>
      <c r="AE31" s="88">
        <v>546.91</v>
      </c>
      <c r="AF31" s="88">
        <v>542.91000000000008</v>
      </c>
      <c r="AG31" s="88">
        <v>539.91000000000008</v>
      </c>
      <c r="AH31" s="88">
        <v>577.02</v>
      </c>
      <c r="AI31" s="88">
        <v>573.02</v>
      </c>
      <c r="AJ31" s="88">
        <v>570.02</v>
      </c>
      <c r="AK31" s="88">
        <v>567.02</v>
      </c>
      <c r="AL31" s="88">
        <v>625.55999999999995</v>
      </c>
      <c r="AM31" s="88">
        <v>622.55999999999995</v>
      </c>
      <c r="AN31" s="88">
        <v>620.55999999999995</v>
      </c>
      <c r="AO31" s="88">
        <v>618.55999999999995</v>
      </c>
      <c r="AP31" s="88">
        <v>642.79</v>
      </c>
      <c r="AQ31" s="88">
        <v>641.79</v>
      </c>
      <c r="AR31" s="88">
        <v>640.79</v>
      </c>
      <c r="AS31" s="88">
        <v>641.79</v>
      </c>
      <c r="AT31" s="88">
        <v>653.35</v>
      </c>
      <c r="AU31" s="88">
        <v>653.35</v>
      </c>
      <c r="AV31" s="88">
        <v>654.35</v>
      </c>
      <c r="AW31" s="88">
        <v>656.35</v>
      </c>
      <c r="AX31" s="88">
        <v>667.75</v>
      </c>
      <c r="AY31" s="88">
        <v>668.75</v>
      </c>
      <c r="AZ31" s="88">
        <v>669.75</v>
      </c>
      <c r="BA31" s="88">
        <v>670.75</v>
      </c>
      <c r="BB31" s="88">
        <v>660</v>
      </c>
      <c r="BC31" s="88">
        <v>661</v>
      </c>
      <c r="BD31" s="88">
        <v>662</v>
      </c>
      <c r="BE31" s="88">
        <v>663</v>
      </c>
      <c r="BF31" s="88">
        <v>634.45000000000005</v>
      </c>
      <c r="BG31" s="88">
        <v>636.45000000000005</v>
      </c>
      <c r="BH31" s="88">
        <v>639.45000000000005</v>
      </c>
      <c r="BI31" s="88">
        <v>642.45000000000005</v>
      </c>
      <c r="BJ31" s="88">
        <v>637.14</v>
      </c>
      <c r="BK31" s="88">
        <v>641.14</v>
      </c>
      <c r="BL31" s="88">
        <v>646.14</v>
      </c>
      <c r="BM31" s="88">
        <v>651.14</v>
      </c>
      <c r="BN31" s="88">
        <v>649.32000000000005</v>
      </c>
      <c r="BO31" s="88">
        <v>655.32000000000005</v>
      </c>
      <c r="BP31" s="88">
        <v>661.32</v>
      </c>
      <c r="BQ31" s="88">
        <v>667.32</v>
      </c>
      <c r="BR31" s="88">
        <v>682.11</v>
      </c>
      <c r="BS31" s="88">
        <v>687.11</v>
      </c>
      <c r="BT31" s="88">
        <v>693.11</v>
      </c>
      <c r="BU31" s="88">
        <v>698.11</v>
      </c>
      <c r="BV31" s="88">
        <v>728</v>
      </c>
      <c r="BW31" s="88">
        <v>732</v>
      </c>
      <c r="BX31" s="88">
        <v>734</v>
      </c>
      <c r="BY31" s="88">
        <v>734</v>
      </c>
      <c r="BZ31" s="88">
        <v>754</v>
      </c>
      <c r="CA31" s="88">
        <v>753</v>
      </c>
      <c r="CB31" s="88">
        <v>751</v>
      </c>
      <c r="CC31" s="88">
        <v>749</v>
      </c>
      <c r="CD31" s="88">
        <v>747</v>
      </c>
      <c r="CE31" s="88">
        <v>743</v>
      </c>
      <c r="CF31" s="88">
        <v>739</v>
      </c>
      <c r="CG31" s="88">
        <v>735</v>
      </c>
      <c r="CH31" s="88">
        <v>701</v>
      </c>
      <c r="CI31" s="88">
        <v>696</v>
      </c>
      <c r="CJ31" s="88">
        <v>692</v>
      </c>
      <c r="CK31" s="88">
        <v>689</v>
      </c>
      <c r="CL31" s="88">
        <v>640</v>
      </c>
      <c r="CM31" s="88">
        <v>637</v>
      </c>
      <c r="CN31" s="88">
        <v>634</v>
      </c>
      <c r="CO31" s="88">
        <v>632</v>
      </c>
      <c r="CP31" s="88">
        <v>580</v>
      </c>
      <c r="CQ31" s="88">
        <v>578</v>
      </c>
      <c r="CR31" s="88">
        <v>575</v>
      </c>
      <c r="CS31" s="88">
        <v>572</v>
      </c>
      <c r="CT31" s="89"/>
      <c r="CU31" s="89"/>
      <c r="CV31" s="89"/>
      <c r="CW31" s="90"/>
      <c r="CX31" s="91">
        <f t="array" ref="CX31">SUMPRODUCT(B31:CW31*0.25)</f>
        <v>14391.130000000001</v>
      </c>
    </row>
    <row r="32" spans="1:102" ht="24.95" customHeight="1" x14ac:dyDescent="0.2">
      <c r="A32" s="92" t="s">
        <v>27</v>
      </c>
      <c r="B32" s="93">
        <v>4942.2950000000001</v>
      </c>
      <c r="C32" s="94">
        <v>4875.1620000000003</v>
      </c>
      <c r="D32" s="94">
        <v>4827.1260000000002</v>
      </c>
      <c r="E32" s="94">
        <v>4805.58</v>
      </c>
      <c r="F32" s="94">
        <v>4797.7719999999999</v>
      </c>
      <c r="G32" s="94">
        <v>4785.5029999999997</v>
      </c>
      <c r="H32" s="94">
        <v>4764.3670000000002</v>
      </c>
      <c r="I32" s="94">
        <v>4742.0919999999996</v>
      </c>
      <c r="J32" s="94">
        <v>4695.0929999999998</v>
      </c>
      <c r="K32" s="94">
        <v>4668.3010000000004</v>
      </c>
      <c r="L32" s="94">
        <v>4644.1399999999994</v>
      </c>
      <c r="M32" s="94">
        <v>4630.4310000000005</v>
      </c>
      <c r="N32" s="94">
        <v>4625.6319999999996</v>
      </c>
      <c r="O32" s="94">
        <v>4619.3490000000002</v>
      </c>
      <c r="P32" s="94">
        <v>4627.223</v>
      </c>
      <c r="Q32" s="94">
        <v>4645.3440000000001</v>
      </c>
      <c r="R32" s="94">
        <v>4675.7879999999996</v>
      </c>
      <c r="S32" s="94">
        <v>4708.9859999999999</v>
      </c>
      <c r="T32" s="94">
        <v>4784.0959999999995</v>
      </c>
      <c r="U32" s="94">
        <v>4886.9319999999998</v>
      </c>
      <c r="V32" s="94">
        <v>5049.5820000000003</v>
      </c>
      <c r="W32" s="94">
        <v>5194.2929999999997</v>
      </c>
      <c r="X32" s="94">
        <v>5283.7330000000002</v>
      </c>
      <c r="Y32" s="94">
        <v>5499.7049999999999</v>
      </c>
      <c r="Z32" s="94">
        <v>5775.8180000000002</v>
      </c>
      <c r="AA32" s="94">
        <v>5886.0129999999999</v>
      </c>
      <c r="AB32" s="94">
        <v>6033.3010000000004</v>
      </c>
      <c r="AC32" s="94">
        <v>6221.4719999999998</v>
      </c>
      <c r="AD32" s="94">
        <v>6331.5529999999999</v>
      </c>
      <c r="AE32" s="94">
        <v>6397.2060000000001</v>
      </c>
      <c r="AF32" s="94">
        <v>6475.02</v>
      </c>
      <c r="AG32" s="94">
        <v>6557.9340000000002</v>
      </c>
      <c r="AH32" s="94">
        <v>6626.1980000000003</v>
      </c>
      <c r="AI32" s="94">
        <v>6647.6679999999997</v>
      </c>
      <c r="AJ32" s="94">
        <v>6635.7579999999998</v>
      </c>
      <c r="AK32" s="94">
        <v>6666.9840000000004</v>
      </c>
      <c r="AL32" s="94">
        <v>6659.9459999999999</v>
      </c>
      <c r="AM32" s="94">
        <v>6656.0280000000002</v>
      </c>
      <c r="AN32" s="94">
        <v>6647.5060000000003</v>
      </c>
      <c r="AO32" s="94">
        <v>6645.4870000000001</v>
      </c>
      <c r="AP32" s="94">
        <v>6654.9880000000003</v>
      </c>
      <c r="AQ32" s="94">
        <v>6672.567</v>
      </c>
      <c r="AR32" s="94">
        <v>6675.9629999999997</v>
      </c>
      <c r="AS32" s="94">
        <v>6818.5150000000003</v>
      </c>
      <c r="AT32" s="94">
        <v>6658.1980000000003</v>
      </c>
      <c r="AU32" s="94">
        <v>6760.7740000000003</v>
      </c>
      <c r="AV32" s="94">
        <v>6814.951</v>
      </c>
      <c r="AW32" s="94">
        <v>6823.375</v>
      </c>
      <c r="AX32" s="94">
        <v>6780.558</v>
      </c>
      <c r="AY32" s="94">
        <v>6699.6059999999998</v>
      </c>
      <c r="AZ32" s="94">
        <v>6675.7860000000001</v>
      </c>
      <c r="BA32" s="94">
        <v>6661.6610000000001</v>
      </c>
      <c r="BB32" s="94">
        <v>6572.5330000000004</v>
      </c>
      <c r="BC32" s="94">
        <v>6542.375</v>
      </c>
      <c r="BD32" s="94">
        <v>6501.9629999999997</v>
      </c>
      <c r="BE32" s="94">
        <v>6387.4769999999999</v>
      </c>
      <c r="BF32" s="94">
        <v>6385.2569999999996</v>
      </c>
      <c r="BG32" s="94">
        <v>6343.616</v>
      </c>
      <c r="BH32" s="94">
        <v>6321.5349999999999</v>
      </c>
      <c r="BI32" s="94">
        <v>6301.8779999999997</v>
      </c>
      <c r="BJ32" s="94">
        <v>6336.1580000000004</v>
      </c>
      <c r="BK32" s="94">
        <v>6315.1589999999997</v>
      </c>
      <c r="BL32" s="94">
        <v>6323.04</v>
      </c>
      <c r="BM32" s="94">
        <v>6340.5860000000002</v>
      </c>
      <c r="BN32" s="94">
        <v>6472.6710000000003</v>
      </c>
      <c r="BO32" s="94">
        <v>6504.6270000000004</v>
      </c>
      <c r="BP32" s="94">
        <v>6527.4719999999998</v>
      </c>
      <c r="BQ32" s="94">
        <v>6579.8649999999998</v>
      </c>
      <c r="BR32" s="94">
        <v>6747.0039999999999</v>
      </c>
      <c r="BS32" s="94">
        <v>6888.8069999999998</v>
      </c>
      <c r="BT32" s="94">
        <v>7002.74</v>
      </c>
      <c r="BU32" s="94">
        <v>7165.2709999999997</v>
      </c>
      <c r="BV32" s="94">
        <v>7273.3779999999997</v>
      </c>
      <c r="BW32" s="94">
        <v>7349.6270000000004</v>
      </c>
      <c r="BX32" s="94">
        <v>7387.6030000000001</v>
      </c>
      <c r="BY32" s="94">
        <v>7396.8509999999997</v>
      </c>
      <c r="BZ32" s="94">
        <v>7434.616</v>
      </c>
      <c r="CA32" s="94">
        <v>7379.5739999999996</v>
      </c>
      <c r="CB32" s="94">
        <v>7355.0450000000001</v>
      </c>
      <c r="CC32" s="94">
        <v>7306.1360000000004</v>
      </c>
      <c r="CD32" s="94">
        <v>7175.1750000000002</v>
      </c>
      <c r="CE32" s="94">
        <v>7019.616</v>
      </c>
      <c r="CF32" s="94">
        <v>6887.3909999999996</v>
      </c>
      <c r="CG32" s="94">
        <v>6793.7460000000001</v>
      </c>
      <c r="CH32" s="94">
        <v>6687.5349999999999</v>
      </c>
      <c r="CI32" s="94">
        <v>6534.6930000000002</v>
      </c>
      <c r="CJ32" s="94">
        <v>6444.5460000000003</v>
      </c>
      <c r="CK32" s="94">
        <v>6304.6009999999997</v>
      </c>
      <c r="CL32" s="94">
        <v>6190.2510000000002</v>
      </c>
      <c r="CM32" s="94">
        <v>6087.5020000000004</v>
      </c>
      <c r="CN32" s="94">
        <v>5949.3280000000004</v>
      </c>
      <c r="CO32" s="94">
        <v>5822.1229999999996</v>
      </c>
      <c r="CP32" s="94">
        <v>5761.576</v>
      </c>
      <c r="CQ32" s="94">
        <v>5653.16</v>
      </c>
      <c r="CR32" s="94">
        <v>5534.9549999999999</v>
      </c>
      <c r="CS32" s="94">
        <v>5446.8180000000002</v>
      </c>
      <c r="CT32" s="95"/>
      <c r="CU32" s="95"/>
      <c r="CV32" s="95"/>
      <c r="CW32" s="96"/>
      <c r="CX32" s="97">
        <f t="array" ref="CX32">SUMPRODUCT(B32:CW32*0.25)</f>
        <v>147268.80974999996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5436.2950000000001</v>
      </c>
      <c r="C34" s="77">
        <f t="shared" ref="C34:BN34" si="4">SUM(C31:C33)</f>
        <v>5367.1620000000003</v>
      </c>
      <c r="D34" s="77">
        <f t="shared" si="4"/>
        <v>5317.1260000000002</v>
      </c>
      <c r="E34" s="77">
        <f t="shared" si="4"/>
        <v>5295.58</v>
      </c>
      <c r="F34" s="77">
        <f t="shared" si="4"/>
        <v>5267.7719999999999</v>
      </c>
      <c r="G34" s="77">
        <f t="shared" si="4"/>
        <v>5255.5029999999997</v>
      </c>
      <c r="H34" s="77">
        <f t="shared" si="4"/>
        <v>5233.3670000000002</v>
      </c>
      <c r="I34" s="77">
        <f t="shared" si="4"/>
        <v>5210.0919999999996</v>
      </c>
      <c r="J34" s="77">
        <f t="shared" si="4"/>
        <v>5148.0929999999998</v>
      </c>
      <c r="K34" s="77">
        <f t="shared" si="4"/>
        <v>5120.3010000000004</v>
      </c>
      <c r="L34" s="77">
        <f t="shared" si="4"/>
        <v>5096.1399999999994</v>
      </c>
      <c r="M34" s="77">
        <f t="shared" si="4"/>
        <v>5081.4310000000005</v>
      </c>
      <c r="N34" s="77">
        <f t="shared" si="4"/>
        <v>5067.6319999999996</v>
      </c>
      <c r="O34" s="77">
        <f t="shared" si="4"/>
        <v>5061.3490000000002</v>
      </c>
      <c r="P34" s="77">
        <f t="shared" si="4"/>
        <v>5070.223</v>
      </c>
      <c r="Q34" s="77">
        <f t="shared" si="4"/>
        <v>5088.3440000000001</v>
      </c>
      <c r="R34" s="77">
        <f t="shared" si="4"/>
        <v>5118.7879999999996</v>
      </c>
      <c r="S34" s="77">
        <f t="shared" si="4"/>
        <v>5152.9859999999999</v>
      </c>
      <c r="T34" s="77">
        <f t="shared" si="4"/>
        <v>5230.0959999999995</v>
      </c>
      <c r="U34" s="77">
        <f t="shared" si="4"/>
        <v>5335.9319999999998</v>
      </c>
      <c r="V34" s="77">
        <f t="shared" si="4"/>
        <v>5507.5820000000003</v>
      </c>
      <c r="W34" s="77">
        <f t="shared" si="4"/>
        <v>5655.2929999999997</v>
      </c>
      <c r="X34" s="77">
        <f t="shared" si="4"/>
        <v>5747.7330000000002</v>
      </c>
      <c r="Y34" s="77">
        <f t="shared" si="4"/>
        <v>5966.7049999999999</v>
      </c>
      <c r="Z34" s="77">
        <f t="shared" si="4"/>
        <v>6275.5480000000007</v>
      </c>
      <c r="AA34" s="77">
        <f t="shared" si="4"/>
        <v>6387.7430000000004</v>
      </c>
      <c r="AB34" s="77">
        <f t="shared" si="4"/>
        <v>6535.0310000000009</v>
      </c>
      <c r="AC34" s="77">
        <f t="shared" si="4"/>
        <v>6721.2019999999993</v>
      </c>
      <c r="AD34" s="77">
        <f t="shared" si="4"/>
        <v>6881.4629999999997</v>
      </c>
      <c r="AE34" s="77">
        <f t="shared" si="4"/>
        <v>6944.116</v>
      </c>
      <c r="AF34" s="77">
        <f t="shared" si="4"/>
        <v>7017.93</v>
      </c>
      <c r="AG34" s="77">
        <f t="shared" si="4"/>
        <v>7097.8440000000001</v>
      </c>
      <c r="AH34" s="77">
        <f t="shared" si="4"/>
        <v>7203.2180000000008</v>
      </c>
      <c r="AI34" s="77">
        <f t="shared" si="4"/>
        <v>7220.6880000000001</v>
      </c>
      <c r="AJ34" s="77">
        <f t="shared" si="4"/>
        <v>7205.7780000000002</v>
      </c>
      <c r="AK34" s="77">
        <f t="shared" si="4"/>
        <v>7234.0040000000008</v>
      </c>
      <c r="AL34" s="77">
        <f t="shared" si="4"/>
        <v>7285.5059999999994</v>
      </c>
      <c r="AM34" s="77">
        <f t="shared" si="4"/>
        <v>7278.5879999999997</v>
      </c>
      <c r="AN34" s="77">
        <f t="shared" si="4"/>
        <v>7268.0660000000007</v>
      </c>
      <c r="AO34" s="77">
        <f t="shared" si="4"/>
        <v>7264.0470000000005</v>
      </c>
      <c r="AP34" s="77">
        <f t="shared" si="4"/>
        <v>7297.7780000000002</v>
      </c>
      <c r="AQ34" s="77">
        <f t="shared" si="4"/>
        <v>7314.357</v>
      </c>
      <c r="AR34" s="77">
        <f t="shared" si="4"/>
        <v>7316.7529999999997</v>
      </c>
      <c r="AS34" s="77">
        <f t="shared" si="4"/>
        <v>7460.3050000000003</v>
      </c>
      <c r="AT34" s="77">
        <f t="shared" si="4"/>
        <v>7311.5480000000007</v>
      </c>
      <c r="AU34" s="77">
        <f t="shared" si="4"/>
        <v>7414.1240000000007</v>
      </c>
      <c r="AV34" s="77">
        <f t="shared" si="4"/>
        <v>7469.3010000000004</v>
      </c>
      <c r="AW34" s="77">
        <f t="shared" si="4"/>
        <v>7479.7250000000004</v>
      </c>
      <c r="AX34" s="77">
        <f t="shared" si="4"/>
        <v>7448.308</v>
      </c>
      <c r="AY34" s="77">
        <f t="shared" si="4"/>
        <v>7368.3559999999998</v>
      </c>
      <c r="AZ34" s="77">
        <f t="shared" si="4"/>
        <v>7345.5360000000001</v>
      </c>
      <c r="BA34" s="77">
        <f t="shared" si="4"/>
        <v>7332.4110000000001</v>
      </c>
      <c r="BB34" s="77">
        <f t="shared" si="4"/>
        <v>7232.5330000000004</v>
      </c>
      <c r="BC34" s="77">
        <f t="shared" si="4"/>
        <v>7203.375</v>
      </c>
      <c r="BD34" s="77">
        <f t="shared" si="4"/>
        <v>7163.9629999999997</v>
      </c>
      <c r="BE34" s="77">
        <f t="shared" si="4"/>
        <v>7050.4769999999999</v>
      </c>
      <c r="BF34" s="77">
        <f t="shared" si="4"/>
        <v>7019.7069999999994</v>
      </c>
      <c r="BG34" s="77">
        <f t="shared" si="4"/>
        <v>6980.0659999999998</v>
      </c>
      <c r="BH34" s="77">
        <f t="shared" si="4"/>
        <v>6960.9849999999997</v>
      </c>
      <c r="BI34" s="77">
        <f t="shared" si="4"/>
        <v>6944.3279999999995</v>
      </c>
      <c r="BJ34" s="77">
        <f t="shared" si="4"/>
        <v>6973.2980000000007</v>
      </c>
      <c r="BK34" s="77">
        <f t="shared" si="4"/>
        <v>6956.299</v>
      </c>
      <c r="BL34" s="77">
        <f t="shared" si="4"/>
        <v>6969.18</v>
      </c>
      <c r="BM34" s="77">
        <f t="shared" si="4"/>
        <v>6991.7260000000006</v>
      </c>
      <c r="BN34" s="77">
        <f t="shared" si="4"/>
        <v>7121.991</v>
      </c>
      <c r="BO34" s="77">
        <f t="shared" ref="BO34:CW34" si="5">SUM(BO31:BO33)</f>
        <v>7159.9470000000001</v>
      </c>
      <c r="BP34" s="77">
        <f t="shared" si="5"/>
        <v>7188.7919999999995</v>
      </c>
      <c r="BQ34" s="77">
        <f t="shared" si="5"/>
        <v>7247.1849999999995</v>
      </c>
      <c r="BR34" s="77">
        <f t="shared" si="5"/>
        <v>7429.1139999999996</v>
      </c>
      <c r="BS34" s="77">
        <f t="shared" si="5"/>
        <v>7575.9169999999995</v>
      </c>
      <c r="BT34" s="77">
        <f t="shared" si="5"/>
        <v>7695.8499999999995</v>
      </c>
      <c r="BU34" s="77">
        <f t="shared" si="5"/>
        <v>7863.3809999999994</v>
      </c>
      <c r="BV34" s="77">
        <f t="shared" si="5"/>
        <v>8001.3779999999997</v>
      </c>
      <c r="BW34" s="77">
        <f t="shared" si="5"/>
        <v>8081.6270000000004</v>
      </c>
      <c r="BX34" s="77">
        <f t="shared" si="5"/>
        <v>8121.6030000000001</v>
      </c>
      <c r="BY34" s="77">
        <f t="shared" si="5"/>
        <v>8130.8509999999997</v>
      </c>
      <c r="BZ34" s="77">
        <f t="shared" si="5"/>
        <v>8188.616</v>
      </c>
      <c r="CA34" s="77">
        <f t="shared" si="5"/>
        <v>8132.5739999999996</v>
      </c>
      <c r="CB34" s="77">
        <f t="shared" si="5"/>
        <v>8106.0450000000001</v>
      </c>
      <c r="CC34" s="77">
        <f t="shared" si="5"/>
        <v>8055.1360000000004</v>
      </c>
      <c r="CD34" s="77">
        <f t="shared" si="5"/>
        <v>7922.1750000000002</v>
      </c>
      <c r="CE34" s="77">
        <f t="shared" si="5"/>
        <v>7762.616</v>
      </c>
      <c r="CF34" s="77">
        <f t="shared" si="5"/>
        <v>7626.3909999999996</v>
      </c>
      <c r="CG34" s="77">
        <f t="shared" si="5"/>
        <v>7528.7460000000001</v>
      </c>
      <c r="CH34" s="77">
        <f t="shared" si="5"/>
        <v>7388.5349999999999</v>
      </c>
      <c r="CI34" s="77">
        <f t="shared" si="5"/>
        <v>7230.6930000000002</v>
      </c>
      <c r="CJ34" s="77">
        <f t="shared" si="5"/>
        <v>7136.5460000000003</v>
      </c>
      <c r="CK34" s="77">
        <f t="shared" si="5"/>
        <v>6993.6009999999997</v>
      </c>
      <c r="CL34" s="77">
        <f t="shared" si="5"/>
        <v>6830.2510000000002</v>
      </c>
      <c r="CM34" s="77">
        <f t="shared" si="5"/>
        <v>6724.5020000000004</v>
      </c>
      <c r="CN34" s="77">
        <f t="shared" si="5"/>
        <v>6583.3280000000004</v>
      </c>
      <c r="CO34" s="77">
        <f t="shared" si="5"/>
        <v>6454.1229999999996</v>
      </c>
      <c r="CP34" s="77">
        <f t="shared" si="5"/>
        <v>6341.576</v>
      </c>
      <c r="CQ34" s="77">
        <f t="shared" si="5"/>
        <v>6231.16</v>
      </c>
      <c r="CR34" s="77">
        <f t="shared" si="5"/>
        <v>6109.9549999999999</v>
      </c>
      <c r="CS34" s="77">
        <f t="shared" si="5"/>
        <v>6018.8180000000002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161659.93974999996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131</v>
      </c>
      <c r="C37" s="115">
        <v>131</v>
      </c>
      <c r="D37" s="115">
        <v>131</v>
      </c>
      <c r="E37" s="115">
        <v>131</v>
      </c>
      <c r="F37" s="115">
        <v>121</v>
      </c>
      <c r="G37" s="115">
        <v>121</v>
      </c>
      <c r="H37" s="115">
        <v>121</v>
      </c>
      <c r="I37" s="115">
        <v>121</v>
      </c>
      <c r="J37" s="115">
        <v>126</v>
      </c>
      <c r="K37" s="115">
        <v>126</v>
      </c>
      <c r="L37" s="115">
        <v>126</v>
      </c>
      <c r="M37" s="115">
        <v>126</v>
      </c>
      <c r="N37" s="115">
        <v>119</v>
      </c>
      <c r="O37" s="115">
        <v>119</v>
      </c>
      <c r="P37" s="115">
        <v>119</v>
      </c>
      <c r="Q37" s="115">
        <v>119</v>
      </c>
      <c r="R37" s="115">
        <v>109</v>
      </c>
      <c r="S37" s="115">
        <v>109</v>
      </c>
      <c r="T37" s="115">
        <v>109</v>
      </c>
      <c r="U37" s="115">
        <v>109</v>
      </c>
      <c r="V37" s="115">
        <v>114</v>
      </c>
      <c r="W37" s="115">
        <v>114</v>
      </c>
      <c r="X37" s="115">
        <v>114</v>
      </c>
      <c r="Y37" s="115">
        <v>114</v>
      </c>
      <c r="Z37" s="115">
        <v>114</v>
      </c>
      <c r="AA37" s="115">
        <v>114</v>
      </c>
      <c r="AB37" s="115">
        <v>114</v>
      </c>
      <c r="AC37" s="115">
        <v>114</v>
      </c>
      <c r="AD37" s="115">
        <v>114</v>
      </c>
      <c r="AE37" s="115">
        <v>114</v>
      </c>
      <c r="AF37" s="115">
        <v>114</v>
      </c>
      <c r="AG37" s="115">
        <v>114</v>
      </c>
      <c r="AH37" s="115">
        <v>117</v>
      </c>
      <c r="AI37" s="115">
        <v>117</v>
      </c>
      <c r="AJ37" s="115">
        <v>117</v>
      </c>
      <c r="AK37" s="115">
        <v>117</v>
      </c>
      <c r="AL37" s="115">
        <v>140</v>
      </c>
      <c r="AM37" s="115">
        <v>140</v>
      </c>
      <c r="AN37" s="115">
        <v>140</v>
      </c>
      <c r="AO37" s="115">
        <v>140</v>
      </c>
      <c r="AP37" s="115">
        <v>208</v>
      </c>
      <c r="AQ37" s="115">
        <v>208</v>
      </c>
      <c r="AR37" s="115">
        <v>208</v>
      </c>
      <c r="AS37" s="115">
        <v>208</v>
      </c>
      <c r="AT37" s="115">
        <v>184</v>
      </c>
      <c r="AU37" s="115">
        <v>184</v>
      </c>
      <c r="AV37" s="115">
        <v>184</v>
      </c>
      <c r="AW37" s="115">
        <v>184</v>
      </c>
      <c r="AX37" s="115">
        <v>187</v>
      </c>
      <c r="AY37" s="115">
        <v>187</v>
      </c>
      <c r="AZ37" s="115">
        <v>187</v>
      </c>
      <c r="BA37" s="115">
        <v>187</v>
      </c>
      <c r="BB37" s="115">
        <v>163</v>
      </c>
      <c r="BC37" s="115">
        <v>163</v>
      </c>
      <c r="BD37" s="115">
        <v>163</v>
      </c>
      <c r="BE37" s="115">
        <v>163</v>
      </c>
      <c r="BF37" s="115">
        <v>118</v>
      </c>
      <c r="BG37" s="115">
        <v>118</v>
      </c>
      <c r="BH37" s="115">
        <v>118</v>
      </c>
      <c r="BI37" s="115">
        <v>118</v>
      </c>
      <c r="BJ37" s="115">
        <v>130</v>
      </c>
      <c r="BK37" s="115">
        <v>130</v>
      </c>
      <c r="BL37" s="115">
        <v>130</v>
      </c>
      <c r="BM37" s="115">
        <v>130</v>
      </c>
      <c r="BN37" s="115">
        <v>126</v>
      </c>
      <c r="BO37" s="115">
        <v>126</v>
      </c>
      <c r="BP37" s="115">
        <v>126</v>
      </c>
      <c r="BQ37" s="115">
        <v>126</v>
      </c>
      <c r="BR37" s="115">
        <v>131</v>
      </c>
      <c r="BS37" s="115">
        <v>131</v>
      </c>
      <c r="BT37" s="115">
        <v>131</v>
      </c>
      <c r="BU37" s="115">
        <v>131</v>
      </c>
      <c r="BV37" s="115">
        <v>54</v>
      </c>
      <c r="BW37" s="115">
        <v>54</v>
      </c>
      <c r="BX37" s="115">
        <v>54</v>
      </c>
      <c r="BY37" s="115">
        <v>54</v>
      </c>
      <c r="BZ37" s="115">
        <v>47</v>
      </c>
      <c r="CA37" s="115">
        <v>47</v>
      </c>
      <c r="CB37" s="115">
        <v>47</v>
      </c>
      <c r="CC37" s="115">
        <v>47</v>
      </c>
      <c r="CD37" s="115">
        <v>59</v>
      </c>
      <c r="CE37" s="115">
        <v>59</v>
      </c>
      <c r="CF37" s="115">
        <v>59</v>
      </c>
      <c r="CG37" s="115">
        <v>59</v>
      </c>
      <c r="CH37" s="115">
        <v>136</v>
      </c>
      <c r="CI37" s="115">
        <v>136</v>
      </c>
      <c r="CJ37" s="115">
        <v>136</v>
      </c>
      <c r="CK37" s="115">
        <v>136</v>
      </c>
      <c r="CL37" s="115">
        <v>136</v>
      </c>
      <c r="CM37" s="115">
        <v>136</v>
      </c>
      <c r="CN37" s="115">
        <v>136</v>
      </c>
      <c r="CO37" s="115">
        <v>136</v>
      </c>
      <c r="CP37" s="115">
        <v>136</v>
      </c>
      <c r="CQ37" s="115">
        <v>136</v>
      </c>
      <c r="CR37" s="115">
        <v>136</v>
      </c>
      <c r="CS37" s="115">
        <v>136</v>
      </c>
      <c r="CT37" s="116"/>
      <c r="CU37" s="116"/>
      <c r="CV37" s="116"/>
      <c r="CW37" s="117"/>
      <c r="CX37" s="91">
        <f t="array" ref="CX37">SUMPRODUCT(B37:CW37*0.25)</f>
        <v>3020</v>
      </c>
    </row>
    <row r="38" spans="1:102" ht="24.95" customHeight="1" x14ac:dyDescent="0.2">
      <c r="A38" s="118" t="s">
        <v>45</v>
      </c>
      <c r="B38" s="119">
        <v>480</v>
      </c>
      <c r="C38" s="120">
        <v>480</v>
      </c>
      <c r="D38" s="120">
        <v>480</v>
      </c>
      <c r="E38" s="120">
        <v>480</v>
      </c>
      <c r="F38" s="120">
        <v>480</v>
      </c>
      <c r="G38" s="120">
        <v>480</v>
      </c>
      <c r="H38" s="120">
        <v>480</v>
      </c>
      <c r="I38" s="120">
        <v>480</v>
      </c>
      <c r="J38" s="120">
        <v>475</v>
      </c>
      <c r="K38" s="120">
        <v>475</v>
      </c>
      <c r="L38" s="120">
        <v>475</v>
      </c>
      <c r="M38" s="120">
        <v>475</v>
      </c>
      <c r="N38" s="120">
        <v>475</v>
      </c>
      <c r="O38" s="120">
        <v>475</v>
      </c>
      <c r="P38" s="120">
        <v>475</v>
      </c>
      <c r="Q38" s="120">
        <v>475</v>
      </c>
      <c r="R38" s="120">
        <v>480</v>
      </c>
      <c r="S38" s="120">
        <v>480</v>
      </c>
      <c r="T38" s="120">
        <v>480</v>
      </c>
      <c r="U38" s="120">
        <v>480</v>
      </c>
      <c r="V38" s="120">
        <v>465</v>
      </c>
      <c r="W38" s="120">
        <v>465</v>
      </c>
      <c r="X38" s="120">
        <v>465</v>
      </c>
      <c r="Y38" s="120">
        <v>465</v>
      </c>
      <c r="Z38" s="120">
        <v>480</v>
      </c>
      <c r="AA38" s="120">
        <v>480</v>
      </c>
      <c r="AB38" s="120">
        <v>480</v>
      </c>
      <c r="AC38" s="120">
        <v>480</v>
      </c>
      <c r="AD38" s="120">
        <v>480</v>
      </c>
      <c r="AE38" s="120">
        <v>480</v>
      </c>
      <c r="AF38" s="120">
        <v>480</v>
      </c>
      <c r="AG38" s="120">
        <v>480</v>
      </c>
      <c r="AH38" s="120">
        <v>480</v>
      </c>
      <c r="AI38" s="120">
        <v>480</v>
      </c>
      <c r="AJ38" s="120">
        <v>480</v>
      </c>
      <c r="AK38" s="120">
        <v>480</v>
      </c>
      <c r="AL38" s="120">
        <v>500</v>
      </c>
      <c r="AM38" s="120">
        <v>500</v>
      </c>
      <c r="AN38" s="120">
        <v>500</v>
      </c>
      <c r="AO38" s="120">
        <v>500</v>
      </c>
      <c r="AP38" s="120">
        <v>500</v>
      </c>
      <c r="AQ38" s="120">
        <v>500</v>
      </c>
      <c r="AR38" s="120">
        <v>500</v>
      </c>
      <c r="AS38" s="120">
        <v>500</v>
      </c>
      <c r="AT38" s="120">
        <v>422</v>
      </c>
      <c r="AU38" s="120">
        <v>422</v>
      </c>
      <c r="AV38" s="120">
        <v>422</v>
      </c>
      <c r="AW38" s="120">
        <v>422</v>
      </c>
      <c r="AX38" s="120">
        <v>415</v>
      </c>
      <c r="AY38" s="120">
        <v>415</v>
      </c>
      <c r="AZ38" s="120">
        <v>415</v>
      </c>
      <c r="BA38" s="120">
        <v>415</v>
      </c>
      <c r="BB38" s="120">
        <v>375</v>
      </c>
      <c r="BC38" s="120">
        <v>375</v>
      </c>
      <c r="BD38" s="120">
        <v>375</v>
      </c>
      <c r="BE38" s="120">
        <v>375</v>
      </c>
      <c r="BF38" s="120">
        <v>405</v>
      </c>
      <c r="BG38" s="120">
        <v>405</v>
      </c>
      <c r="BH38" s="120">
        <v>405</v>
      </c>
      <c r="BI38" s="120">
        <v>405</v>
      </c>
      <c r="BJ38" s="120">
        <v>475</v>
      </c>
      <c r="BK38" s="120">
        <v>475</v>
      </c>
      <c r="BL38" s="120">
        <v>475</v>
      </c>
      <c r="BM38" s="120">
        <v>475</v>
      </c>
      <c r="BN38" s="120">
        <v>492</v>
      </c>
      <c r="BO38" s="120">
        <v>492</v>
      </c>
      <c r="BP38" s="120">
        <v>492</v>
      </c>
      <c r="BQ38" s="120">
        <v>492</v>
      </c>
      <c r="BR38" s="120">
        <v>500</v>
      </c>
      <c r="BS38" s="120">
        <v>500</v>
      </c>
      <c r="BT38" s="120">
        <v>500</v>
      </c>
      <c r="BU38" s="120">
        <v>500</v>
      </c>
      <c r="BV38" s="120">
        <v>500</v>
      </c>
      <c r="BW38" s="120">
        <v>500</v>
      </c>
      <c r="BX38" s="120">
        <v>500</v>
      </c>
      <c r="BY38" s="120">
        <v>500</v>
      </c>
      <c r="BZ38" s="120">
        <v>500</v>
      </c>
      <c r="CA38" s="120">
        <v>500</v>
      </c>
      <c r="CB38" s="120">
        <v>500</v>
      </c>
      <c r="CC38" s="120">
        <v>500</v>
      </c>
      <c r="CD38" s="120">
        <v>463</v>
      </c>
      <c r="CE38" s="120">
        <v>463</v>
      </c>
      <c r="CF38" s="120">
        <v>463</v>
      </c>
      <c r="CG38" s="120">
        <v>463</v>
      </c>
      <c r="CH38" s="120">
        <v>492</v>
      </c>
      <c r="CI38" s="120">
        <v>492</v>
      </c>
      <c r="CJ38" s="120">
        <v>492</v>
      </c>
      <c r="CK38" s="120">
        <v>492</v>
      </c>
      <c r="CL38" s="120">
        <v>470</v>
      </c>
      <c r="CM38" s="120">
        <v>470</v>
      </c>
      <c r="CN38" s="120">
        <v>470</v>
      </c>
      <c r="CO38" s="120">
        <v>470</v>
      </c>
      <c r="CP38" s="120">
        <v>500</v>
      </c>
      <c r="CQ38" s="120">
        <v>500</v>
      </c>
      <c r="CR38" s="120">
        <v>500</v>
      </c>
      <c r="CS38" s="120">
        <v>500</v>
      </c>
      <c r="CT38" s="120"/>
      <c r="CU38" s="120"/>
      <c r="CV38" s="120"/>
      <c r="CW38" s="121"/>
      <c r="CX38" s="97">
        <f t="array" ref="CX38">SUMPRODUCT(B38:CW38*0.25)</f>
        <v>11304</v>
      </c>
    </row>
    <row r="39" spans="1:102" ht="24.95" customHeight="1" x14ac:dyDescent="0.2">
      <c r="A39" s="118" t="s">
        <v>46</v>
      </c>
      <c r="B39" s="119">
        <v>1360.4</v>
      </c>
      <c r="C39" s="120">
        <v>1080.8</v>
      </c>
      <c r="D39" s="120">
        <v>1130</v>
      </c>
      <c r="E39" s="120">
        <v>1064.3</v>
      </c>
      <c r="F39" s="120">
        <v>1131.7</v>
      </c>
      <c r="G39" s="120">
        <v>1147.5</v>
      </c>
      <c r="H39" s="120">
        <v>1136</v>
      </c>
      <c r="I39" s="120">
        <v>1140.8</v>
      </c>
      <c r="J39" s="120">
        <v>1289.5999999999999</v>
      </c>
      <c r="K39" s="120">
        <v>1327.5</v>
      </c>
      <c r="L39" s="120">
        <v>1347.1</v>
      </c>
      <c r="M39" s="120">
        <v>1387.1</v>
      </c>
      <c r="N39" s="120">
        <v>1461</v>
      </c>
      <c r="O39" s="120">
        <v>1461</v>
      </c>
      <c r="P39" s="120">
        <v>1461</v>
      </c>
      <c r="Q39" s="120">
        <v>1461</v>
      </c>
      <c r="R39" s="120">
        <v>1482</v>
      </c>
      <c r="S39" s="120">
        <v>1465.3</v>
      </c>
      <c r="T39" s="120">
        <v>1393.9</v>
      </c>
      <c r="U39" s="120">
        <v>1398.6</v>
      </c>
      <c r="V39" s="120">
        <v>1188.9000000000001</v>
      </c>
      <c r="W39" s="120">
        <v>1129</v>
      </c>
      <c r="X39" s="120">
        <v>1412.7</v>
      </c>
      <c r="Y39" s="120">
        <v>1141.7</v>
      </c>
      <c r="Z39" s="120">
        <v>965</v>
      </c>
      <c r="AA39" s="120">
        <v>1298.4000000000001</v>
      </c>
      <c r="AB39" s="120">
        <v>1489</v>
      </c>
      <c r="AC39" s="120">
        <v>1360.5</v>
      </c>
      <c r="AD39" s="120">
        <v>1275.3</v>
      </c>
      <c r="AE39" s="120">
        <v>1250</v>
      </c>
      <c r="AF39" s="120">
        <v>1400</v>
      </c>
      <c r="AG39" s="120">
        <v>1400</v>
      </c>
      <c r="AH39" s="120">
        <v>1346</v>
      </c>
      <c r="AI39" s="120">
        <v>1346</v>
      </c>
      <c r="AJ39" s="120">
        <v>1346</v>
      </c>
      <c r="AK39" s="120">
        <v>886.4</v>
      </c>
      <c r="AL39" s="120">
        <v>870.5</v>
      </c>
      <c r="AM39" s="120">
        <v>913.2</v>
      </c>
      <c r="AN39" s="120">
        <v>934.8</v>
      </c>
      <c r="AO39" s="120">
        <v>936.6</v>
      </c>
      <c r="AP39" s="120">
        <v>1032.5</v>
      </c>
      <c r="AQ39" s="120">
        <v>991.7</v>
      </c>
      <c r="AR39" s="120">
        <v>1000.9</v>
      </c>
      <c r="AS39" s="120">
        <v>785.4</v>
      </c>
      <c r="AT39" s="120">
        <v>935.4</v>
      </c>
      <c r="AU39" s="120">
        <v>746.9</v>
      </c>
      <c r="AV39" s="120">
        <v>641.1</v>
      </c>
      <c r="AW39" s="120">
        <v>555.20000000000005</v>
      </c>
      <c r="AX39" s="120">
        <v>553.70000000000005</v>
      </c>
      <c r="AY39" s="120">
        <v>602.4</v>
      </c>
      <c r="AZ39" s="120">
        <v>611.4</v>
      </c>
      <c r="BA39" s="120">
        <v>498.9</v>
      </c>
      <c r="BB39" s="120">
        <v>547.1</v>
      </c>
      <c r="BC39" s="120">
        <v>493.5</v>
      </c>
      <c r="BD39" s="120">
        <v>470.7</v>
      </c>
      <c r="BE39" s="120">
        <v>493.5</v>
      </c>
      <c r="BF39" s="120">
        <v>949.7</v>
      </c>
      <c r="BG39" s="120">
        <v>1044.8</v>
      </c>
      <c r="BH39" s="120">
        <v>1083.0999999999999</v>
      </c>
      <c r="BI39" s="120">
        <v>966.7</v>
      </c>
      <c r="BJ39" s="120">
        <v>1005.3</v>
      </c>
      <c r="BK39" s="120">
        <v>1079.4000000000001</v>
      </c>
      <c r="BL39" s="120">
        <v>1143.4000000000001</v>
      </c>
      <c r="BM39" s="120">
        <v>920.1</v>
      </c>
      <c r="BN39" s="120">
        <v>718.7</v>
      </c>
      <c r="BO39" s="120">
        <v>814.4</v>
      </c>
      <c r="BP39" s="120">
        <v>872.9</v>
      </c>
      <c r="BQ39" s="120">
        <v>605.6</v>
      </c>
      <c r="BR39" s="120">
        <v>1463</v>
      </c>
      <c r="BS39" s="120">
        <v>1463</v>
      </c>
      <c r="BT39" s="120">
        <v>1396.7</v>
      </c>
      <c r="BU39" s="120">
        <v>1293.2</v>
      </c>
      <c r="BV39" s="120">
        <v>1278.4000000000001</v>
      </c>
      <c r="BW39" s="120">
        <v>1231.3</v>
      </c>
      <c r="BX39" s="120">
        <v>1215.9000000000001</v>
      </c>
      <c r="BY39" s="120">
        <v>1201.3</v>
      </c>
      <c r="BZ39" s="120">
        <v>1156.0999999999999</v>
      </c>
      <c r="CA39" s="120">
        <v>1268.2</v>
      </c>
      <c r="CB39" s="120">
        <v>1252.2</v>
      </c>
      <c r="CC39" s="120">
        <v>1251.3</v>
      </c>
      <c r="CD39" s="120">
        <v>1306.9000000000001</v>
      </c>
      <c r="CE39" s="120">
        <v>1465.7</v>
      </c>
      <c r="CF39" s="120">
        <v>1496.1</v>
      </c>
      <c r="CG39" s="120">
        <v>1534</v>
      </c>
      <c r="CH39" s="120">
        <v>1545</v>
      </c>
      <c r="CI39" s="120">
        <v>1545</v>
      </c>
      <c r="CJ39" s="120">
        <v>1545</v>
      </c>
      <c r="CK39" s="120">
        <v>1545</v>
      </c>
      <c r="CL39" s="120">
        <v>1488</v>
      </c>
      <c r="CM39" s="120">
        <v>1488</v>
      </c>
      <c r="CN39" s="120">
        <v>1447.8</v>
      </c>
      <c r="CO39" s="120">
        <v>1311.6</v>
      </c>
      <c r="CP39" s="120">
        <v>570.1</v>
      </c>
      <c r="CQ39" s="120">
        <v>507.2</v>
      </c>
      <c r="CR39" s="120">
        <v>476.3</v>
      </c>
      <c r="CS39" s="120">
        <v>505.5</v>
      </c>
      <c r="CT39" s="122"/>
      <c r="CU39" s="122"/>
      <c r="CV39" s="122"/>
      <c r="CW39" s="121"/>
      <c r="CX39" s="97">
        <f t="array" ref="CX39">SUMPRODUCT(B39:CW39*0.25)</f>
        <v>26857.199999999997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438.5</v>
      </c>
      <c r="AA41" s="120">
        <v>438.5</v>
      </c>
      <c r="AB41" s="120">
        <v>438.5</v>
      </c>
      <c r="AC41" s="120">
        <v>438.5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8938.5</v>
      </c>
    </row>
    <row r="42" spans="1:102" ht="30" customHeight="1" thickBot="1" x14ac:dyDescent="0.25">
      <c r="A42" s="105" t="s">
        <v>49</v>
      </c>
      <c r="B42" s="106">
        <f>SUM(B37:B41)</f>
        <v>2471.4</v>
      </c>
      <c r="C42" s="107">
        <f t="shared" ref="C42:BN42" si="6">SUM(C37:C41)</f>
        <v>2191.8000000000002</v>
      </c>
      <c r="D42" s="107">
        <f t="shared" si="6"/>
        <v>2241</v>
      </c>
      <c r="E42" s="107">
        <f t="shared" si="6"/>
        <v>2175.3000000000002</v>
      </c>
      <c r="F42" s="107">
        <f t="shared" si="6"/>
        <v>2232.6999999999998</v>
      </c>
      <c r="G42" s="107">
        <f t="shared" si="6"/>
        <v>2248.5</v>
      </c>
      <c r="H42" s="107">
        <f t="shared" si="6"/>
        <v>2237</v>
      </c>
      <c r="I42" s="107">
        <f t="shared" si="6"/>
        <v>2241.8000000000002</v>
      </c>
      <c r="J42" s="107">
        <f t="shared" si="6"/>
        <v>2390.6</v>
      </c>
      <c r="K42" s="107">
        <f t="shared" si="6"/>
        <v>2428.5</v>
      </c>
      <c r="L42" s="107">
        <f t="shared" si="6"/>
        <v>2448.1</v>
      </c>
      <c r="M42" s="107">
        <f t="shared" si="6"/>
        <v>2488.1</v>
      </c>
      <c r="N42" s="107">
        <f t="shared" si="6"/>
        <v>2555</v>
      </c>
      <c r="O42" s="107">
        <f t="shared" si="6"/>
        <v>2555</v>
      </c>
      <c r="P42" s="107">
        <f t="shared" si="6"/>
        <v>2555</v>
      </c>
      <c r="Q42" s="107">
        <f t="shared" si="6"/>
        <v>2555</v>
      </c>
      <c r="R42" s="107">
        <f t="shared" si="6"/>
        <v>2571</v>
      </c>
      <c r="S42" s="107">
        <f t="shared" si="6"/>
        <v>2554.3000000000002</v>
      </c>
      <c r="T42" s="107">
        <f t="shared" si="6"/>
        <v>2482.9</v>
      </c>
      <c r="U42" s="107">
        <f t="shared" si="6"/>
        <v>2487.6</v>
      </c>
      <c r="V42" s="107">
        <f t="shared" si="6"/>
        <v>2267.9</v>
      </c>
      <c r="W42" s="107">
        <f t="shared" si="6"/>
        <v>2208</v>
      </c>
      <c r="X42" s="107">
        <f t="shared" si="6"/>
        <v>2491.6999999999998</v>
      </c>
      <c r="Y42" s="107">
        <f t="shared" si="6"/>
        <v>2220.6999999999998</v>
      </c>
      <c r="Z42" s="107">
        <f t="shared" si="6"/>
        <v>1997.5</v>
      </c>
      <c r="AA42" s="107">
        <f t="shared" si="6"/>
        <v>2330.9</v>
      </c>
      <c r="AB42" s="107">
        <f t="shared" si="6"/>
        <v>2521.5</v>
      </c>
      <c r="AC42" s="107">
        <f t="shared" si="6"/>
        <v>2393</v>
      </c>
      <c r="AD42" s="107">
        <f t="shared" si="6"/>
        <v>2369.3000000000002</v>
      </c>
      <c r="AE42" s="107">
        <f t="shared" si="6"/>
        <v>2344</v>
      </c>
      <c r="AF42" s="107">
        <f t="shared" si="6"/>
        <v>2494</v>
      </c>
      <c r="AG42" s="107">
        <f t="shared" si="6"/>
        <v>2494</v>
      </c>
      <c r="AH42" s="107">
        <f t="shared" si="6"/>
        <v>2443</v>
      </c>
      <c r="AI42" s="107">
        <f t="shared" si="6"/>
        <v>2443</v>
      </c>
      <c r="AJ42" s="107">
        <f t="shared" si="6"/>
        <v>2443</v>
      </c>
      <c r="AK42" s="107">
        <f t="shared" si="6"/>
        <v>1983.4</v>
      </c>
      <c r="AL42" s="107">
        <f t="shared" si="6"/>
        <v>2010.5</v>
      </c>
      <c r="AM42" s="107">
        <f t="shared" si="6"/>
        <v>2053.1999999999998</v>
      </c>
      <c r="AN42" s="107">
        <f t="shared" si="6"/>
        <v>2074.8000000000002</v>
      </c>
      <c r="AO42" s="107">
        <f t="shared" si="6"/>
        <v>2076.6</v>
      </c>
      <c r="AP42" s="107">
        <f t="shared" si="6"/>
        <v>2240.5</v>
      </c>
      <c r="AQ42" s="107">
        <f t="shared" si="6"/>
        <v>2199.6999999999998</v>
      </c>
      <c r="AR42" s="107">
        <f t="shared" si="6"/>
        <v>2208.9</v>
      </c>
      <c r="AS42" s="107">
        <f t="shared" si="6"/>
        <v>1993.4</v>
      </c>
      <c r="AT42" s="107">
        <f t="shared" si="6"/>
        <v>2041.4</v>
      </c>
      <c r="AU42" s="107">
        <f t="shared" si="6"/>
        <v>1852.9</v>
      </c>
      <c r="AV42" s="107">
        <f t="shared" si="6"/>
        <v>1747.1</v>
      </c>
      <c r="AW42" s="107">
        <f t="shared" si="6"/>
        <v>1661.2</v>
      </c>
      <c r="AX42" s="107">
        <f t="shared" si="6"/>
        <v>1655.7</v>
      </c>
      <c r="AY42" s="107">
        <f t="shared" si="6"/>
        <v>1704.4</v>
      </c>
      <c r="AZ42" s="107">
        <f t="shared" si="6"/>
        <v>1713.4</v>
      </c>
      <c r="BA42" s="107">
        <f t="shared" si="6"/>
        <v>1600.9</v>
      </c>
      <c r="BB42" s="107">
        <f t="shared" si="6"/>
        <v>1585.1</v>
      </c>
      <c r="BC42" s="107">
        <f t="shared" si="6"/>
        <v>1531.5</v>
      </c>
      <c r="BD42" s="107">
        <f t="shared" si="6"/>
        <v>1508.7</v>
      </c>
      <c r="BE42" s="107">
        <f t="shared" si="6"/>
        <v>1531.5</v>
      </c>
      <c r="BF42" s="107">
        <f t="shared" si="6"/>
        <v>1972.7</v>
      </c>
      <c r="BG42" s="107">
        <f t="shared" si="6"/>
        <v>2067.8000000000002</v>
      </c>
      <c r="BH42" s="107">
        <f t="shared" si="6"/>
        <v>2106.1</v>
      </c>
      <c r="BI42" s="107">
        <f t="shared" si="6"/>
        <v>1989.7</v>
      </c>
      <c r="BJ42" s="107">
        <f t="shared" si="6"/>
        <v>2110.3000000000002</v>
      </c>
      <c r="BK42" s="107">
        <f t="shared" si="6"/>
        <v>2184.4</v>
      </c>
      <c r="BL42" s="107">
        <f t="shared" si="6"/>
        <v>2248.4</v>
      </c>
      <c r="BM42" s="107">
        <f t="shared" si="6"/>
        <v>2025.1</v>
      </c>
      <c r="BN42" s="107">
        <f t="shared" si="6"/>
        <v>1836.7</v>
      </c>
      <c r="BO42" s="107">
        <f t="shared" ref="BO42:CW42" si="7">SUM(BO37:BO41)</f>
        <v>1932.4</v>
      </c>
      <c r="BP42" s="107">
        <f t="shared" si="7"/>
        <v>1990.9</v>
      </c>
      <c r="BQ42" s="107">
        <f t="shared" si="7"/>
        <v>1723.6</v>
      </c>
      <c r="BR42" s="107">
        <f t="shared" si="7"/>
        <v>2094</v>
      </c>
      <c r="BS42" s="107">
        <f t="shared" si="7"/>
        <v>2094</v>
      </c>
      <c r="BT42" s="107">
        <f t="shared" si="7"/>
        <v>2027.7</v>
      </c>
      <c r="BU42" s="107">
        <f t="shared" si="7"/>
        <v>1924.2</v>
      </c>
      <c r="BV42" s="107">
        <f t="shared" si="7"/>
        <v>1832.4</v>
      </c>
      <c r="BW42" s="107">
        <f t="shared" si="7"/>
        <v>1785.3</v>
      </c>
      <c r="BX42" s="107">
        <f t="shared" si="7"/>
        <v>1769.9</v>
      </c>
      <c r="BY42" s="107">
        <f t="shared" si="7"/>
        <v>1755.3</v>
      </c>
      <c r="BZ42" s="107">
        <f t="shared" si="7"/>
        <v>1703.1</v>
      </c>
      <c r="CA42" s="107">
        <f t="shared" si="7"/>
        <v>1815.2</v>
      </c>
      <c r="CB42" s="107">
        <f t="shared" si="7"/>
        <v>1799.2</v>
      </c>
      <c r="CC42" s="107">
        <f t="shared" si="7"/>
        <v>1798.3</v>
      </c>
      <c r="CD42" s="107">
        <f t="shared" si="7"/>
        <v>1828.9</v>
      </c>
      <c r="CE42" s="107">
        <f t="shared" si="7"/>
        <v>1987.7</v>
      </c>
      <c r="CF42" s="107">
        <f t="shared" si="7"/>
        <v>2018.1</v>
      </c>
      <c r="CG42" s="107">
        <f t="shared" si="7"/>
        <v>2056</v>
      </c>
      <c r="CH42" s="107">
        <f t="shared" si="7"/>
        <v>2173</v>
      </c>
      <c r="CI42" s="107">
        <f t="shared" si="7"/>
        <v>2173</v>
      </c>
      <c r="CJ42" s="107">
        <f t="shared" si="7"/>
        <v>2173</v>
      </c>
      <c r="CK42" s="107">
        <f t="shared" si="7"/>
        <v>2173</v>
      </c>
      <c r="CL42" s="107">
        <f t="shared" si="7"/>
        <v>2094</v>
      </c>
      <c r="CM42" s="107">
        <f t="shared" si="7"/>
        <v>2094</v>
      </c>
      <c r="CN42" s="107">
        <f t="shared" si="7"/>
        <v>2053.8000000000002</v>
      </c>
      <c r="CO42" s="107">
        <f t="shared" si="7"/>
        <v>1917.6</v>
      </c>
      <c r="CP42" s="107">
        <f t="shared" si="7"/>
        <v>1706.1</v>
      </c>
      <c r="CQ42" s="107">
        <f t="shared" si="7"/>
        <v>1643.2</v>
      </c>
      <c r="CR42" s="107">
        <f t="shared" si="7"/>
        <v>1612.3</v>
      </c>
      <c r="CS42" s="107">
        <f t="shared" si="7"/>
        <v>1641.5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50119.7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1360.4</v>
      </c>
      <c r="C47" s="120">
        <v>1080.8</v>
      </c>
      <c r="D47" s="120">
        <v>1130</v>
      </c>
      <c r="E47" s="120">
        <v>1064.3</v>
      </c>
      <c r="F47" s="120">
        <v>1131.7</v>
      </c>
      <c r="G47" s="120">
        <v>1147.5</v>
      </c>
      <c r="H47" s="120">
        <v>1136</v>
      </c>
      <c r="I47" s="120">
        <v>1140.8</v>
      </c>
      <c r="J47" s="120">
        <v>1289.5999999999999</v>
      </c>
      <c r="K47" s="120">
        <v>1327.5</v>
      </c>
      <c r="L47" s="120">
        <v>1347.1</v>
      </c>
      <c r="M47" s="120">
        <v>1387.1</v>
      </c>
      <c r="N47" s="120">
        <v>1461</v>
      </c>
      <c r="O47" s="120">
        <v>1461</v>
      </c>
      <c r="P47" s="120">
        <v>1461</v>
      </c>
      <c r="Q47" s="120">
        <v>1461</v>
      </c>
      <c r="R47" s="120">
        <v>1482</v>
      </c>
      <c r="S47" s="120">
        <v>1465.3</v>
      </c>
      <c r="T47" s="120">
        <v>1393.9</v>
      </c>
      <c r="U47" s="120">
        <v>1398.6</v>
      </c>
      <c r="V47" s="120">
        <v>1188.9000000000001</v>
      </c>
      <c r="W47" s="120">
        <v>1129</v>
      </c>
      <c r="X47" s="120">
        <v>1412.7</v>
      </c>
      <c r="Y47" s="120">
        <v>1141.7</v>
      </c>
      <c r="Z47" s="120">
        <v>965</v>
      </c>
      <c r="AA47" s="120">
        <v>1298.4000000000001</v>
      </c>
      <c r="AB47" s="120">
        <v>1489</v>
      </c>
      <c r="AC47" s="120">
        <v>1360.5</v>
      </c>
      <c r="AD47" s="120">
        <v>1275.3</v>
      </c>
      <c r="AE47" s="120">
        <v>1250</v>
      </c>
      <c r="AF47" s="120">
        <v>1400</v>
      </c>
      <c r="AG47" s="120">
        <v>1400</v>
      </c>
      <c r="AH47" s="120">
        <v>1346</v>
      </c>
      <c r="AI47" s="120">
        <v>1346</v>
      </c>
      <c r="AJ47" s="120">
        <v>1346</v>
      </c>
      <c r="AK47" s="120">
        <v>886.4</v>
      </c>
      <c r="AL47" s="120">
        <v>870.5</v>
      </c>
      <c r="AM47" s="120">
        <v>913.2</v>
      </c>
      <c r="AN47" s="120">
        <v>934.8</v>
      </c>
      <c r="AO47" s="120">
        <v>936.6</v>
      </c>
      <c r="AP47" s="120">
        <v>1032.5</v>
      </c>
      <c r="AQ47" s="120">
        <v>991.7</v>
      </c>
      <c r="AR47" s="120">
        <v>1000.9</v>
      </c>
      <c r="AS47" s="120">
        <v>785.4</v>
      </c>
      <c r="AT47" s="120">
        <v>935.4</v>
      </c>
      <c r="AU47" s="120">
        <v>746.9</v>
      </c>
      <c r="AV47" s="120">
        <v>641.1</v>
      </c>
      <c r="AW47" s="120">
        <v>555.20000000000005</v>
      </c>
      <c r="AX47" s="120">
        <v>553.70000000000005</v>
      </c>
      <c r="AY47" s="120">
        <v>602.4</v>
      </c>
      <c r="AZ47" s="120">
        <v>611.4</v>
      </c>
      <c r="BA47" s="120">
        <v>498.9</v>
      </c>
      <c r="BB47" s="120">
        <v>547.1</v>
      </c>
      <c r="BC47" s="120">
        <v>493.5</v>
      </c>
      <c r="BD47" s="120">
        <v>470.7</v>
      </c>
      <c r="BE47" s="120">
        <v>493.5</v>
      </c>
      <c r="BF47" s="120">
        <v>949.7</v>
      </c>
      <c r="BG47" s="120">
        <v>1044.8</v>
      </c>
      <c r="BH47" s="120">
        <v>1083.0999999999999</v>
      </c>
      <c r="BI47" s="120">
        <v>966.7</v>
      </c>
      <c r="BJ47" s="120">
        <v>1005.3</v>
      </c>
      <c r="BK47" s="120">
        <v>1079.4000000000001</v>
      </c>
      <c r="BL47" s="120">
        <v>1143.4000000000001</v>
      </c>
      <c r="BM47" s="120">
        <v>920.1</v>
      </c>
      <c r="BN47" s="120">
        <v>718.7</v>
      </c>
      <c r="BO47" s="120">
        <v>814.4</v>
      </c>
      <c r="BP47" s="120">
        <v>872.9</v>
      </c>
      <c r="BQ47" s="120">
        <v>605.6</v>
      </c>
      <c r="BR47" s="120">
        <v>1463</v>
      </c>
      <c r="BS47" s="120">
        <v>1463</v>
      </c>
      <c r="BT47" s="120">
        <v>1396.7</v>
      </c>
      <c r="BU47" s="120">
        <v>1293.2</v>
      </c>
      <c r="BV47" s="120">
        <v>1278.4000000000001</v>
      </c>
      <c r="BW47" s="120">
        <v>1231.3</v>
      </c>
      <c r="BX47" s="120">
        <v>1215.9000000000001</v>
      </c>
      <c r="BY47" s="120">
        <v>1201.3</v>
      </c>
      <c r="BZ47" s="120">
        <v>1156.0999999999999</v>
      </c>
      <c r="CA47" s="120">
        <v>1268.2</v>
      </c>
      <c r="CB47" s="120">
        <v>1252.2</v>
      </c>
      <c r="CC47" s="120">
        <v>1251.3</v>
      </c>
      <c r="CD47" s="120">
        <v>1306.9000000000001</v>
      </c>
      <c r="CE47" s="120">
        <v>1465.7</v>
      </c>
      <c r="CF47" s="120">
        <v>1496.1</v>
      </c>
      <c r="CG47" s="120">
        <v>1534</v>
      </c>
      <c r="CH47" s="120">
        <v>1545</v>
      </c>
      <c r="CI47" s="120">
        <v>1545</v>
      </c>
      <c r="CJ47" s="120">
        <v>1545</v>
      </c>
      <c r="CK47" s="120">
        <v>1545</v>
      </c>
      <c r="CL47" s="120">
        <v>1488</v>
      </c>
      <c r="CM47" s="120">
        <v>1488</v>
      </c>
      <c r="CN47" s="120">
        <v>1447.8</v>
      </c>
      <c r="CO47" s="120">
        <v>1311.6</v>
      </c>
      <c r="CP47" s="120">
        <v>570.1</v>
      </c>
      <c r="CQ47" s="120">
        <v>507.2</v>
      </c>
      <c r="CR47" s="120">
        <v>476.3</v>
      </c>
      <c r="CS47" s="120">
        <v>505.5</v>
      </c>
      <c r="CT47" s="122"/>
      <c r="CU47" s="122"/>
      <c r="CV47" s="122"/>
      <c r="CW47" s="121"/>
      <c r="CX47" s="97">
        <f t="array" ref="CX47">SUMPRODUCT(B47:CW47*0.25)</f>
        <v>26857.199999999997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438.5</v>
      </c>
      <c r="AA49" s="120">
        <v>438.5</v>
      </c>
      <c r="AB49" s="120">
        <v>438.5</v>
      </c>
      <c r="AC49" s="120">
        <v>438.5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8938.5</v>
      </c>
    </row>
    <row r="50" spans="1:102" ht="24.95" customHeight="1" x14ac:dyDescent="0.2">
      <c r="A50" s="104" t="s">
        <v>51</v>
      </c>
      <c r="B50" s="119">
        <v>107</v>
      </c>
      <c r="C50" s="120">
        <v>107</v>
      </c>
      <c r="D50" s="120">
        <v>107</v>
      </c>
      <c r="E50" s="120">
        <v>107</v>
      </c>
      <c r="F50" s="120">
        <v>85</v>
      </c>
      <c r="G50" s="120">
        <v>85</v>
      </c>
      <c r="H50" s="120">
        <v>85</v>
      </c>
      <c r="I50" s="120">
        <v>85</v>
      </c>
      <c r="J50" s="120">
        <v>72</v>
      </c>
      <c r="K50" s="120">
        <v>72</v>
      </c>
      <c r="L50" s="120">
        <v>72</v>
      </c>
      <c r="M50" s="120">
        <v>72</v>
      </c>
      <c r="N50" s="120">
        <v>50</v>
      </c>
      <c r="O50" s="120">
        <v>50</v>
      </c>
      <c r="P50" s="120">
        <v>50</v>
      </c>
      <c r="Q50" s="120">
        <v>50</v>
      </c>
      <c r="R50" s="120">
        <v>50</v>
      </c>
      <c r="S50" s="120">
        <v>50</v>
      </c>
      <c r="T50" s="120">
        <v>50</v>
      </c>
      <c r="U50" s="120">
        <v>50</v>
      </c>
      <c r="V50" s="120">
        <v>65</v>
      </c>
      <c r="W50" s="120">
        <v>65</v>
      </c>
      <c r="X50" s="120">
        <v>65</v>
      </c>
      <c r="Y50" s="120">
        <v>65</v>
      </c>
      <c r="Z50" s="120">
        <v>93</v>
      </c>
      <c r="AA50" s="120">
        <v>93</v>
      </c>
      <c r="AB50" s="120">
        <v>93</v>
      </c>
      <c r="AC50" s="120">
        <v>93</v>
      </c>
      <c r="AD50" s="120">
        <v>135</v>
      </c>
      <c r="AE50" s="120">
        <v>135</v>
      </c>
      <c r="AF50" s="120">
        <v>135</v>
      </c>
      <c r="AG50" s="120">
        <v>135</v>
      </c>
      <c r="AH50" s="120">
        <v>150</v>
      </c>
      <c r="AI50" s="120">
        <v>150</v>
      </c>
      <c r="AJ50" s="120">
        <v>150</v>
      </c>
      <c r="AK50" s="120">
        <v>150</v>
      </c>
      <c r="AL50" s="120">
        <v>150</v>
      </c>
      <c r="AM50" s="120">
        <v>150</v>
      </c>
      <c r="AN50" s="120">
        <v>150</v>
      </c>
      <c r="AO50" s="120">
        <v>150</v>
      </c>
      <c r="AP50" s="120">
        <v>150</v>
      </c>
      <c r="AQ50" s="120">
        <v>150</v>
      </c>
      <c r="AR50" s="120">
        <v>150</v>
      </c>
      <c r="AS50" s="120">
        <v>150</v>
      </c>
      <c r="AT50" s="120">
        <v>150</v>
      </c>
      <c r="AU50" s="120">
        <v>150</v>
      </c>
      <c r="AV50" s="120">
        <v>150</v>
      </c>
      <c r="AW50" s="120">
        <v>150</v>
      </c>
      <c r="AX50" s="120">
        <v>150</v>
      </c>
      <c r="AY50" s="120">
        <v>150</v>
      </c>
      <c r="AZ50" s="120">
        <v>150</v>
      </c>
      <c r="BA50" s="120">
        <v>150</v>
      </c>
      <c r="BB50" s="120">
        <v>150</v>
      </c>
      <c r="BC50" s="120">
        <v>150</v>
      </c>
      <c r="BD50" s="120">
        <v>150</v>
      </c>
      <c r="BE50" s="120">
        <v>150</v>
      </c>
      <c r="BF50" s="120">
        <v>150</v>
      </c>
      <c r="BG50" s="120">
        <v>150</v>
      </c>
      <c r="BH50" s="120">
        <v>150</v>
      </c>
      <c r="BI50" s="120">
        <v>150</v>
      </c>
      <c r="BJ50" s="120">
        <v>150</v>
      </c>
      <c r="BK50" s="120">
        <v>150</v>
      </c>
      <c r="BL50" s="120">
        <v>150</v>
      </c>
      <c r="BM50" s="120">
        <v>150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150</v>
      </c>
      <c r="CQ50" s="120">
        <v>150</v>
      </c>
      <c r="CR50" s="120">
        <v>150</v>
      </c>
      <c r="CS50" s="120">
        <v>150</v>
      </c>
      <c r="CT50" s="122"/>
      <c r="CU50" s="122"/>
      <c r="CV50" s="122"/>
      <c r="CW50" s="121"/>
      <c r="CX50" s="97">
        <f t="array" ref="CX50">SUMPRODUCT(B50:CW50*0.25)</f>
        <v>3057</v>
      </c>
    </row>
    <row r="51" spans="1:102" ht="30" customHeight="1" thickBot="1" x14ac:dyDescent="0.25">
      <c r="A51" s="105" t="s">
        <v>52</v>
      </c>
      <c r="B51" s="106">
        <f>SUM(B45:B50)</f>
        <v>1967.4</v>
      </c>
      <c r="C51" s="107">
        <f t="shared" ref="C51:BN51" si="8">SUM(C45:C50)</f>
        <v>1687.8</v>
      </c>
      <c r="D51" s="107">
        <f t="shared" si="8"/>
        <v>1737</v>
      </c>
      <c r="E51" s="107">
        <f t="shared" si="8"/>
        <v>1671.3</v>
      </c>
      <c r="F51" s="107">
        <f t="shared" si="8"/>
        <v>1716.7</v>
      </c>
      <c r="G51" s="107">
        <f t="shared" si="8"/>
        <v>1732.5</v>
      </c>
      <c r="H51" s="107">
        <f t="shared" si="8"/>
        <v>1721</v>
      </c>
      <c r="I51" s="107">
        <f t="shared" si="8"/>
        <v>1725.8</v>
      </c>
      <c r="J51" s="107">
        <f t="shared" si="8"/>
        <v>1861.6</v>
      </c>
      <c r="K51" s="107">
        <f t="shared" si="8"/>
        <v>1899.5</v>
      </c>
      <c r="L51" s="107">
        <f t="shared" si="8"/>
        <v>1919.1</v>
      </c>
      <c r="M51" s="107">
        <f t="shared" si="8"/>
        <v>1959.1</v>
      </c>
      <c r="N51" s="107">
        <f t="shared" si="8"/>
        <v>2011</v>
      </c>
      <c r="O51" s="107">
        <f t="shared" si="8"/>
        <v>2011</v>
      </c>
      <c r="P51" s="107">
        <f t="shared" si="8"/>
        <v>2011</v>
      </c>
      <c r="Q51" s="107">
        <f t="shared" si="8"/>
        <v>2011</v>
      </c>
      <c r="R51" s="107">
        <f t="shared" si="8"/>
        <v>2032</v>
      </c>
      <c r="S51" s="107">
        <f t="shared" si="8"/>
        <v>2015.3</v>
      </c>
      <c r="T51" s="107">
        <f t="shared" si="8"/>
        <v>1943.9</v>
      </c>
      <c r="U51" s="107">
        <f t="shared" si="8"/>
        <v>1948.6</v>
      </c>
      <c r="V51" s="107">
        <f t="shared" si="8"/>
        <v>1753.9</v>
      </c>
      <c r="W51" s="107">
        <f t="shared" si="8"/>
        <v>1694</v>
      </c>
      <c r="X51" s="107">
        <f t="shared" si="8"/>
        <v>1977.7</v>
      </c>
      <c r="Y51" s="107">
        <f t="shared" si="8"/>
        <v>1706.7</v>
      </c>
      <c r="Z51" s="107">
        <f t="shared" si="8"/>
        <v>1496.5</v>
      </c>
      <c r="AA51" s="107">
        <f t="shared" si="8"/>
        <v>1829.9</v>
      </c>
      <c r="AB51" s="107">
        <f t="shared" si="8"/>
        <v>2020.5</v>
      </c>
      <c r="AC51" s="107">
        <f t="shared" si="8"/>
        <v>1892</v>
      </c>
      <c r="AD51" s="107">
        <f t="shared" si="8"/>
        <v>1910.3</v>
      </c>
      <c r="AE51" s="107">
        <f t="shared" si="8"/>
        <v>1885</v>
      </c>
      <c r="AF51" s="107">
        <f t="shared" si="8"/>
        <v>2035</v>
      </c>
      <c r="AG51" s="107">
        <f t="shared" si="8"/>
        <v>2035</v>
      </c>
      <c r="AH51" s="107">
        <f t="shared" si="8"/>
        <v>1996</v>
      </c>
      <c r="AI51" s="107">
        <f t="shared" si="8"/>
        <v>1996</v>
      </c>
      <c r="AJ51" s="107">
        <f t="shared" si="8"/>
        <v>1996</v>
      </c>
      <c r="AK51" s="107">
        <f t="shared" si="8"/>
        <v>1536.4</v>
      </c>
      <c r="AL51" s="107">
        <f t="shared" si="8"/>
        <v>1520.5</v>
      </c>
      <c r="AM51" s="107">
        <f t="shared" si="8"/>
        <v>1563.2</v>
      </c>
      <c r="AN51" s="107">
        <f t="shared" si="8"/>
        <v>1584.8</v>
      </c>
      <c r="AO51" s="107">
        <f t="shared" si="8"/>
        <v>1586.6</v>
      </c>
      <c r="AP51" s="107">
        <f t="shared" si="8"/>
        <v>1682.5</v>
      </c>
      <c r="AQ51" s="107">
        <f t="shared" si="8"/>
        <v>1641.7</v>
      </c>
      <c r="AR51" s="107">
        <f t="shared" si="8"/>
        <v>1650.9</v>
      </c>
      <c r="AS51" s="107">
        <f t="shared" si="8"/>
        <v>1435.4</v>
      </c>
      <c r="AT51" s="107">
        <f t="shared" si="8"/>
        <v>1585.4</v>
      </c>
      <c r="AU51" s="107">
        <f t="shared" si="8"/>
        <v>1396.9</v>
      </c>
      <c r="AV51" s="107">
        <f t="shared" si="8"/>
        <v>1291.0999999999999</v>
      </c>
      <c r="AW51" s="107">
        <f t="shared" si="8"/>
        <v>1205.2</v>
      </c>
      <c r="AX51" s="107">
        <f t="shared" si="8"/>
        <v>1203.7</v>
      </c>
      <c r="AY51" s="107">
        <f t="shared" si="8"/>
        <v>1252.4000000000001</v>
      </c>
      <c r="AZ51" s="107">
        <f t="shared" si="8"/>
        <v>1261.4000000000001</v>
      </c>
      <c r="BA51" s="107">
        <f t="shared" si="8"/>
        <v>1148.9000000000001</v>
      </c>
      <c r="BB51" s="107">
        <f t="shared" si="8"/>
        <v>1197.0999999999999</v>
      </c>
      <c r="BC51" s="107">
        <f t="shared" si="8"/>
        <v>1143.5</v>
      </c>
      <c r="BD51" s="107">
        <f t="shared" si="8"/>
        <v>1120.7</v>
      </c>
      <c r="BE51" s="107">
        <f t="shared" si="8"/>
        <v>1143.5</v>
      </c>
      <c r="BF51" s="107">
        <f t="shared" si="8"/>
        <v>1599.7</v>
      </c>
      <c r="BG51" s="107">
        <f t="shared" si="8"/>
        <v>1694.8</v>
      </c>
      <c r="BH51" s="107">
        <f t="shared" si="8"/>
        <v>1733.1</v>
      </c>
      <c r="BI51" s="107">
        <f t="shared" si="8"/>
        <v>1616.7</v>
      </c>
      <c r="BJ51" s="107">
        <f t="shared" si="8"/>
        <v>1655.3</v>
      </c>
      <c r="BK51" s="107">
        <f t="shared" si="8"/>
        <v>1729.4</v>
      </c>
      <c r="BL51" s="107">
        <f t="shared" si="8"/>
        <v>1793.4</v>
      </c>
      <c r="BM51" s="107">
        <f t="shared" si="8"/>
        <v>1570.1</v>
      </c>
      <c r="BN51" s="107">
        <f t="shared" si="8"/>
        <v>1368.7</v>
      </c>
      <c r="BO51" s="107">
        <f t="shared" ref="BO51:CW51" si="9">SUM(BO45:BO50)</f>
        <v>1464.4</v>
      </c>
      <c r="BP51" s="107">
        <f t="shared" si="9"/>
        <v>1522.9</v>
      </c>
      <c r="BQ51" s="107">
        <f t="shared" si="9"/>
        <v>1255.5999999999999</v>
      </c>
      <c r="BR51" s="107">
        <f t="shared" si="9"/>
        <v>1613</v>
      </c>
      <c r="BS51" s="107">
        <f t="shared" si="9"/>
        <v>1613</v>
      </c>
      <c r="BT51" s="107">
        <f t="shared" si="9"/>
        <v>1546.7</v>
      </c>
      <c r="BU51" s="107">
        <f t="shared" si="9"/>
        <v>1443.2</v>
      </c>
      <c r="BV51" s="107">
        <f t="shared" si="9"/>
        <v>1428.4</v>
      </c>
      <c r="BW51" s="107">
        <f t="shared" si="9"/>
        <v>1381.3</v>
      </c>
      <c r="BX51" s="107">
        <f t="shared" si="9"/>
        <v>1365.9</v>
      </c>
      <c r="BY51" s="107">
        <f t="shared" si="9"/>
        <v>1351.3</v>
      </c>
      <c r="BZ51" s="107">
        <f t="shared" si="9"/>
        <v>1306.0999999999999</v>
      </c>
      <c r="CA51" s="107">
        <f t="shared" si="9"/>
        <v>1418.2</v>
      </c>
      <c r="CB51" s="107">
        <f t="shared" si="9"/>
        <v>1402.2</v>
      </c>
      <c r="CC51" s="107">
        <f t="shared" si="9"/>
        <v>1401.3</v>
      </c>
      <c r="CD51" s="107">
        <f t="shared" si="9"/>
        <v>1456.9</v>
      </c>
      <c r="CE51" s="107">
        <f t="shared" si="9"/>
        <v>1615.7</v>
      </c>
      <c r="CF51" s="107">
        <f t="shared" si="9"/>
        <v>1646.1</v>
      </c>
      <c r="CG51" s="107">
        <f t="shared" si="9"/>
        <v>1684</v>
      </c>
      <c r="CH51" s="107">
        <f t="shared" si="9"/>
        <v>1695</v>
      </c>
      <c r="CI51" s="107">
        <f t="shared" si="9"/>
        <v>1695</v>
      </c>
      <c r="CJ51" s="107">
        <f t="shared" si="9"/>
        <v>1695</v>
      </c>
      <c r="CK51" s="107">
        <f t="shared" si="9"/>
        <v>1695</v>
      </c>
      <c r="CL51" s="107">
        <f t="shared" si="9"/>
        <v>1638</v>
      </c>
      <c r="CM51" s="107">
        <f t="shared" si="9"/>
        <v>1638</v>
      </c>
      <c r="CN51" s="107">
        <f t="shared" si="9"/>
        <v>1597.8</v>
      </c>
      <c r="CO51" s="107">
        <f t="shared" si="9"/>
        <v>1461.6</v>
      </c>
      <c r="CP51" s="107">
        <f t="shared" si="9"/>
        <v>1220.0999999999999</v>
      </c>
      <c r="CQ51" s="107">
        <f t="shared" si="9"/>
        <v>1157.2</v>
      </c>
      <c r="CR51" s="107">
        <f t="shared" si="9"/>
        <v>1126.3</v>
      </c>
      <c r="CS51" s="107">
        <f t="shared" si="9"/>
        <v>1155.5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38852.699999999997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7296.6949999999997</v>
      </c>
      <c r="C54" s="107">
        <f t="shared" ref="C54:BN54" si="12">C18+C28+C42</f>
        <v>6947.9620000000004</v>
      </c>
      <c r="D54" s="107">
        <f t="shared" si="12"/>
        <v>6947.1260000000002</v>
      </c>
      <c r="E54" s="107">
        <f t="shared" si="12"/>
        <v>6859.88</v>
      </c>
      <c r="F54" s="107">
        <f t="shared" si="12"/>
        <v>6899.4719999999998</v>
      </c>
      <c r="G54" s="107">
        <f t="shared" si="12"/>
        <v>6903.0029999999997</v>
      </c>
      <c r="H54" s="107">
        <f t="shared" si="12"/>
        <v>6869.3670000000002</v>
      </c>
      <c r="I54" s="107">
        <f t="shared" si="12"/>
        <v>6850.8920000000007</v>
      </c>
      <c r="J54" s="107">
        <f t="shared" si="12"/>
        <v>6937.6929999999993</v>
      </c>
      <c r="K54" s="107">
        <f t="shared" si="12"/>
        <v>6947.8010000000004</v>
      </c>
      <c r="L54" s="107">
        <f t="shared" si="12"/>
        <v>6943.24</v>
      </c>
      <c r="M54" s="107">
        <f t="shared" si="12"/>
        <v>6968.530999999999</v>
      </c>
      <c r="N54" s="107">
        <f t="shared" si="12"/>
        <v>7028.6319999999996</v>
      </c>
      <c r="O54" s="107">
        <f t="shared" si="12"/>
        <v>7022.3490000000002</v>
      </c>
      <c r="P54" s="107">
        <f t="shared" si="12"/>
        <v>7031.223</v>
      </c>
      <c r="Q54" s="107">
        <f t="shared" si="12"/>
        <v>7049.3440000000001</v>
      </c>
      <c r="R54" s="107">
        <f t="shared" si="12"/>
        <v>7100.7880000000005</v>
      </c>
      <c r="S54" s="107">
        <f t="shared" si="12"/>
        <v>7118.286000000001</v>
      </c>
      <c r="T54" s="107">
        <f t="shared" si="12"/>
        <v>7123.9959999999992</v>
      </c>
      <c r="U54" s="107">
        <f t="shared" si="12"/>
        <v>7234.5320000000011</v>
      </c>
      <c r="V54" s="107">
        <f t="shared" si="12"/>
        <v>7196.482</v>
      </c>
      <c r="W54" s="107">
        <f t="shared" si="12"/>
        <v>7284.2929999999997</v>
      </c>
      <c r="X54" s="107">
        <f t="shared" si="12"/>
        <v>7660.433</v>
      </c>
      <c r="Y54" s="107">
        <f t="shared" si="12"/>
        <v>7608.4049999999997</v>
      </c>
      <c r="Z54" s="107">
        <f t="shared" si="12"/>
        <v>7679.0479999999998</v>
      </c>
      <c r="AA54" s="107">
        <f t="shared" si="12"/>
        <v>8124.643</v>
      </c>
      <c r="AB54" s="107">
        <f t="shared" si="12"/>
        <v>8462.530999999999</v>
      </c>
      <c r="AC54" s="107">
        <f t="shared" si="12"/>
        <v>8520.2019999999993</v>
      </c>
      <c r="AD54" s="107">
        <f t="shared" si="12"/>
        <v>8656.762999999999</v>
      </c>
      <c r="AE54" s="107">
        <f t="shared" si="12"/>
        <v>8694.1159999999982</v>
      </c>
      <c r="AF54" s="107">
        <f t="shared" si="12"/>
        <v>8917.93</v>
      </c>
      <c r="AG54" s="107">
        <f t="shared" si="12"/>
        <v>8997.8439999999991</v>
      </c>
      <c r="AH54" s="107">
        <f t="shared" si="12"/>
        <v>9049.2180000000008</v>
      </c>
      <c r="AI54" s="107">
        <f t="shared" si="12"/>
        <v>9066.6880000000001</v>
      </c>
      <c r="AJ54" s="107">
        <f t="shared" si="12"/>
        <v>9051.7779999999984</v>
      </c>
      <c r="AK54" s="107">
        <f t="shared" si="12"/>
        <v>8620.4040000000005</v>
      </c>
      <c r="AL54" s="107">
        <f t="shared" si="12"/>
        <v>8656.0060000000012</v>
      </c>
      <c r="AM54" s="107">
        <f t="shared" si="12"/>
        <v>8691.7880000000005</v>
      </c>
      <c r="AN54" s="107">
        <f t="shared" si="12"/>
        <v>8702.8660000000018</v>
      </c>
      <c r="AO54" s="107">
        <f t="shared" si="12"/>
        <v>8700.6470000000008</v>
      </c>
      <c r="AP54" s="107">
        <f t="shared" si="12"/>
        <v>8830.2780000000002</v>
      </c>
      <c r="AQ54" s="107">
        <f t="shared" si="12"/>
        <v>8806.0570000000007</v>
      </c>
      <c r="AR54" s="107">
        <f t="shared" si="12"/>
        <v>8817.6530000000002</v>
      </c>
      <c r="AS54" s="107">
        <f t="shared" si="12"/>
        <v>8745.7049999999999</v>
      </c>
      <c r="AT54" s="107">
        <f t="shared" si="12"/>
        <v>8746.9480000000003</v>
      </c>
      <c r="AU54" s="107">
        <f t="shared" si="12"/>
        <v>8661.0240000000013</v>
      </c>
      <c r="AV54" s="107">
        <f t="shared" si="12"/>
        <v>8610.4009999999998</v>
      </c>
      <c r="AW54" s="107">
        <f t="shared" si="12"/>
        <v>8534.9250000000011</v>
      </c>
      <c r="AX54" s="107">
        <f t="shared" si="12"/>
        <v>8502.0079999999998</v>
      </c>
      <c r="AY54" s="107">
        <f t="shared" si="12"/>
        <v>8470.7559999999994</v>
      </c>
      <c r="AZ54" s="107">
        <f t="shared" si="12"/>
        <v>8456.9360000000015</v>
      </c>
      <c r="BA54" s="107">
        <f t="shared" si="12"/>
        <v>8331.3109999999997</v>
      </c>
      <c r="BB54" s="107">
        <f t="shared" si="12"/>
        <v>8279.6329999999998</v>
      </c>
      <c r="BC54" s="107">
        <f t="shared" si="12"/>
        <v>8196.875</v>
      </c>
      <c r="BD54" s="107">
        <f t="shared" si="12"/>
        <v>8134.6629999999996</v>
      </c>
      <c r="BE54" s="107">
        <f t="shared" si="12"/>
        <v>8043.9770000000008</v>
      </c>
      <c r="BF54" s="107">
        <f t="shared" si="12"/>
        <v>8469.4069999999992</v>
      </c>
      <c r="BG54" s="107">
        <f t="shared" si="12"/>
        <v>8524.866</v>
      </c>
      <c r="BH54" s="107">
        <f t="shared" si="12"/>
        <v>8544.0849999999991</v>
      </c>
      <c r="BI54" s="107">
        <f t="shared" si="12"/>
        <v>8411.0280000000002</v>
      </c>
      <c r="BJ54" s="107">
        <f t="shared" si="12"/>
        <v>8478.5980000000018</v>
      </c>
      <c r="BK54" s="107">
        <f t="shared" si="12"/>
        <v>8535.6990000000005</v>
      </c>
      <c r="BL54" s="107">
        <f t="shared" si="12"/>
        <v>8612.58</v>
      </c>
      <c r="BM54" s="107">
        <f t="shared" si="12"/>
        <v>8411.8260000000009</v>
      </c>
      <c r="BN54" s="107">
        <f t="shared" si="12"/>
        <v>8340.6910000000007</v>
      </c>
      <c r="BO54" s="107">
        <f t="shared" ref="BO54:CX54" si="13">BO18+BO28+BO42</f>
        <v>8474.3469999999998</v>
      </c>
      <c r="BP54" s="107">
        <f t="shared" si="13"/>
        <v>8561.6920000000009</v>
      </c>
      <c r="BQ54" s="107">
        <f t="shared" si="13"/>
        <v>8352.7849999999999</v>
      </c>
      <c r="BR54" s="107">
        <f t="shared" si="13"/>
        <v>8892.1139999999996</v>
      </c>
      <c r="BS54" s="107">
        <f t="shared" si="13"/>
        <v>9038.9169999999995</v>
      </c>
      <c r="BT54" s="107">
        <f t="shared" si="13"/>
        <v>9092.5500000000011</v>
      </c>
      <c r="BU54" s="107">
        <f t="shared" si="13"/>
        <v>9156.5810000000001</v>
      </c>
      <c r="BV54" s="107">
        <f t="shared" si="13"/>
        <v>9279.7780000000002</v>
      </c>
      <c r="BW54" s="107">
        <f t="shared" si="13"/>
        <v>9312.9269999999997</v>
      </c>
      <c r="BX54" s="107">
        <f t="shared" si="13"/>
        <v>9337.5030000000006</v>
      </c>
      <c r="BY54" s="107">
        <f t="shared" si="13"/>
        <v>9332.1509999999998</v>
      </c>
      <c r="BZ54" s="107">
        <f t="shared" si="13"/>
        <v>9344.7160000000003</v>
      </c>
      <c r="CA54" s="107">
        <f t="shared" si="13"/>
        <v>9400.7739999999994</v>
      </c>
      <c r="CB54" s="107">
        <f t="shared" si="13"/>
        <v>9358.2450000000008</v>
      </c>
      <c r="CC54" s="107">
        <f t="shared" si="13"/>
        <v>9306.4359999999997</v>
      </c>
      <c r="CD54" s="107">
        <f t="shared" si="13"/>
        <v>9229.0749999999989</v>
      </c>
      <c r="CE54" s="107">
        <f t="shared" si="13"/>
        <v>9228.3160000000007</v>
      </c>
      <c r="CF54" s="107">
        <f t="shared" si="13"/>
        <v>9122.491</v>
      </c>
      <c r="CG54" s="107">
        <f t="shared" si="13"/>
        <v>9062.7459999999992</v>
      </c>
      <c r="CH54" s="107">
        <f t="shared" si="13"/>
        <v>8933.5349999999999</v>
      </c>
      <c r="CI54" s="107">
        <f t="shared" si="13"/>
        <v>8775.6929999999993</v>
      </c>
      <c r="CJ54" s="107">
        <f t="shared" si="13"/>
        <v>8681.5460000000003</v>
      </c>
      <c r="CK54" s="107">
        <f t="shared" si="13"/>
        <v>8538.6010000000006</v>
      </c>
      <c r="CL54" s="107">
        <f t="shared" si="13"/>
        <v>8318.2510000000002</v>
      </c>
      <c r="CM54" s="107">
        <f t="shared" si="13"/>
        <v>8212.5020000000004</v>
      </c>
      <c r="CN54" s="107">
        <f t="shared" si="13"/>
        <v>8031.1280000000006</v>
      </c>
      <c r="CO54" s="107">
        <f t="shared" si="13"/>
        <v>7765.723</v>
      </c>
      <c r="CP54" s="107">
        <f t="shared" si="13"/>
        <v>7411.6759999999995</v>
      </c>
      <c r="CQ54" s="107">
        <f t="shared" si="13"/>
        <v>7238.36</v>
      </c>
      <c r="CR54" s="107">
        <f t="shared" si="13"/>
        <v>7086.2550000000001</v>
      </c>
      <c r="CS54" s="107">
        <f t="shared" si="13"/>
        <v>7024.3179999999993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197455.63974999997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1860.4</v>
      </c>
      <c r="C5" s="25">
        <v>1580.8</v>
      </c>
      <c r="D5" s="25">
        <v>1630</v>
      </c>
      <c r="E5" s="25">
        <v>1564.3</v>
      </c>
      <c r="F5" s="25">
        <v>1631.7</v>
      </c>
      <c r="G5" s="25">
        <v>1647.5</v>
      </c>
      <c r="H5" s="25">
        <v>1636</v>
      </c>
      <c r="I5" s="25">
        <v>1640.8</v>
      </c>
      <c r="J5" s="25">
        <v>1789.6</v>
      </c>
      <c r="K5" s="25">
        <v>1827.5</v>
      </c>
      <c r="L5" s="25">
        <v>1847.1</v>
      </c>
      <c r="M5" s="25">
        <v>1887.1</v>
      </c>
      <c r="N5" s="25">
        <v>1961</v>
      </c>
      <c r="O5" s="25">
        <v>1961</v>
      </c>
      <c r="P5" s="25">
        <v>1961</v>
      </c>
      <c r="Q5" s="25">
        <v>1961</v>
      </c>
      <c r="R5" s="25">
        <v>1982</v>
      </c>
      <c r="S5" s="25">
        <v>1965.3</v>
      </c>
      <c r="T5" s="25">
        <v>1893.9</v>
      </c>
      <c r="U5" s="25">
        <v>1898.6</v>
      </c>
      <c r="V5" s="25">
        <v>1688.9</v>
      </c>
      <c r="W5" s="25">
        <v>1629</v>
      </c>
      <c r="X5" s="25">
        <v>1912.7</v>
      </c>
      <c r="Y5" s="25">
        <v>1641.7</v>
      </c>
      <c r="Z5" s="25">
        <v>1403.5</v>
      </c>
      <c r="AA5" s="25">
        <v>1736.9</v>
      </c>
      <c r="AB5" s="25">
        <v>1927.5</v>
      </c>
      <c r="AC5" s="25">
        <v>1799</v>
      </c>
      <c r="AD5" s="25">
        <v>1775.3</v>
      </c>
      <c r="AE5" s="25">
        <v>1750</v>
      </c>
      <c r="AF5" s="25">
        <v>1900</v>
      </c>
      <c r="AG5" s="25">
        <v>1900</v>
      </c>
      <c r="AH5" s="25">
        <v>1846</v>
      </c>
      <c r="AI5" s="25">
        <v>1846</v>
      </c>
      <c r="AJ5" s="25">
        <v>1846</v>
      </c>
      <c r="AK5" s="25">
        <v>1386.4</v>
      </c>
      <c r="AL5" s="25">
        <v>1370.5</v>
      </c>
      <c r="AM5" s="25">
        <v>1413.2</v>
      </c>
      <c r="AN5" s="25">
        <v>1434.8</v>
      </c>
      <c r="AO5" s="25">
        <v>1436.6</v>
      </c>
      <c r="AP5" s="25">
        <v>1532.5</v>
      </c>
      <c r="AQ5" s="25">
        <v>1491.7</v>
      </c>
      <c r="AR5" s="25">
        <v>1500.9</v>
      </c>
      <c r="AS5" s="25">
        <v>1285.4000000000001</v>
      </c>
      <c r="AT5" s="25">
        <v>1435.4</v>
      </c>
      <c r="AU5" s="25">
        <v>1246.9000000000001</v>
      </c>
      <c r="AV5" s="25">
        <v>1141.0999999999999</v>
      </c>
      <c r="AW5" s="25">
        <v>1055.2</v>
      </c>
      <c r="AX5" s="25">
        <v>1053.7</v>
      </c>
      <c r="AY5" s="25">
        <v>1102.4000000000001</v>
      </c>
      <c r="AZ5" s="25">
        <v>1111.4000000000001</v>
      </c>
      <c r="BA5" s="25">
        <v>998.9</v>
      </c>
      <c r="BB5" s="25">
        <v>1047.0999999999999</v>
      </c>
      <c r="BC5" s="25">
        <v>993.5</v>
      </c>
      <c r="BD5" s="25">
        <v>970.7</v>
      </c>
      <c r="BE5" s="25">
        <v>993.5</v>
      </c>
      <c r="BF5" s="25">
        <v>1449.7</v>
      </c>
      <c r="BG5" s="25">
        <v>1544.8</v>
      </c>
      <c r="BH5" s="25">
        <v>1583.1</v>
      </c>
      <c r="BI5" s="25">
        <v>1466.7</v>
      </c>
      <c r="BJ5" s="25">
        <v>1505.3</v>
      </c>
      <c r="BK5" s="25">
        <v>1579.4</v>
      </c>
      <c r="BL5" s="25">
        <v>1643.4</v>
      </c>
      <c r="BM5" s="25">
        <v>1420.1</v>
      </c>
      <c r="BN5" s="25">
        <v>1218.7</v>
      </c>
      <c r="BO5" s="25">
        <v>1314.4</v>
      </c>
      <c r="BP5" s="25">
        <v>1372.9</v>
      </c>
      <c r="BQ5" s="25">
        <v>1105.5999999999999</v>
      </c>
      <c r="BR5" s="25">
        <v>963</v>
      </c>
      <c r="BS5" s="25">
        <v>963</v>
      </c>
      <c r="BT5" s="25">
        <v>896.7</v>
      </c>
      <c r="BU5" s="25">
        <v>793.2</v>
      </c>
      <c r="BV5" s="25">
        <v>933.7</v>
      </c>
      <c r="BW5" s="25">
        <v>886.59999999999991</v>
      </c>
      <c r="BX5" s="25">
        <v>871.2</v>
      </c>
      <c r="BY5" s="25">
        <v>856.59999999999991</v>
      </c>
      <c r="BZ5" s="25">
        <v>903.39999999999986</v>
      </c>
      <c r="CA5" s="25">
        <v>1015.5</v>
      </c>
      <c r="CB5" s="25">
        <v>999.5</v>
      </c>
      <c r="CC5" s="25">
        <v>998.59999999999991</v>
      </c>
      <c r="CD5" s="25">
        <v>982.60000000000014</v>
      </c>
      <c r="CE5" s="25">
        <v>1141.4000000000001</v>
      </c>
      <c r="CF5" s="25">
        <v>1171.8</v>
      </c>
      <c r="CG5" s="25">
        <v>1209.7</v>
      </c>
      <c r="CH5" s="25">
        <v>1241.4000000000001</v>
      </c>
      <c r="CI5" s="25">
        <v>1241.4000000000001</v>
      </c>
      <c r="CJ5" s="25">
        <v>1241.4000000000001</v>
      </c>
      <c r="CK5" s="25">
        <v>1241.4000000000001</v>
      </c>
      <c r="CL5" s="25">
        <v>1285.8</v>
      </c>
      <c r="CM5" s="25">
        <v>1285.8</v>
      </c>
      <c r="CN5" s="25">
        <v>1245.5999999999999</v>
      </c>
      <c r="CO5" s="25">
        <v>1109.3999999999999</v>
      </c>
      <c r="CP5" s="25">
        <v>1070.0999999999999</v>
      </c>
      <c r="CQ5" s="25">
        <v>1007.2</v>
      </c>
      <c r="CR5" s="25">
        <v>976.3</v>
      </c>
      <c r="CS5" s="25">
        <v>1005.5</v>
      </c>
      <c r="CT5" s="26"/>
      <c r="CU5" s="26"/>
      <c r="CV5" s="26"/>
      <c r="CW5" s="27"/>
      <c r="CX5" s="132">
        <f t="array" ref="CX5">SUMPRODUCT(B5:CW5*0.25)</f>
        <v>33868.19999999999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138.93</v>
      </c>
      <c r="C8" s="138">
        <v>143</v>
      </c>
      <c r="D8" s="138">
        <v>142.88</v>
      </c>
      <c r="E8" s="138">
        <v>142.62</v>
      </c>
      <c r="F8" s="138">
        <v>143.36000000000001</v>
      </c>
      <c r="G8" s="138">
        <v>140.83000000000001</v>
      </c>
      <c r="H8" s="138">
        <v>128.29</v>
      </c>
      <c r="I8" s="138">
        <v>125.75</v>
      </c>
      <c r="J8" s="138">
        <v>132.71</v>
      </c>
      <c r="K8" s="138">
        <v>131.85</v>
      </c>
      <c r="L8" s="138">
        <v>129.36000000000001</v>
      </c>
      <c r="M8" s="138">
        <v>133.33000000000001</v>
      </c>
      <c r="N8" s="138">
        <v>131.86000000000001</v>
      </c>
      <c r="O8" s="138">
        <v>128.9</v>
      </c>
      <c r="P8" s="138">
        <v>128.54</v>
      </c>
      <c r="Q8" s="138">
        <v>128.85</v>
      </c>
      <c r="R8" s="138">
        <v>133.18</v>
      </c>
      <c r="S8" s="138">
        <v>147.72999999999999</v>
      </c>
      <c r="T8" s="138">
        <v>150.01</v>
      </c>
      <c r="U8" s="138">
        <v>153.25</v>
      </c>
      <c r="V8" s="138">
        <v>147.66999999999999</v>
      </c>
      <c r="W8" s="138">
        <v>157.30000000000001</v>
      </c>
      <c r="X8" s="138">
        <v>171.74</v>
      </c>
      <c r="Y8" s="138">
        <v>178.08</v>
      </c>
      <c r="Z8" s="138">
        <v>169.11</v>
      </c>
      <c r="AA8" s="138">
        <v>187.56</v>
      </c>
      <c r="AB8" s="138">
        <v>196.31</v>
      </c>
      <c r="AC8" s="138">
        <v>192.97</v>
      </c>
      <c r="AD8" s="138">
        <v>195.83</v>
      </c>
      <c r="AE8" s="138">
        <v>190.02</v>
      </c>
      <c r="AF8" s="138">
        <v>137.30000000000001</v>
      </c>
      <c r="AG8" s="138">
        <v>119.56</v>
      </c>
      <c r="AH8" s="138">
        <v>103.82</v>
      </c>
      <c r="AI8" s="138">
        <v>117.1</v>
      </c>
      <c r="AJ8" s="138">
        <v>128.02000000000001</v>
      </c>
      <c r="AK8" s="138">
        <v>103.08</v>
      </c>
      <c r="AL8" s="138">
        <v>153.29</v>
      </c>
      <c r="AM8" s="138">
        <v>111.89</v>
      </c>
      <c r="AN8" s="138">
        <v>119.41</v>
      </c>
      <c r="AO8" s="138">
        <v>97.31</v>
      </c>
      <c r="AP8" s="138">
        <v>127.23</v>
      </c>
      <c r="AQ8" s="138">
        <v>104.05</v>
      </c>
      <c r="AR8" s="138">
        <v>104.06</v>
      </c>
      <c r="AS8" s="138">
        <v>63.89</v>
      </c>
      <c r="AT8" s="138">
        <v>104.05</v>
      </c>
      <c r="AU8" s="138">
        <v>80</v>
      </c>
      <c r="AV8" s="138">
        <v>63.72</v>
      </c>
      <c r="AW8" s="138">
        <v>78.22</v>
      </c>
      <c r="AX8" s="138">
        <v>80</v>
      </c>
      <c r="AY8" s="138">
        <v>92.67</v>
      </c>
      <c r="AZ8" s="138">
        <v>104.05</v>
      </c>
      <c r="BA8" s="138">
        <v>106.89</v>
      </c>
      <c r="BB8" s="138">
        <v>104.05</v>
      </c>
      <c r="BC8" s="138">
        <v>117.72</v>
      </c>
      <c r="BD8" s="138">
        <v>117.27</v>
      </c>
      <c r="BE8" s="138">
        <v>128.97999999999999</v>
      </c>
      <c r="BF8" s="138">
        <v>97.35</v>
      </c>
      <c r="BG8" s="138">
        <v>130.16999999999999</v>
      </c>
      <c r="BH8" s="138">
        <v>131.05000000000001</v>
      </c>
      <c r="BI8" s="138">
        <v>140.97</v>
      </c>
      <c r="BJ8" s="138">
        <v>116.07</v>
      </c>
      <c r="BK8" s="138">
        <v>134.33000000000001</v>
      </c>
      <c r="BL8" s="138">
        <v>142.91999999999999</v>
      </c>
      <c r="BM8" s="138">
        <v>153.35</v>
      </c>
      <c r="BN8" s="138">
        <v>115.04</v>
      </c>
      <c r="BO8" s="138">
        <v>142.29</v>
      </c>
      <c r="BP8" s="138">
        <v>161.51</v>
      </c>
      <c r="BQ8" s="138">
        <v>203.19</v>
      </c>
      <c r="BR8" s="138">
        <v>133.88999999999999</v>
      </c>
      <c r="BS8" s="138">
        <v>145.47999999999999</v>
      </c>
      <c r="BT8" s="138">
        <v>206.25</v>
      </c>
      <c r="BU8" s="138">
        <v>281.69</v>
      </c>
      <c r="BV8" s="138">
        <v>200</v>
      </c>
      <c r="BW8" s="138">
        <v>217.99</v>
      </c>
      <c r="BX8" s="138">
        <v>238.35</v>
      </c>
      <c r="BY8" s="138">
        <v>238.33</v>
      </c>
      <c r="BZ8" s="138">
        <v>194.07</v>
      </c>
      <c r="CA8" s="138">
        <v>248.06</v>
      </c>
      <c r="CB8" s="138">
        <v>241.54</v>
      </c>
      <c r="CC8" s="138">
        <v>214.85</v>
      </c>
      <c r="CD8" s="138">
        <v>195.67</v>
      </c>
      <c r="CE8" s="138">
        <v>246.03</v>
      </c>
      <c r="CF8" s="138">
        <v>192.31</v>
      </c>
      <c r="CG8" s="138">
        <v>168.55</v>
      </c>
      <c r="CH8" s="138">
        <v>204.06</v>
      </c>
      <c r="CI8" s="138">
        <v>198.89</v>
      </c>
      <c r="CJ8" s="138">
        <v>139.06</v>
      </c>
      <c r="CK8" s="138">
        <v>137.59</v>
      </c>
      <c r="CL8" s="138">
        <v>167.36</v>
      </c>
      <c r="CM8" s="138">
        <v>143.9</v>
      </c>
      <c r="CN8" s="138">
        <v>151.99</v>
      </c>
      <c r="CO8" s="138">
        <v>147.72999999999999</v>
      </c>
      <c r="CP8" s="138">
        <v>152.94999999999999</v>
      </c>
      <c r="CQ8" s="138">
        <v>148.56</v>
      </c>
      <c r="CR8" s="138">
        <v>139.69</v>
      </c>
      <c r="CS8" s="138">
        <v>130.11000000000001</v>
      </c>
      <c r="CT8" s="139"/>
      <c r="CU8" s="139"/>
      <c r="CV8" s="139"/>
      <c r="CW8" s="140"/>
      <c r="CX8" s="141">
        <f>IF(SUM(B8:CW8)&lt;&gt;0,AVERAGEIF(B8:CW8,"&lt;&gt;"""),"")</f>
        <v>147.73583333333337</v>
      </c>
    </row>
    <row r="9" spans="1:102" ht="24.95" customHeight="1" thickBot="1" x14ac:dyDescent="0.25">
      <c r="A9" s="133" t="s">
        <v>6</v>
      </c>
      <c r="B9" s="42">
        <v>141.85749999999999</v>
      </c>
      <c r="C9" s="43">
        <v>141.85749999999999</v>
      </c>
      <c r="D9" s="43">
        <v>141.85749999999999</v>
      </c>
      <c r="E9" s="43">
        <v>141.85749999999999</v>
      </c>
      <c r="F9" s="43">
        <v>134.5575</v>
      </c>
      <c r="G9" s="43">
        <v>134.5575</v>
      </c>
      <c r="H9" s="43">
        <v>134.5575</v>
      </c>
      <c r="I9" s="43">
        <v>134.5575</v>
      </c>
      <c r="J9" s="43">
        <v>131.8125</v>
      </c>
      <c r="K9" s="43">
        <v>131.8125</v>
      </c>
      <c r="L9" s="43">
        <v>131.8125</v>
      </c>
      <c r="M9" s="43">
        <v>131.8125</v>
      </c>
      <c r="N9" s="43">
        <v>129.53749999999999</v>
      </c>
      <c r="O9" s="43">
        <v>129.53749999999999</v>
      </c>
      <c r="P9" s="43">
        <v>129.53749999999999</v>
      </c>
      <c r="Q9" s="43">
        <v>129.53749999999999</v>
      </c>
      <c r="R9" s="43">
        <v>146.04249999999999</v>
      </c>
      <c r="S9" s="43">
        <v>146.04249999999999</v>
      </c>
      <c r="T9" s="43">
        <v>146.04249999999999</v>
      </c>
      <c r="U9" s="43">
        <v>146.04249999999999</v>
      </c>
      <c r="V9" s="43">
        <v>163.69749999999999</v>
      </c>
      <c r="W9" s="43">
        <v>163.69749999999999</v>
      </c>
      <c r="X9" s="43">
        <v>163.69749999999999</v>
      </c>
      <c r="Y9" s="43">
        <v>163.69749999999999</v>
      </c>
      <c r="Z9" s="43">
        <v>186.48750000000001</v>
      </c>
      <c r="AA9" s="43">
        <v>186.48750000000001</v>
      </c>
      <c r="AB9" s="43">
        <v>186.48750000000001</v>
      </c>
      <c r="AC9" s="43">
        <v>186.48750000000001</v>
      </c>
      <c r="AD9" s="43">
        <v>160.67750000000001</v>
      </c>
      <c r="AE9" s="43">
        <v>160.67750000000001</v>
      </c>
      <c r="AF9" s="43">
        <v>160.67750000000001</v>
      </c>
      <c r="AG9" s="43">
        <v>160.67750000000001</v>
      </c>
      <c r="AH9" s="43">
        <v>113.005</v>
      </c>
      <c r="AI9" s="43">
        <v>113.005</v>
      </c>
      <c r="AJ9" s="43">
        <v>113.005</v>
      </c>
      <c r="AK9" s="43">
        <v>113.005</v>
      </c>
      <c r="AL9" s="43">
        <v>120.47499999999999</v>
      </c>
      <c r="AM9" s="43">
        <v>120.47499999999999</v>
      </c>
      <c r="AN9" s="43">
        <v>120.47499999999999</v>
      </c>
      <c r="AO9" s="43">
        <v>120.47499999999999</v>
      </c>
      <c r="AP9" s="43">
        <v>99.807500000000005</v>
      </c>
      <c r="AQ9" s="43">
        <v>99.807500000000005</v>
      </c>
      <c r="AR9" s="43">
        <v>99.807500000000005</v>
      </c>
      <c r="AS9" s="43">
        <v>99.807500000000005</v>
      </c>
      <c r="AT9" s="43">
        <v>81.497500000000002</v>
      </c>
      <c r="AU9" s="43">
        <v>81.497500000000002</v>
      </c>
      <c r="AV9" s="43">
        <v>81.497500000000002</v>
      </c>
      <c r="AW9" s="43">
        <v>81.497500000000002</v>
      </c>
      <c r="AX9" s="43">
        <v>95.902500000000003</v>
      </c>
      <c r="AY9" s="43">
        <v>95.902500000000003</v>
      </c>
      <c r="AZ9" s="43">
        <v>95.902500000000003</v>
      </c>
      <c r="BA9" s="43">
        <v>95.902500000000003</v>
      </c>
      <c r="BB9" s="43">
        <v>117.005</v>
      </c>
      <c r="BC9" s="43">
        <v>117.005</v>
      </c>
      <c r="BD9" s="43">
        <v>117.005</v>
      </c>
      <c r="BE9" s="43">
        <v>117.005</v>
      </c>
      <c r="BF9" s="43">
        <v>124.88500000000001</v>
      </c>
      <c r="BG9" s="43">
        <v>124.88500000000001</v>
      </c>
      <c r="BH9" s="43">
        <v>124.88500000000001</v>
      </c>
      <c r="BI9" s="43">
        <v>124.88500000000001</v>
      </c>
      <c r="BJ9" s="43">
        <v>136.66749999999999</v>
      </c>
      <c r="BK9" s="43">
        <v>136.66749999999999</v>
      </c>
      <c r="BL9" s="43">
        <v>136.66749999999999</v>
      </c>
      <c r="BM9" s="43">
        <v>136.66749999999999</v>
      </c>
      <c r="BN9" s="43">
        <v>155.50749999999999</v>
      </c>
      <c r="BO9" s="43">
        <v>155.50749999999999</v>
      </c>
      <c r="BP9" s="43">
        <v>155.50749999999999</v>
      </c>
      <c r="BQ9" s="43">
        <v>155.50749999999999</v>
      </c>
      <c r="BR9" s="43">
        <v>191.82749999999999</v>
      </c>
      <c r="BS9" s="43">
        <v>191.82749999999999</v>
      </c>
      <c r="BT9" s="43">
        <v>191.82749999999999</v>
      </c>
      <c r="BU9" s="43">
        <v>191.82749999999999</v>
      </c>
      <c r="BV9" s="43">
        <v>223.66749999999999</v>
      </c>
      <c r="BW9" s="43">
        <v>223.66749999999999</v>
      </c>
      <c r="BX9" s="43">
        <v>223.66749999999999</v>
      </c>
      <c r="BY9" s="43">
        <v>223.66749999999999</v>
      </c>
      <c r="BZ9" s="43">
        <v>224.63</v>
      </c>
      <c r="CA9" s="43">
        <v>224.63</v>
      </c>
      <c r="CB9" s="43">
        <v>224.63</v>
      </c>
      <c r="CC9" s="43">
        <v>224.63</v>
      </c>
      <c r="CD9" s="43">
        <v>200.64</v>
      </c>
      <c r="CE9" s="43">
        <v>200.64</v>
      </c>
      <c r="CF9" s="43">
        <v>200.64</v>
      </c>
      <c r="CG9" s="43">
        <v>200.64</v>
      </c>
      <c r="CH9" s="43">
        <v>169.9</v>
      </c>
      <c r="CI9" s="43">
        <v>169.9</v>
      </c>
      <c r="CJ9" s="43">
        <v>169.9</v>
      </c>
      <c r="CK9" s="43">
        <v>169.9</v>
      </c>
      <c r="CL9" s="43">
        <v>152.745</v>
      </c>
      <c r="CM9" s="43">
        <v>152.745</v>
      </c>
      <c r="CN9" s="43">
        <v>152.745</v>
      </c>
      <c r="CO9" s="43">
        <v>152.745</v>
      </c>
      <c r="CP9" s="43">
        <v>142.82749999999999</v>
      </c>
      <c r="CQ9" s="43">
        <v>142.82749999999999</v>
      </c>
      <c r="CR9" s="43">
        <v>142.82749999999999</v>
      </c>
      <c r="CS9" s="43">
        <v>142.82749999999999</v>
      </c>
      <c r="CT9" s="44"/>
      <c r="CU9" s="44"/>
      <c r="CV9" s="44"/>
      <c r="CW9" s="45"/>
      <c r="CX9" s="142">
        <f>IF(SUM(B9:CW9)&lt;&gt;0,AVERAGEIF(B9:CW9,"&lt;&gt;"""),"")</f>
        <v>147.73583333333326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500</v>
      </c>
      <c r="BS16" s="155">
        <v>500</v>
      </c>
      <c r="BT16" s="155">
        <v>500</v>
      </c>
      <c r="BU16" s="155">
        <v>500</v>
      </c>
      <c r="BV16" s="155">
        <v>344.7</v>
      </c>
      <c r="BW16" s="155">
        <v>344.7</v>
      </c>
      <c r="BX16" s="155">
        <v>344.7</v>
      </c>
      <c r="BY16" s="155">
        <v>344.7</v>
      </c>
      <c r="BZ16" s="155">
        <v>252.7</v>
      </c>
      <c r="CA16" s="155">
        <v>252.7</v>
      </c>
      <c r="CB16" s="155">
        <v>252.7</v>
      </c>
      <c r="CC16" s="155">
        <v>252.7</v>
      </c>
      <c r="CD16" s="155">
        <v>324.3</v>
      </c>
      <c r="CE16" s="155">
        <v>324.3</v>
      </c>
      <c r="CF16" s="155">
        <v>324.3</v>
      </c>
      <c r="CG16" s="155">
        <v>324.3</v>
      </c>
      <c r="CH16" s="155">
        <v>303.60000000000002</v>
      </c>
      <c r="CI16" s="155">
        <v>303.60000000000002</v>
      </c>
      <c r="CJ16" s="155">
        <v>303.60000000000002</v>
      </c>
      <c r="CK16" s="155">
        <v>303.60000000000002</v>
      </c>
      <c r="CL16" s="155">
        <v>202.2</v>
      </c>
      <c r="CM16" s="155">
        <v>202.2</v>
      </c>
      <c r="CN16" s="155">
        <v>202.2</v>
      </c>
      <c r="CO16" s="155">
        <v>202.2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1927.5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344.7</v>
      </c>
      <c r="BW17" s="160">
        <f t="shared" si="1"/>
        <v>344.7</v>
      </c>
      <c r="BX17" s="160">
        <f t="shared" si="1"/>
        <v>344.7</v>
      </c>
      <c r="BY17" s="160">
        <f t="shared" si="1"/>
        <v>344.7</v>
      </c>
      <c r="BZ17" s="160">
        <f t="shared" si="1"/>
        <v>252.7</v>
      </c>
      <c r="CA17" s="160">
        <f t="shared" si="1"/>
        <v>252.7</v>
      </c>
      <c r="CB17" s="160">
        <f t="shared" si="1"/>
        <v>252.7</v>
      </c>
      <c r="CC17" s="160">
        <f t="shared" si="1"/>
        <v>252.7</v>
      </c>
      <c r="CD17" s="160">
        <f t="shared" si="1"/>
        <v>324.3</v>
      </c>
      <c r="CE17" s="160">
        <f t="shared" si="1"/>
        <v>324.3</v>
      </c>
      <c r="CF17" s="160">
        <f t="shared" si="1"/>
        <v>324.3</v>
      </c>
      <c r="CG17" s="160">
        <f t="shared" si="1"/>
        <v>324.3</v>
      </c>
      <c r="CH17" s="160">
        <f t="shared" si="1"/>
        <v>303.60000000000002</v>
      </c>
      <c r="CI17" s="160">
        <f t="shared" si="1"/>
        <v>303.60000000000002</v>
      </c>
      <c r="CJ17" s="160">
        <f t="shared" si="1"/>
        <v>303.60000000000002</v>
      </c>
      <c r="CK17" s="160">
        <f t="shared" si="1"/>
        <v>303.60000000000002</v>
      </c>
      <c r="CL17" s="160">
        <f t="shared" si="1"/>
        <v>202.2</v>
      </c>
      <c r="CM17" s="160">
        <f t="shared" si="1"/>
        <v>202.2</v>
      </c>
      <c r="CN17" s="160">
        <f t="shared" si="1"/>
        <v>202.2</v>
      </c>
      <c r="CO17" s="160">
        <f t="shared" si="1"/>
        <v>202.2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1927.5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1360.4</v>
      </c>
      <c r="C22" s="149">
        <v>1080.8</v>
      </c>
      <c r="D22" s="149">
        <v>1130</v>
      </c>
      <c r="E22" s="149">
        <v>1064.3</v>
      </c>
      <c r="F22" s="149">
        <v>1131.7</v>
      </c>
      <c r="G22" s="149">
        <v>1147.5</v>
      </c>
      <c r="H22" s="149">
        <v>1136</v>
      </c>
      <c r="I22" s="149">
        <v>1140.8</v>
      </c>
      <c r="J22" s="149">
        <v>1289.5999999999999</v>
      </c>
      <c r="K22" s="149">
        <v>1327.5</v>
      </c>
      <c r="L22" s="149">
        <v>1347.1</v>
      </c>
      <c r="M22" s="149">
        <v>1387.1</v>
      </c>
      <c r="N22" s="149">
        <v>1461</v>
      </c>
      <c r="O22" s="149">
        <v>1461</v>
      </c>
      <c r="P22" s="149">
        <v>1461</v>
      </c>
      <c r="Q22" s="149">
        <v>1461</v>
      </c>
      <c r="R22" s="149">
        <v>1482</v>
      </c>
      <c r="S22" s="149">
        <v>1465.3</v>
      </c>
      <c r="T22" s="149">
        <v>1393.9</v>
      </c>
      <c r="U22" s="149">
        <v>1398.6</v>
      </c>
      <c r="V22" s="149">
        <v>1188.9000000000001</v>
      </c>
      <c r="W22" s="149">
        <v>1129</v>
      </c>
      <c r="X22" s="149">
        <v>1412.7</v>
      </c>
      <c r="Y22" s="149">
        <v>1141.7</v>
      </c>
      <c r="Z22" s="149">
        <v>965</v>
      </c>
      <c r="AA22" s="149">
        <v>1298.4000000000001</v>
      </c>
      <c r="AB22" s="149">
        <v>1489</v>
      </c>
      <c r="AC22" s="149">
        <v>1360.5</v>
      </c>
      <c r="AD22" s="149">
        <v>1275.3</v>
      </c>
      <c r="AE22" s="149">
        <v>1250</v>
      </c>
      <c r="AF22" s="149">
        <v>1400</v>
      </c>
      <c r="AG22" s="149">
        <v>1400</v>
      </c>
      <c r="AH22" s="149">
        <v>1346</v>
      </c>
      <c r="AI22" s="149">
        <v>1346</v>
      </c>
      <c r="AJ22" s="149">
        <v>1346</v>
      </c>
      <c r="AK22" s="149">
        <v>886.4</v>
      </c>
      <c r="AL22" s="149">
        <v>870.5</v>
      </c>
      <c r="AM22" s="149">
        <v>913.2</v>
      </c>
      <c r="AN22" s="149">
        <v>934.8</v>
      </c>
      <c r="AO22" s="149">
        <v>936.6</v>
      </c>
      <c r="AP22" s="149">
        <v>1032.5</v>
      </c>
      <c r="AQ22" s="149">
        <v>991.7</v>
      </c>
      <c r="AR22" s="149">
        <v>1000.9</v>
      </c>
      <c r="AS22" s="149">
        <v>785.4</v>
      </c>
      <c r="AT22" s="149">
        <v>935.4</v>
      </c>
      <c r="AU22" s="149">
        <v>746.9</v>
      </c>
      <c r="AV22" s="149">
        <v>641.1</v>
      </c>
      <c r="AW22" s="149">
        <v>555.20000000000005</v>
      </c>
      <c r="AX22" s="149">
        <v>553.70000000000005</v>
      </c>
      <c r="AY22" s="149">
        <v>602.4</v>
      </c>
      <c r="AZ22" s="149">
        <v>611.4</v>
      </c>
      <c r="BA22" s="149">
        <v>498.9</v>
      </c>
      <c r="BB22" s="149">
        <v>547.1</v>
      </c>
      <c r="BC22" s="149">
        <v>493.5</v>
      </c>
      <c r="BD22" s="149">
        <v>470.7</v>
      </c>
      <c r="BE22" s="149">
        <v>493.5</v>
      </c>
      <c r="BF22" s="149">
        <v>949.7</v>
      </c>
      <c r="BG22" s="149">
        <v>1044.8</v>
      </c>
      <c r="BH22" s="149">
        <v>1083.0999999999999</v>
      </c>
      <c r="BI22" s="149">
        <v>966.7</v>
      </c>
      <c r="BJ22" s="149">
        <v>1005.3</v>
      </c>
      <c r="BK22" s="149">
        <v>1079.4000000000001</v>
      </c>
      <c r="BL22" s="149">
        <v>1143.4000000000001</v>
      </c>
      <c r="BM22" s="149">
        <v>920.1</v>
      </c>
      <c r="BN22" s="149">
        <v>718.7</v>
      </c>
      <c r="BO22" s="149">
        <v>814.4</v>
      </c>
      <c r="BP22" s="149">
        <v>872.9</v>
      </c>
      <c r="BQ22" s="149">
        <v>605.6</v>
      </c>
      <c r="BR22" s="149">
        <v>1463</v>
      </c>
      <c r="BS22" s="149">
        <v>1463</v>
      </c>
      <c r="BT22" s="149">
        <v>1396.7</v>
      </c>
      <c r="BU22" s="149">
        <v>1293.2</v>
      </c>
      <c r="BV22" s="149">
        <v>1278.4000000000001</v>
      </c>
      <c r="BW22" s="149">
        <v>1231.3</v>
      </c>
      <c r="BX22" s="149">
        <v>1215.9000000000001</v>
      </c>
      <c r="BY22" s="149">
        <v>1201.3</v>
      </c>
      <c r="BZ22" s="149">
        <v>1156.0999999999999</v>
      </c>
      <c r="CA22" s="149">
        <v>1268.2</v>
      </c>
      <c r="CB22" s="149">
        <v>1252.2</v>
      </c>
      <c r="CC22" s="149">
        <v>1251.3</v>
      </c>
      <c r="CD22" s="149">
        <v>1306.9000000000001</v>
      </c>
      <c r="CE22" s="149">
        <v>1465.7</v>
      </c>
      <c r="CF22" s="149">
        <v>1496.1</v>
      </c>
      <c r="CG22" s="149">
        <v>1534</v>
      </c>
      <c r="CH22" s="149">
        <v>1545</v>
      </c>
      <c r="CI22" s="149">
        <v>1545</v>
      </c>
      <c r="CJ22" s="149">
        <v>1545</v>
      </c>
      <c r="CK22" s="149">
        <v>1545</v>
      </c>
      <c r="CL22" s="149">
        <v>1488</v>
      </c>
      <c r="CM22" s="149">
        <v>1488</v>
      </c>
      <c r="CN22" s="149">
        <v>1447.8</v>
      </c>
      <c r="CO22" s="149">
        <v>1311.6</v>
      </c>
      <c r="CP22" s="149">
        <v>570.1</v>
      </c>
      <c r="CQ22" s="149">
        <v>507.2</v>
      </c>
      <c r="CR22" s="149">
        <v>476.3</v>
      </c>
      <c r="CS22" s="149">
        <v>505.5</v>
      </c>
      <c r="CT22" s="150"/>
      <c r="CU22" s="150"/>
      <c r="CV22" s="150"/>
      <c r="CW22" s="151"/>
      <c r="CX22" s="152">
        <f t="array" ref="CX22">SUMPRODUCT(B22:CW22*0.25)</f>
        <v>26857.199999999997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438.5</v>
      </c>
      <c r="AA24" s="155">
        <v>438.5</v>
      </c>
      <c r="AB24" s="155">
        <v>438.5</v>
      </c>
      <c r="AC24" s="155">
        <v>438.5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8938.5</v>
      </c>
    </row>
    <row r="25" spans="1:102" ht="30" customHeight="1" thickBot="1" x14ac:dyDescent="0.25">
      <c r="A25" s="105" t="s">
        <v>52</v>
      </c>
      <c r="B25" s="159">
        <f>SUM(B20:B24)</f>
        <v>1860.4</v>
      </c>
      <c r="C25" s="160">
        <f t="shared" ref="C25:BN25" si="2">SUM(C20:C24)</f>
        <v>1580.8</v>
      </c>
      <c r="D25" s="160">
        <f t="shared" si="2"/>
        <v>1630</v>
      </c>
      <c r="E25" s="160">
        <f t="shared" si="2"/>
        <v>1564.3</v>
      </c>
      <c r="F25" s="160">
        <f t="shared" si="2"/>
        <v>1631.7</v>
      </c>
      <c r="G25" s="160">
        <f t="shared" si="2"/>
        <v>1647.5</v>
      </c>
      <c r="H25" s="160">
        <f t="shared" si="2"/>
        <v>1636</v>
      </c>
      <c r="I25" s="160">
        <f t="shared" si="2"/>
        <v>1640.8</v>
      </c>
      <c r="J25" s="160">
        <f t="shared" si="2"/>
        <v>1789.6</v>
      </c>
      <c r="K25" s="160">
        <f t="shared" si="2"/>
        <v>1827.5</v>
      </c>
      <c r="L25" s="160">
        <f t="shared" si="2"/>
        <v>1847.1</v>
      </c>
      <c r="M25" s="160">
        <f t="shared" si="2"/>
        <v>1887.1</v>
      </c>
      <c r="N25" s="160">
        <f t="shared" si="2"/>
        <v>1961</v>
      </c>
      <c r="O25" s="160">
        <f t="shared" si="2"/>
        <v>1961</v>
      </c>
      <c r="P25" s="160">
        <f t="shared" si="2"/>
        <v>1961</v>
      </c>
      <c r="Q25" s="160">
        <f t="shared" si="2"/>
        <v>1961</v>
      </c>
      <c r="R25" s="160">
        <f t="shared" si="2"/>
        <v>1982</v>
      </c>
      <c r="S25" s="160">
        <f t="shared" si="2"/>
        <v>1965.3</v>
      </c>
      <c r="T25" s="160">
        <f t="shared" si="2"/>
        <v>1893.9</v>
      </c>
      <c r="U25" s="160">
        <f t="shared" si="2"/>
        <v>1898.6</v>
      </c>
      <c r="V25" s="160">
        <f t="shared" si="2"/>
        <v>1688.9</v>
      </c>
      <c r="W25" s="160">
        <f t="shared" si="2"/>
        <v>1629</v>
      </c>
      <c r="X25" s="160">
        <f t="shared" si="2"/>
        <v>1912.7</v>
      </c>
      <c r="Y25" s="160">
        <f t="shared" si="2"/>
        <v>1641.7</v>
      </c>
      <c r="Z25" s="160">
        <f t="shared" si="2"/>
        <v>1403.5</v>
      </c>
      <c r="AA25" s="160">
        <f t="shared" si="2"/>
        <v>1736.9</v>
      </c>
      <c r="AB25" s="160">
        <f t="shared" si="2"/>
        <v>1927.5</v>
      </c>
      <c r="AC25" s="160">
        <f t="shared" si="2"/>
        <v>1799</v>
      </c>
      <c r="AD25" s="160">
        <f t="shared" si="2"/>
        <v>1775.3</v>
      </c>
      <c r="AE25" s="160">
        <f t="shared" si="2"/>
        <v>1750</v>
      </c>
      <c r="AF25" s="160">
        <f t="shared" si="2"/>
        <v>1900</v>
      </c>
      <c r="AG25" s="160">
        <f t="shared" si="2"/>
        <v>1900</v>
      </c>
      <c r="AH25" s="160">
        <f t="shared" si="2"/>
        <v>1846</v>
      </c>
      <c r="AI25" s="160">
        <f t="shared" si="2"/>
        <v>1846</v>
      </c>
      <c r="AJ25" s="160">
        <f t="shared" si="2"/>
        <v>1846</v>
      </c>
      <c r="AK25" s="160">
        <f t="shared" si="2"/>
        <v>1386.4</v>
      </c>
      <c r="AL25" s="160">
        <f t="shared" si="2"/>
        <v>1370.5</v>
      </c>
      <c r="AM25" s="160">
        <f t="shared" si="2"/>
        <v>1413.2</v>
      </c>
      <c r="AN25" s="160">
        <f t="shared" si="2"/>
        <v>1434.8</v>
      </c>
      <c r="AO25" s="160">
        <f t="shared" si="2"/>
        <v>1436.6</v>
      </c>
      <c r="AP25" s="160">
        <f t="shared" si="2"/>
        <v>1532.5</v>
      </c>
      <c r="AQ25" s="160">
        <f t="shared" si="2"/>
        <v>1491.7</v>
      </c>
      <c r="AR25" s="160">
        <f t="shared" si="2"/>
        <v>1500.9</v>
      </c>
      <c r="AS25" s="160">
        <f t="shared" si="2"/>
        <v>1285.4000000000001</v>
      </c>
      <c r="AT25" s="160">
        <f t="shared" si="2"/>
        <v>1435.4</v>
      </c>
      <c r="AU25" s="160">
        <f t="shared" si="2"/>
        <v>1246.9000000000001</v>
      </c>
      <c r="AV25" s="160">
        <f t="shared" si="2"/>
        <v>1141.0999999999999</v>
      </c>
      <c r="AW25" s="160">
        <f t="shared" si="2"/>
        <v>1055.2</v>
      </c>
      <c r="AX25" s="160">
        <f t="shared" si="2"/>
        <v>1053.7</v>
      </c>
      <c r="AY25" s="160">
        <f t="shared" si="2"/>
        <v>1102.4000000000001</v>
      </c>
      <c r="AZ25" s="160">
        <f t="shared" si="2"/>
        <v>1111.4000000000001</v>
      </c>
      <c r="BA25" s="160">
        <f t="shared" si="2"/>
        <v>998.9</v>
      </c>
      <c r="BB25" s="160">
        <f t="shared" si="2"/>
        <v>1047.0999999999999</v>
      </c>
      <c r="BC25" s="160">
        <f t="shared" si="2"/>
        <v>993.5</v>
      </c>
      <c r="BD25" s="160">
        <f t="shared" si="2"/>
        <v>970.7</v>
      </c>
      <c r="BE25" s="160">
        <f t="shared" si="2"/>
        <v>993.5</v>
      </c>
      <c r="BF25" s="160">
        <f t="shared" si="2"/>
        <v>1449.7</v>
      </c>
      <c r="BG25" s="160">
        <f t="shared" si="2"/>
        <v>1544.8</v>
      </c>
      <c r="BH25" s="160">
        <f t="shared" si="2"/>
        <v>1583.1</v>
      </c>
      <c r="BI25" s="160">
        <f t="shared" si="2"/>
        <v>1466.7</v>
      </c>
      <c r="BJ25" s="160">
        <f t="shared" si="2"/>
        <v>1505.3</v>
      </c>
      <c r="BK25" s="160">
        <f t="shared" si="2"/>
        <v>1579.4</v>
      </c>
      <c r="BL25" s="160">
        <f t="shared" si="2"/>
        <v>1643.4</v>
      </c>
      <c r="BM25" s="160">
        <f t="shared" si="2"/>
        <v>1420.1</v>
      </c>
      <c r="BN25" s="160">
        <f t="shared" si="2"/>
        <v>1218.7</v>
      </c>
      <c r="BO25" s="160">
        <f t="shared" ref="BO25:CW25" si="3">SUM(BO20:BO24)</f>
        <v>1314.4</v>
      </c>
      <c r="BP25" s="160">
        <f t="shared" si="3"/>
        <v>1372.9</v>
      </c>
      <c r="BQ25" s="160">
        <f t="shared" si="3"/>
        <v>1105.5999999999999</v>
      </c>
      <c r="BR25" s="160">
        <f t="shared" si="3"/>
        <v>1463</v>
      </c>
      <c r="BS25" s="160">
        <f t="shared" si="3"/>
        <v>1463</v>
      </c>
      <c r="BT25" s="160">
        <f t="shared" si="3"/>
        <v>1396.7</v>
      </c>
      <c r="BU25" s="160">
        <f t="shared" si="3"/>
        <v>1293.2</v>
      </c>
      <c r="BV25" s="160">
        <f t="shared" si="3"/>
        <v>1278.4000000000001</v>
      </c>
      <c r="BW25" s="160">
        <f t="shared" si="3"/>
        <v>1231.3</v>
      </c>
      <c r="BX25" s="160">
        <f t="shared" si="3"/>
        <v>1215.9000000000001</v>
      </c>
      <c r="BY25" s="160">
        <f t="shared" si="3"/>
        <v>1201.3</v>
      </c>
      <c r="BZ25" s="160">
        <f t="shared" si="3"/>
        <v>1156.0999999999999</v>
      </c>
      <c r="CA25" s="160">
        <f t="shared" si="3"/>
        <v>1268.2</v>
      </c>
      <c r="CB25" s="160">
        <f t="shared" si="3"/>
        <v>1252.2</v>
      </c>
      <c r="CC25" s="160">
        <f t="shared" si="3"/>
        <v>1251.3</v>
      </c>
      <c r="CD25" s="160">
        <f t="shared" si="3"/>
        <v>1306.9000000000001</v>
      </c>
      <c r="CE25" s="160">
        <f t="shared" si="3"/>
        <v>1465.7</v>
      </c>
      <c r="CF25" s="160">
        <f t="shared" si="3"/>
        <v>1496.1</v>
      </c>
      <c r="CG25" s="160">
        <f t="shared" si="3"/>
        <v>1534</v>
      </c>
      <c r="CH25" s="160">
        <f t="shared" si="3"/>
        <v>1545</v>
      </c>
      <c r="CI25" s="160">
        <f t="shared" si="3"/>
        <v>1545</v>
      </c>
      <c r="CJ25" s="160">
        <f t="shared" si="3"/>
        <v>1545</v>
      </c>
      <c r="CK25" s="160">
        <f t="shared" si="3"/>
        <v>1545</v>
      </c>
      <c r="CL25" s="160">
        <f t="shared" si="3"/>
        <v>1488</v>
      </c>
      <c r="CM25" s="160">
        <f t="shared" si="3"/>
        <v>1488</v>
      </c>
      <c r="CN25" s="160">
        <f t="shared" si="3"/>
        <v>1447.8</v>
      </c>
      <c r="CO25" s="160">
        <f t="shared" si="3"/>
        <v>1311.6</v>
      </c>
      <c r="CP25" s="160">
        <f t="shared" si="3"/>
        <v>1070.0999999999999</v>
      </c>
      <c r="CQ25" s="160">
        <f t="shared" si="3"/>
        <v>1007.2</v>
      </c>
      <c r="CR25" s="160">
        <f t="shared" si="3"/>
        <v>976.3</v>
      </c>
      <c r="CS25" s="160">
        <f t="shared" si="3"/>
        <v>1005.5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35795.699999999997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2026-03-22T12:04:41Z</dcterms:created>
  <dcterms:modified xsi:type="dcterms:W3CDTF">2026-03-22T12:04:43Z</dcterms:modified>
</cp:coreProperties>
</file>