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27" i="5"/>
  <c r="CX50" i="5"/>
  <c r="CX50" i="4"/>
</calcChain>
</file>

<file path=xl/sharedStrings.xml><?xml version="1.0" encoding="utf-8"?>
<sst xmlns="http://schemas.openxmlformats.org/spreadsheetml/2006/main" count="122" uniqueCount="56">
  <si>
    <t>Publication on: 30/11/2025 23:21:46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</si>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</sst>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7A2-4CA1-BA80-23CE97CD807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7A2-4CA1-BA80-23CE97CD807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3.5</c:v>
                </c:pt>
                <c:pt idx="32">
                  <c:v>5</c:v>
                </c:pt>
                <c:pt idx="51">
                  <c:v>15</c:v>
                </c:pt>
                <c:pt idx="63">
                  <c:v>10.199999999999999</c:v>
                </c:pt>
                <c:pt idx="66">
                  <c:v>1.8</c:v>
                </c:pt>
                <c:pt idx="67">
                  <c:v>2.9</c:v>
                </c:pt>
                <c:pt idx="69">
                  <c:v>3</c:v>
                </c:pt>
                <c:pt idx="72">
                  <c:v>4.5999999999999996</c:v>
                </c:pt>
                <c:pt idx="73">
                  <c:v>6</c:v>
                </c:pt>
                <c:pt idx="74">
                  <c:v>3.7</c:v>
                </c:pt>
                <c:pt idx="75">
                  <c:v>1.7</c:v>
                </c:pt>
                <c:pt idx="76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A2-4CA1-BA80-23CE97CD807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0.13500000000000001</c:v>
                </c:pt>
                <c:pt idx="2">
                  <c:v>24.358000000000001</c:v>
                </c:pt>
                <c:pt idx="3">
                  <c:v>17.850999999999999</c:v>
                </c:pt>
                <c:pt idx="4">
                  <c:v>0.35099999999999998</c:v>
                </c:pt>
                <c:pt idx="5">
                  <c:v>26.86</c:v>
                </c:pt>
                <c:pt idx="6">
                  <c:v>24.023</c:v>
                </c:pt>
                <c:pt idx="7">
                  <c:v>14.07</c:v>
                </c:pt>
                <c:pt idx="8">
                  <c:v>6.5000000000000002E-2</c:v>
                </c:pt>
                <c:pt idx="9">
                  <c:v>14.199</c:v>
                </c:pt>
                <c:pt idx="10">
                  <c:v>16.963000000000001</c:v>
                </c:pt>
                <c:pt idx="11">
                  <c:v>15.409000000000001</c:v>
                </c:pt>
                <c:pt idx="12">
                  <c:v>6.7240000000000002</c:v>
                </c:pt>
                <c:pt idx="13">
                  <c:v>15.457000000000001</c:v>
                </c:pt>
                <c:pt idx="14">
                  <c:v>18.670999999999999</c:v>
                </c:pt>
                <c:pt idx="15">
                  <c:v>23.605</c:v>
                </c:pt>
                <c:pt idx="16">
                  <c:v>0.54400000000000004</c:v>
                </c:pt>
                <c:pt idx="17">
                  <c:v>19.620999999999999</c:v>
                </c:pt>
                <c:pt idx="18">
                  <c:v>31.068999999999999</c:v>
                </c:pt>
                <c:pt idx="19">
                  <c:v>56.225999999999999</c:v>
                </c:pt>
                <c:pt idx="20">
                  <c:v>27.446999999999999</c:v>
                </c:pt>
                <c:pt idx="21">
                  <c:v>2.1360000000000001</c:v>
                </c:pt>
                <c:pt idx="22">
                  <c:v>1.302</c:v>
                </c:pt>
                <c:pt idx="24">
                  <c:v>0.24399999999999999</c:v>
                </c:pt>
                <c:pt idx="30">
                  <c:v>30.391999999999999</c:v>
                </c:pt>
                <c:pt idx="31">
                  <c:v>0.63500000000000001</c:v>
                </c:pt>
                <c:pt idx="34">
                  <c:v>10.208</c:v>
                </c:pt>
                <c:pt idx="35">
                  <c:v>1.6479999999999999</c:v>
                </c:pt>
                <c:pt idx="37">
                  <c:v>0.875</c:v>
                </c:pt>
                <c:pt idx="38">
                  <c:v>1.4039999999999999</c:v>
                </c:pt>
                <c:pt idx="39">
                  <c:v>1.133</c:v>
                </c:pt>
                <c:pt idx="40">
                  <c:v>0.498</c:v>
                </c:pt>
                <c:pt idx="49">
                  <c:v>0.246</c:v>
                </c:pt>
                <c:pt idx="50">
                  <c:v>0.219</c:v>
                </c:pt>
                <c:pt idx="52">
                  <c:v>0.121</c:v>
                </c:pt>
                <c:pt idx="53">
                  <c:v>0.13900000000000001</c:v>
                </c:pt>
                <c:pt idx="60">
                  <c:v>0.77500000000000002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A2-4CA1-BA80-23CE97CD807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7A2-4CA1-BA80-23CE97CD807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7A2-4CA1-BA80-23CE97CD807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7A2-4CA1-BA80-23CE97CD807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7A2-4CA1-BA80-23CE97CD807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7A2-4CA1-BA80-23CE97CD807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9</c:v>
                </c:pt>
                <c:pt idx="3">
                  <c:v>10</c:v>
                </c:pt>
                <c:pt idx="6">
                  <c:v>13</c:v>
                </c:pt>
                <c:pt idx="7">
                  <c:v>11.4</c:v>
                </c:pt>
                <c:pt idx="9">
                  <c:v>9</c:v>
                </c:pt>
                <c:pt idx="10">
                  <c:v>9</c:v>
                </c:pt>
                <c:pt idx="11">
                  <c:v>10</c:v>
                </c:pt>
                <c:pt idx="12">
                  <c:v>21.742000000000001</c:v>
                </c:pt>
                <c:pt idx="13">
                  <c:v>12.77</c:v>
                </c:pt>
                <c:pt idx="14">
                  <c:v>12.31</c:v>
                </c:pt>
                <c:pt idx="15">
                  <c:v>8.8350000000000009</c:v>
                </c:pt>
                <c:pt idx="16">
                  <c:v>10</c:v>
                </c:pt>
                <c:pt idx="17">
                  <c:v>5.8479999999999999</c:v>
                </c:pt>
                <c:pt idx="18">
                  <c:v>4.28</c:v>
                </c:pt>
                <c:pt idx="19">
                  <c:v>8</c:v>
                </c:pt>
                <c:pt idx="21">
                  <c:v>15.14</c:v>
                </c:pt>
                <c:pt idx="22">
                  <c:v>11</c:v>
                </c:pt>
                <c:pt idx="23">
                  <c:v>99.522999999999996</c:v>
                </c:pt>
                <c:pt idx="24">
                  <c:v>14</c:v>
                </c:pt>
                <c:pt idx="31">
                  <c:v>57.781999999999996</c:v>
                </c:pt>
                <c:pt idx="35">
                  <c:v>72.781000000000006</c:v>
                </c:pt>
                <c:pt idx="36">
                  <c:v>108.803</c:v>
                </c:pt>
                <c:pt idx="37">
                  <c:v>131.99100000000001</c:v>
                </c:pt>
                <c:pt idx="38">
                  <c:v>76.742999999999995</c:v>
                </c:pt>
                <c:pt idx="39">
                  <c:v>91.986000000000004</c:v>
                </c:pt>
                <c:pt idx="40">
                  <c:v>124.32899999999999</c:v>
                </c:pt>
                <c:pt idx="41">
                  <c:v>99.441000000000003</c:v>
                </c:pt>
                <c:pt idx="46">
                  <c:v>53.563000000000002</c:v>
                </c:pt>
                <c:pt idx="47">
                  <c:v>75.117999999999995</c:v>
                </c:pt>
                <c:pt idx="49">
                  <c:v>100.61499999999999</c:v>
                </c:pt>
                <c:pt idx="50">
                  <c:v>86.757999999999996</c:v>
                </c:pt>
                <c:pt idx="51">
                  <c:v>90.340999999999994</c:v>
                </c:pt>
                <c:pt idx="52">
                  <c:v>98.283000000000001</c:v>
                </c:pt>
                <c:pt idx="53">
                  <c:v>88.873999999999995</c:v>
                </c:pt>
                <c:pt idx="54">
                  <c:v>81.671000000000006</c:v>
                </c:pt>
                <c:pt idx="55">
                  <c:v>116.04</c:v>
                </c:pt>
                <c:pt idx="56">
                  <c:v>30.882000000000001</c:v>
                </c:pt>
                <c:pt idx="57">
                  <c:v>20</c:v>
                </c:pt>
                <c:pt idx="58">
                  <c:v>4</c:v>
                </c:pt>
                <c:pt idx="59">
                  <c:v>9</c:v>
                </c:pt>
                <c:pt idx="61">
                  <c:v>39.918999999999997</c:v>
                </c:pt>
                <c:pt idx="62">
                  <c:v>4</c:v>
                </c:pt>
                <c:pt idx="63">
                  <c:v>5</c:v>
                </c:pt>
                <c:pt idx="64">
                  <c:v>4</c:v>
                </c:pt>
                <c:pt idx="65">
                  <c:v>4</c:v>
                </c:pt>
                <c:pt idx="66">
                  <c:v>5</c:v>
                </c:pt>
                <c:pt idx="67">
                  <c:v>5</c:v>
                </c:pt>
                <c:pt idx="87">
                  <c:v>8</c:v>
                </c:pt>
                <c:pt idx="90">
                  <c:v>6.0999999999999999E-2</c:v>
                </c:pt>
                <c:pt idx="91">
                  <c:v>4</c:v>
                </c:pt>
                <c:pt idx="92">
                  <c:v>8</c:v>
                </c:pt>
                <c:pt idx="93">
                  <c:v>8</c:v>
                </c:pt>
                <c:pt idx="94">
                  <c:v>19</c:v>
                </c:pt>
                <c:pt idx="95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7A2-4CA1-BA80-23CE97CD807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8.3000000000000007</c:v>
                </c:pt>
                <c:pt idx="1">
                  <c:v>39.6</c:v>
                </c:pt>
                <c:pt idx="2">
                  <c:v>0.4</c:v>
                </c:pt>
                <c:pt idx="3">
                  <c:v>11.6</c:v>
                </c:pt>
                <c:pt idx="4">
                  <c:v>9.6999999999999993</c:v>
                </c:pt>
                <c:pt idx="5">
                  <c:v>0</c:v>
                </c:pt>
                <c:pt idx="6">
                  <c:v>0</c:v>
                </c:pt>
                <c:pt idx="7">
                  <c:v>6</c:v>
                </c:pt>
                <c:pt idx="8">
                  <c:v>11.1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8.5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32</c:v>
                </c:pt>
                <c:pt idx="21">
                  <c:v>32</c:v>
                </c:pt>
                <c:pt idx="22">
                  <c:v>32</c:v>
                </c:pt>
                <c:pt idx="23">
                  <c:v>32</c:v>
                </c:pt>
                <c:pt idx="24">
                  <c:v>43.3</c:v>
                </c:pt>
                <c:pt idx="25">
                  <c:v>17</c:v>
                </c:pt>
                <c:pt idx="26">
                  <c:v>32.4</c:v>
                </c:pt>
                <c:pt idx="27">
                  <c:v>19.2</c:v>
                </c:pt>
                <c:pt idx="28">
                  <c:v>99.4</c:v>
                </c:pt>
                <c:pt idx="29">
                  <c:v>2.7</c:v>
                </c:pt>
                <c:pt idx="30">
                  <c:v>0</c:v>
                </c:pt>
                <c:pt idx="31">
                  <c:v>0</c:v>
                </c:pt>
                <c:pt idx="32">
                  <c:v>27</c:v>
                </c:pt>
                <c:pt idx="33">
                  <c:v>11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90.2</c:v>
                </c:pt>
                <c:pt idx="57">
                  <c:v>90.2</c:v>
                </c:pt>
                <c:pt idx="58">
                  <c:v>99</c:v>
                </c:pt>
                <c:pt idx="59">
                  <c:v>152.19999999999999</c:v>
                </c:pt>
                <c:pt idx="60">
                  <c:v>36.1</c:v>
                </c:pt>
                <c:pt idx="61">
                  <c:v>0</c:v>
                </c:pt>
                <c:pt idx="62">
                  <c:v>149.1</c:v>
                </c:pt>
                <c:pt idx="63">
                  <c:v>179.3</c:v>
                </c:pt>
                <c:pt idx="64">
                  <c:v>216</c:v>
                </c:pt>
                <c:pt idx="65">
                  <c:v>232.9</c:v>
                </c:pt>
                <c:pt idx="66">
                  <c:v>185.3</c:v>
                </c:pt>
                <c:pt idx="67">
                  <c:v>174.3</c:v>
                </c:pt>
                <c:pt idx="68">
                  <c:v>93.3</c:v>
                </c:pt>
                <c:pt idx="69">
                  <c:v>84.8</c:v>
                </c:pt>
                <c:pt idx="70">
                  <c:v>91.6</c:v>
                </c:pt>
                <c:pt idx="71">
                  <c:v>105.4</c:v>
                </c:pt>
                <c:pt idx="72">
                  <c:v>157.9</c:v>
                </c:pt>
                <c:pt idx="73">
                  <c:v>182.4</c:v>
                </c:pt>
                <c:pt idx="74">
                  <c:v>178.7</c:v>
                </c:pt>
                <c:pt idx="75">
                  <c:v>157.19999999999999</c:v>
                </c:pt>
                <c:pt idx="76">
                  <c:v>173.1</c:v>
                </c:pt>
                <c:pt idx="77">
                  <c:v>148.19999999999999</c:v>
                </c:pt>
                <c:pt idx="78">
                  <c:v>83.1</c:v>
                </c:pt>
                <c:pt idx="79">
                  <c:v>133.5</c:v>
                </c:pt>
                <c:pt idx="80">
                  <c:v>43.1</c:v>
                </c:pt>
                <c:pt idx="81">
                  <c:v>112</c:v>
                </c:pt>
                <c:pt idx="82">
                  <c:v>143.9</c:v>
                </c:pt>
                <c:pt idx="83">
                  <c:v>154.9</c:v>
                </c:pt>
                <c:pt idx="84">
                  <c:v>146.5</c:v>
                </c:pt>
                <c:pt idx="85">
                  <c:v>89.1</c:v>
                </c:pt>
                <c:pt idx="86">
                  <c:v>107.8</c:v>
                </c:pt>
                <c:pt idx="87">
                  <c:v>34.9</c:v>
                </c:pt>
                <c:pt idx="88">
                  <c:v>148.30000000000001</c:v>
                </c:pt>
                <c:pt idx="89">
                  <c:v>117.60000000000001</c:v>
                </c:pt>
                <c:pt idx="90">
                  <c:v>106.7</c:v>
                </c:pt>
                <c:pt idx="91">
                  <c:v>106.7</c:v>
                </c:pt>
                <c:pt idx="92">
                  <c:v>96.1</c:v>
                </c:pt>
                <c:pt idx="93">
                  <c:v>71.8</c:v>
                </c:pt>
                <c:pt idx="94">
                  <c:v>63.4</c:v>
                </c:pt>
                <c:pt idx="95">
                  <c:v>28.6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7A2-4CA1-BA80-23CE97CD807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3.847</c:v>
                </c:pt>
                <c:pt idx="1">
                  <c:v>1.8520000000000001</c:v>
                </c:pt>
                <c:pt idx="2">
                  <c:v>3.137</c:v>
                </c:pt>
                <c:pt idx="3">
                  <c:v>0.95899999999999996</c:v>
                </c:pt>
                <c:pt idx="4">
                  <c:v>8.0449999999999999</c:v>
                </c:pt>
                <c:pt idx="5">
                  <c:v>9.2560000000000002</c:v>
                </c:pt>
                <c:pt idx="6">
                  <c:v>5.718</c:v>
                </c:pt>
                <c:pt idx="7">
                  <c:v>0.39900000000000002</c:v>
                </c:pt>
                <c:pt idx="8">
                  <c:v>2.9079999999999999</c:v>
                </c:pt>
                <c:pt idx="9">
                  <c:v>2.762</c:v>
                </c:pt>
                <c:pt idx="10">
                  <c:v>6.2480000000000002</c:v>
                </c:pt>
                <c:pt idx="11">
                  <c:v>2.9409999999999998</c:v>
                </c:pt>
                <c:pt idx="12">
                  <c:v>6.109</c:v>
                </c:pt>
                <c:pt idx="13">
                  <c:v>3.7789999999999999</c:v>
                </c:pt>
                <c:pt idx="14">
                  <c:v>2.706</c:v>
                </c:pt>
                <c:pt idx="15">
                  <c:v>2.665</c:v>
                </c:pt>
                <c:pt idx="16">
                  <c:v>1</c:v>
                </c:pt>
                <c:pt idx="17">
                  <c:v>1</c:v>
                </c:pt>
                <c:pt idx="18">
                  <c:v>0.7</c:v>
                </c:pt>
                <c:pt idx="19">
                  <c:v>3.0129999999999999</c:v>
                </c:pt>
                <c:pt idx="20">
                  <c:v>0.128</c:v>
                </c:pt>
                <c:pt idx="21">
                  <c:v>0.61</c:v>
                </c:pt>
                <c:pt idx="22">
                  <c:v>4.0519999999999996</c:v>
                </c:pt>
                <c:pt idx="23">
                  <c:v>0.65700000000000003</c:v>
                </c:pt>
                <c:pt idx="24">
                  <c:v>3.4790000000000001</c:v>
                </c:pt>
                <c:pt idx="25">
                  <c:v>12.63</c:v>
                </c:pt>
                <c:pt idx="26">
                  <c:v>9.2780000000000005</c:v>
                </c:pt>
                <c:pt idx="27">
                  <c:v>11.561999999999999</c:v>
                </c:pt>
                <c:pt idx="28">
                  <c:v>6.976</c:v>
                </c:pt>
                <c:pt idx="29">
                  <c:v>5.484</c:v>
                </c:pt>
                <c:pt idx="30">
                  <c:v>12.525</c:v>
                </c:pt>
                <c:pt idx="31">
                  <c:v>24.132000000000001</c:v>
                </c:pt>
                <c:pt idx="32">
                  <c:v>16.079999999999998</c:v>
                </c:pt>
                <c:pt idx="33">
                  <c:v>39.061999999999998</c:v>
                </c:pt>
                <c:pt idx="34">
                  <c:v>22.102</c:v>
                </c:pt>
                <c:pt idx="35">
                  <c:v>2.6389999999999998</c:v>
                </c:pt>
                <c:pt idx="36">
                  <c:v>2.859</c:v>
                </c:pt>
                <c:pt idx="37">
                  <c:v>0.127</c:v>
                </c:pt>
                <c:pt idx="41">
                  <c:v>5.96</c:v>
                </c:pt>
                <c:pt idx="42">
                  <c:v>65.078999999999994</c:v>
                </c:pt>
                <c:pt idx="43">
                  <c:v>56.829000000000001</c:v>
                </c:pt>
                <c:pt idx="44">
                  <c:v>26.945</c:v>
                </c:pt>
                <c:pt idx="45">
                  <c:v>27.905000000000001</c:v>
                </c:pt>
                <c:pt idx="46">
                  <c:v>3.8079999999999998</c:v>
                </c:pt>
                <c:pt idx="47">
                  <c:v>1.8160000000000001</c:v>
                </c:pt>
                <c:pt idx="48">
                  <c:v>27.204000000000001</c:v>
                </c:pt>
                <c:pt idx="57">
                  <c:v>0.55600000000000005</c:v>
                </c:pt>
                <c:pt idx="58">
                  <c:v>19.739999999999998</c:v>
                </c:pt>
                <c:pt idx="59">
                  <c:v>23.734000000000002</c:v>
                </c:pt>
                <c:pt idx="60">
                  <c:v>50.764000000000003</c:v>
                </c:pt>
                <c:pt idx="62">
                  <c:v>16.527999999999999</c:v>
                </c:pt>
                <c:pt idx="63">
                  <c:v>9.8480000000000008</c:v>
                </c:pt>
                <c:pt idx="64">
                  <c:v>3.1360000000000001</c:v>
                </c:pt>
                <c:pt idx="65">
                  <c:v>5.8680000000000003</c:v>
                </c:pt>
                <c:pt idx="66">
                  <c:v>12.12</c:v>
                </c:pt>
                <c:pt idx="67">
                  <c:v>13.179</c:v>
                </c:pt>
                <c:pt idx="68">
                  <c:v>32.1</c:v>
                </c:pt>
                <c:pt idx="69">
                  <c:v>19.440999999999999</c:v>
                </c:pt>
                <c:pt idx="70">
                  <c:v>11.971</c:v>
                </c:pt>
                <c:pt idx="71">
                  <c:v>8.593</c:v>
                </c:pt>
                <c:pt idx="72">
                  <c:v>12.464</c:v>
                </c:pt>
                <c:pt idx="73">
                  <c:v>1.127</c:v>
                </c:pt>
                <c:pt idx="74">
                  <c:v>3.3650000000000002</c:v>
                </c:pt>
                <c:pt idx="75">
                  <c:v>2.2759999999999998</c:v>
                </c:pt>
                <c:pt idx="76">
                  <c:v>4.9089999999999998</c:v>
                </c:pt>
                <c:pt idx="77">
                  <c:v>4.8390000000000004</c:v>
                </c:pt>
                <c:pt idx="78">
                  <c:v>5.6870000000000003</c:v>
                </c:pt>
                <c:pt idx="79">
                  <c:v>2.4449999999999998</c:v>
                </c:pt>
                <c:pt idx="81">
                  <c:v>2.4340000000000002</c:v>
                </c:pt>
                <c:pt idx="82">
                  <c:v>1.9670000000000001</c:v>
                </c:pt>
                <c:pt idx="84">
                  <c:v>1.917</c:v>
                </c:pt>
                <c:pt idx="85">
                  <c:v>2.5609999999999999</c:v>
                </c:pt>
                <c:pt idx="86">
                  <c:v>1.87</c:v>
                </c:pt>
                <c:pt idx="87">
                  <c:v>4.6609999999999996</c:v>
                </c:pt>
                <c:pt idx="88">
                  <c:v>4.4630000000000001</c:v>
                </c:pt>
                <c:pt idx="89">
                  <c:v>4.3899999999999997</c:v>
                </c:pt>
                <c:pt idx="90">
                  <c:v>1.085</c:v>
                </c:pt>
                <c:pt idx="91">
                  <c:v>5.08</c:v>
                </c:pt>
                <c:pt idx="92">
                  <c:v>2.8279999999999998</c:v>
                </c:pt>
                <c:pt idx="93">
                  <c:v>2.79</c:v>
                </c:pt>
                <c:pt idx="94">
                  <c:v>2.7</c:v>
                </c:pt>
                <c:pt idx="95">
                  <c:v>5.6109999999999998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7A2-4CA1-BA80-23CE97CD807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7A2-4CA1-BA80-23CE97CD807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0">
                  <c:v>30.9</c:v>
                </c:pt>
                <c:pt idx="61">
                  <c:v>0.24299999999999999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7A2-4CA1-BA80-23CE97CD80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107.83</c:v>
                </c:pt>
                <c:pt idx="1">
                  <c:v>103.74</c:v>
                </c:pt>
                <c:pt idx="2">
                  <c:v>100.4</c:v>
                </c:pt>
                <c:pt idx="3">
                  <c:v>93.95</c:v>
                </c:pt>
                <c:pt idx="4">
                  <c:v>106.1</c:v>
                </c:pt>
                <c:pt idx="5">
                  <c:v>102.52</c:v>
                </c:pt>
                <c:pt idx="6">
                  <c:v>101.1</c:v>
                </c:pt>
                <c:pt idx="7">
                  <c:v>95.4</c:v>
                </c:pt>
                <c:pt idx="8">
                  <c:v>101.78</c:v>
                </c:pt>
                <c:pt idx="9">
                  <c:v>98.72</c:v>
                </c:pt>
                <c:pt idx="10">
                  <c:v>101.78</c:v>
                </c:pt>
                <c:pt idx="11">
                  <c:v>97.69</c:v>
                </c:pt>
                <c:pt idx="12">
                  <c:v>95.87</c:v>
                </c:pt>
                <c:pt idx="13">
                  <c:v>95.77</c:v>
                </c:pt>
                <c:pt idx="14">
                  <c:v>96.62</c:v>
                </c:pt>
                <c:pt idx="15">
                  <c:v>97.67</c:v>
                </c:pt>
                <c:pt idx="16">
                  <c:v>92.64</c:v>
                </c:pt>
                <c:pt idx="17">
                  <c:v>93.7</c:v>
                </c:pt>
                <c:pt idx="18">
                  <c:v>91.57</c:v>
                </c:pt>
                <c:pt idx="19">
                  <c:v>100.4</c:v>
                </c:pt>
                <c:pt idx="20">
                  <c:v>81.760000000000005</c:v>
                </c:pt>
                <c:pt idx="21">
                  <c:v>92.08</c:v>
                </c:pt>
                <c:pt idx="22">
                  <c:v>108.47</c:v>
                </c:pt>
                <c:pt idx="23">
                  <c:v>118</c:v>
                </c:pt>
                <c:pt idx="24">
                  <c:v>110.92</c:v>
                </c:pt>
                <c:pt idx="25">
                  <c:v>155.93</c:v>
                </c:pt>
                <c:pt idx="26">
                  <c:v>178</c:v>
                </c:pt>
                <c:pt idx="27">
                  <c:v>184.52</c:v>
                </c:pt>
                <c:pt idx="28">
                  <c:v>167</c:v>
                </c:pt>
                <c:pt idx="29">
                  <c:v>163.41999999999999</c:v>
                </c:pt>
                <c:pt idx="30">
                  <c:v>163.21</c:v>
                </c:pt>
                <c:pt idx="31">
                  <c:v>125.43</c:v>
                </c:pt>
                <c:pt idx="32">
                  <c:v>185.2</c:v>
                </c:pt>
                <c:pt idx="33">
                  <c:v>191.59</c:v>
                </c:pt>
                <c:pt idx="34">
                  <c:v>148.85</c:v>
                </c:pt>
                <c:pt idx="35">
                  <c:v>105.5</c:v>
                </c:pt>
                <c:pt idx="36">
                  <c:v>168.94</c:v>
                </c:pt>
                <c:pt idx="37">
                  <c:v>112.2</c:v>
                </c:pt>
                <c:pt idx="38">
                  <c:v>87.28</c:v>
                </c:pt>
                <c:pt idx="39">
                  <c:v>81.42</c:v>
                </c:pt>
                <c:pt idx="40">
                  <c:v>85.81</c:v>
                </c:pt>
                <c:pt idx="41">
                  <c:v>81.900000000000006</c:v>
                </c:pt>
                <c:pt idx="42">
                  <c:v>60.2</c:v>
                </c:pt>
                <c:pt idx="43">
                  <c:v>46.05</c:v>
                </c:pt>
                <c:pt idx="44">
                  <c:v>21.48</c:v>
                </c:pt>
                <c:pt idx="45">
                  <c:v>77.290000000000006</c:v>
                </c:pt>
                <c:pt idx="46">
                  <c:v>79.06</c:v>
                </c:pt>
                <c:pt idx="47">
                  <c:v>80.92</c:v>
                </c:pt>
                <c:pt idx="48">
                  <c:v>23.98</c:v>
                </c:pt>
                <c:pt idx="49">
                  <c:v>82.19</c:v>
                </c:pt>
                <c:pt idx="50">
                  <c:v>84.52</c:v>
                </c:pt>
                <c:pt idx="51">
                  <c:v>94.84</c:v>
                </c:pt>
                <c:pt idx="52">
                  <c:v>81.66</c:v>
                </c:pt>
                <c:pt idx="53">
                  <c:v>86.54</c:v>
                </c:pt>
                <c:pt idx="54">
                  <c:v>92.12</c:v>
                </c:pt>
                <c:pt idx="55">
                  <c:v>129.69999999999999</c:v>
                </c:pt>
                <c:pt idx="56">
                  <c:v>82.5</c:v>
                </c:pt>
                <c:pt idx="57">
                  <c:v>123.62</c:v>
                </c:pt>
                <c:pt idx="58">
                  <c:v>192.13</c:v>
                </c:pt>
                <c:pt idx="59">
                  <c:v>239.8</c:v>
                </c:pt>
                <c:pt idx="60">
                  <c:v>174.08</c:v>
                </c:pt>
                <c:pt idx="61">
                  <c:v>102.65</c:v>
                </c:pt>
                <c:pt idx="62">
                  <c:v>245.78</c:v>
                </c:pt>
                <c:pt idx="63">
                  <c:v>258.01</c:v>
                </c:pt>
                <c:pt idx="64">
                  <c:v>250.37</c:v>
                </c:pt>
                <c:pt idx="65">
                  <c:v>262.31</c:v>
                </c:pt>
                <c:pt idx="66">
                  <c:v>279.2</c:v>
                </c:pt>
                <c:pt idx="67">
                  <c:v>292.67</c:v>
                </c:pt>
                <c:pt idx="68">
                  <c:v>283.12</c:v>
                </c:pt>
                <c:pt idx="69">
                  <c:v>265.20999999999998</c:v>
                </c:pt>
                <c:pt idx="70">
                  <c:v>244.12</c:v>
                </c:pt>
                <c:pt idx="71">
                  <c:v>226.12</c:v>
                </c:pt>
                <c:pt idx="72">
                  <c:v>289.13</c:v>
                </c:pt>
                <c:pt idx="73">
                  <c:v>254.54</c:v>
                </c:pt>
                <c:pt idx="74">
                  <c:v>244.57</c:v>
                </c:pt>
                <c:pt idx="75">
                  <c:v>239</c:v>
                </c:pt>
                <c:pt idx="76">
                  <c:v>256.54000000000002</c:v>
                </c:pt>
                <c:pt idx="77">
                  <c:v>233.27</c:v>
                </c:pt>
                <c:pt idx="78">
                  <c:v>236.66</c:v>
                </c:pt>
                <c:pt idx="79">
                  <c:v>211.21</c:v>
                </c:pt>
                <c:pt idx="80">
                  <c:v>177.43</c:v>
                </c:pt>
                <c:pt idx="81">
                  <c:v>202.98</c:v>
                </c:pt>
                <c:pt idx="82">
                  <c:v>183.34</c:v>
                </c:pt>
                <c:pt idx="83">
                  <c:v>140</c:v>
                </c:pt>
                <c:pt idx="84">
                  <c:v>184</c:v>
                </c:pt>
                <c:pt idx="85">
                  <c:v>163.54</c:v>
                </c:pt>
                <c:pt idx="86">
                  <c:v>140</c:v>
                </c:pt>
                <c:pt idx="87">
                  <c:v>128.46</c:v>
                </c:pt>
                <c:pt idx="88">
                  <c:v>149.72999999999999</c:v>
                </c:pt>
                <c:pt idx="89">
                  <c:v>135.11000000000001</c:v>
                </c:pt>
                <c:pt idx="90">
                  <c:v>122.27</c:v>
                </c:pt>
                <c:pt idx="91">
                  <c:v>110.92</c:v>
                </c:pt>
                <c:pt idx="92">
                  <c:v>119.05</c:v>
                </c:pt>
                <c:pt idx="93">
                  <c:v>113.61</c:v>
                </c:pt>
                <c:pt idx="94">
                  <c:v>105.62</c:v>
                </c:pt>
                <c:pt idx="95">
                  <c:v>105.34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7A2-4CA1-BA80-23CE97CD80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AF3-4CF7-83F5-4024CC0E7D8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0">
                  <c:v>5.3760000000000003</c:v>
                </c:pt>
                <c:pt idx="41">
                  <c:v>5.4320000000000004</c:v>
                </c:pt>
                <c:pt idx="46">
                  <c:v>5.992</c:v>
                </c:pt>
                <c:pt idx="47">
                  <c:v>5.9720000000000004</c:v>
                </c:pt>
                <c:pt idx="49">
                  <c:v>6.056</c:v>
                </c:pt>
                <c:pt idx="50">
                  <c:v>6.1840000000000002</c:v>
                </c:pt>
                <c:pt idx="51">
                  <c:v>6.22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3-4CF7-83F5-4024CC0E7D8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4.5</c:v>
                </c:pt>
                <c:pt idx="1">
                  <c:v>4.5</c:v>
                </c:pt>
                <c:pt idx="2">
                  <c:v>4.5</c:v>
                </c:pt>
                <c:pt idx="3">
                  <c:v>4.5</c:v>
                </c:pt>
                <c:pt idx="8">
                  <c:v>5.7</c:v>
                </c:pt>
                <c:pt idx="10">
                  <c:v>5.9</c:v>
                </c:pt>
                <c:pt idx="19">
                  <c:v>6.8</c:v>
                </c:pt>
                <c:pt idx="20">
                  <c:v>7.5</c:v>
                </c:pt>
                <c:pt idx="24">
                  <c:v>9.5</c:v>
                </c:pt>
                <c:pt idx="55">
                  <c:v>30.143999999999998</c:v>
                </c:pt>
                <c:pt idx="57">
                  <c:v>13.032</c:v>
                </c:pt>
                <c:pt idx="64">
                  <c:v>8.1</c:v>
                </c:pt>
                <c:pt idx="65">
                  <c:v>8.1</c:v>
                </c:pt>
                <c:pt idx="71">
                  <c:v>7.2750000000000004</c:v>
                </c:pt>
                <c:pt idx="73">
                  <c:v>7.8</c:v>
                </c:pt>
                <c:pt idx="74">
                  <c:v>7.8</c:v>
                </c:pt>
                <c:pt idx="76">
                  <c:v>9.8000000000000007</c:v>
                </c:pt>
                <c:pt idx="84">
                  <c:v>17.760999999999999</c:v>
                </c:pt>
                <c:pt idx="85">
                  <c:v>4.4630000000000001</c:v>
                </c:pt>
                <c:pt idx="87">
                  <c:v>9.5</c:v>
                </c:pt>
                <c:pt idx="88">
                  <c:v>4.7</c:v>
                </c:pt>
                <c:pt idx="89">
                  <c:v>4.8</c:v>
                </c:pt>
                <c:pt idx="90">
                  <c:v>4.8</c:v>
                </c:pt>
                <c:pt idx="91">
                  <c:v>4.7</c:v>
                </c:pt>
                <c:pt idx="92">
                  <c:v>4.7</c:v>
                </c:pt>
                <c:pt idx="93">
                  <c:v>4.7</c:v>
                </c:pt>
                <c:pt idx="94">
                  <c:v>4.7</c:v>
                </c:pt>
                <c:pt idx="95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F3-4CF7-83F5-4024CC0E7D8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5.7</c:v>
                </c:pt>
                <c:pt idx="1">
                  <c:v>5.6</c:v>
                </c:pt>
                <c:pt idx="2">
                  <c:v>5.6</c:v>
                </c:pt>
                <c:pt idx="3">
                  <c:v>5.5</c:v>
                </c:pt>
                <c:pt idx="8">
                  <c:v>6.7</c:v>
                </c:pt>
                <c:pt idx="10">
                  <c:v>6.7</c:v>
                </c:pt>
                <c:pt idx="19">
                  <c:v>7.1</c:v>
                </c:pt>
                <c:pt idx="20">
                  <c:v>7.5</c:v>
                </c:pt>
                <c:pt idx="23">
                  <c:v>13.9</c:v>
                </c:pt>
                <c:pt idx="24">
                  <c:v>8.9</c:v>
                </c:pt>
                <c:pt idx="25">
                  <c:v>23.68</c:v>
                </c:pt>
                <c:pt idx="26">
                  <c:v>36.1</c:v>
                </c:pt>
                <c:pt idx="27">
                  <c:v>25.06</c:v>
                </c:pt>
                <c:pt idx="28">
                  <c:v>73.873999999999995</c:v>
                </c:pt>
                <c:pt idx="30">
                  <c:v>3.3650000000000002</c:v>
                </c:pt>
                <c:pt idx="32">
                  <c:v>19.7</c:v>
                </c:pt>
                <c:pt idx="33">
                  <c:v>19.024000000000001</c:v>
                </c:pt>
                <c:pt idx="36">
                  <c:v>41.1</c:v>
                </c:pt>
                <c:pt idx="41">
                  <c:v>1.9</c:v>
                </c:pt>
                <c:pt idx="42">
                  <c:v>2.2000000000000002</c:v>
                </c:pt>
                <c:pt idx="45">
                  <c:v>6.3</c:v>
                </c:pt>
                <c:pt idx="46">
                  <c:v>7.5519999999999996</c:v>
                </c:pt>
                <c:pt idx="51">
                  <c:v>7.8</c:v>
                </c:pt>
                <c:pt idx="55">
                  <c:v>24.3</c:v>
                </c:pt>
                <c:pt idx="56">
                  <c:v>24.2</c:v>
                </c:pt>
                <c:pt idx="57">
                  <c:v>39.6</c:v>
                </c:pt>
                <c:pt idx="58">
                  <c:v>94.6</c:v>
                </c:pt>
                <c:pt idx="59">
                  <c:v>165</c:v>
                </c:pt>
                <c:pt idx="60">
                  <c:v>109.8</c:v>
                </c:pt>
                <c:pt idx="62">
                  <c:v>155.6</c:v>
                </c:pt>
                <c:pt idx="63">
                  <c:v>196.4</c:v>
                </c:pt>
                <c:pt idx="64">
                  <c:v>210.9</c:v>
                </c:pt>
                <c:pt idx="65">
                  <c:v>231.7</c:v>
                </c:pt>
                <c:pt idx="66">
                  <c:v>201.5</c:v>
                </c:pt>
                <c:pt idx="67">
                  <c:v>192.5</c:v>
                </c:pt>
                <c:pt idx="68">
                  <c:v>122.2</c:v>
                </c:pt>
                <c:pt idx="69">
                  <c:v>104.2</c:v>
                </c:pt>
                <c:pt idx="70">
                  <c:v>100.6</c:v>
                </c:pt>
                <c:pt idx="71">
                  <c:v>103.986</c:v>
                </c:pt>
                <c:pt idx="72">
                  <c:v>172.3</c:v>
                </c:pt>
                <c:pt idx="73">
                  <c:v>179</c:v>
                </c:pt>
                <c:pt idx="74">
                  <c:v>175.4</c:v>
                </c:pt>
                <c:pt idx="75">
                  <c:v>158.80000000000001</c:v>
                </c:pt>
                <c:pt idx="76">
                  <c:v>167.20000000000002</c:v>
                </c:pt>
                <c:pt idx="77">
                  <c:v>150.80000000000001</c:v>
                </c:pt>
                <c:pt idx="78">
                  <c:v>87.9</c:v>
                </c:pt>
                <c:pt idx="79">
                  <c:v>134.80000000000001</c:v>
                </c:pt>
                <c:pt idx="80">
                  <c:v>12.779</c:v>
                </c:pt>
                <c:pt idx="81">
                  <c:v>112</c:v>
                </c:pt>
                <c:pt idx="82">
                  <c:v>139.30000000000001</c:v>
                </c:pt>
                <c:pt idx="83">
                  <c:v>78.156999999999996</c:v>
                </c:pt>
                <c:pt idx="84">
                  <c:v>120.9</c:v>
                </c:pt>
                <c:pt idx="85">
                  <c:v>81.2</c:v>
                </c:pt>
                <c:pt idx="86">
                  <c:v>89</c:v>
                </c:pt>
                <c:pt idx="87">
                  <c:v>36.6</c:v>
                </c:pt>
                <c:pt idx="88">
                  <c:v>93.6</c:v>
                </c:pt>
                <c:pt idx="89">
                  <c:v>99.301000000000016</c:v>
                </c:pt>
                <c:pt idx="90">
                  <c:v>32.9</c:v>
                </c:pt>
                <c:pt idx="91">
                  <c:v>48.950999999999993</c:v>
                </c:pt>
                <c:pt idx="92">
                  <c:v>28.6</c:v>
                </c:pt>
                <c:pt idx="93">
                  <c:v>4.5999999999999996</c:v>
                </c:pt>
                <c:pt idx="94">
                  <c:v>7.1</c:v>
                </c:pt>
                <c:pt idx="95">
                  <c:v>5.6999999999999993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F3-4CF7-83F5-4024CC0E7D8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AF3-4CF7-83F5-4024CC0E7D8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AF3-4CF7-83F5-4024CC0E7D8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AF3-4CF7-83F5-4024CC0E7D8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AF3-4CF7-83F5-4024CC0E7D8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AF3-4CF7-83F5-4024CC0E7D8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2">
                  <c:v>25</c:v>
                </c:pt>
                <c:pt idx="23">
                  <c:v>90</c:v>
                </c:pt>
                <c:pt idx="24">
                  <c:v>25</c:v>
                </c:pt>
                <c:pt idx="28">
                  <c:v>24.579000000000001</c:v>
                </c:pt>
                <c:pt idx="35">
                  <c:v>25</c:v>
                </c:pt>
                <c:pt idx="36">
                  <c:v>25</c:v>
                </c:pt>
                <c:pt idx="37">
                  <c:v>25</c:v>
                </c:pt>
                <c:pt idx="51">
                  <c:v>15</c:v>
                </c:pt>
                <c:pt idx="55">
                  <c:v>5</c:v>
                </c:pt>
                <c:pt idx="61">
                  <c:v>15</c:v>
                </c:pt>
                <c:pt idx="80">
                  <c:v>15.067</c:v>
                </c:pt>
                <c:pt idx="83">
                  <c:v>63.73</c:v>
                </c:pt>
                <c:pt idx="86">
                  <c:v>10.5</c:v>
                </c:pt>
                <c:pt idx="88">
                  <c:v>47.2</c:v>
                </c:pt>
                <c:pt idx="89">
                  <c:v>15.048999999999999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F3-4CF7-83F5-4024CC0E7D8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7.1</c:v>
                </c:pt>
                <c:pt idx="6">
                  <c:v>12.6</c:v>
                </c:pt>
                <c:pt idx="7">
                  <c:v>0</c:v>
                </c:pt>
                <c:pt idx="8">
                  <c:v>0</c:v>
                </c:pt>
                <c:pt idx="9">
                  <c:v>21.6</c:v>
                </c:pt>
                <c:pt idx="10">
                  <c:v>19.600000000000001</c:v>
                </c:pt>
                <c:pt idx="11">
                  <c:v>26</c:v>
                </c:pt>
                <c:pt idx="12">
                  <c:v>30.8</c:v>
                </c:pt>
                <c:pt idx="13">
                  <c:v>29.7</c:v>
                </c:pt>
                <c:pt idx="14">
                  <c:v>16.399999999999999</c:v>
                </c:pt>
                <c:pt idx="15">
                  <c:v>16.399999999999999</c:v>
                </c:pt>
                <c:pt idx="16">
                  <c:v>0</c:v>
                </c:pt>
                <c:pt idx="17">
                  <c:v>5.6</c:v>
                </c:pt>
                <c:pt idx="18">
                  <c:v>11.9</c:v>
                </c:pt>
                <c:pt idx="19">
                  <c:v>53.3</c:v>
                </c:pt>
                <c:pt idx="20">
                  <c:v>17.3</c:v>
                </c:pt>
                <c:pt idx="21">
                  <c:v>28.2</c:v>
                </c:pt>
                <c:pt idx="22">
                  <c:v>21.8</c:v>
                </c:pt>
                <c:pt idx="23">
                  <c:v>12.2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29.2</c:v>
                </c:pt>
                <c:pt idx="31">
                  <c:v>62</c:v>
                </c:pt>
                <c:pt idx="32">
                  <c:v>2.9</c:v>
                </c:pt>
                <c:pt idx="33">
                  <c:v>2.9</c:v>
                </c:pt>
                <c:pt idx="34">
                  <c:v>2.9</c:v>
                </c:pt>
                <c:pt idx="35">
                  <c:v>2.9</c:v>
                </c:pt>
                <c:pt idx="36">
                  <c:v>27.4</c:v>
                </c:pt>
                <c:pt idx="37">
                  <c:v>47.5</c:v>
                </c:pt>
                <c:pt idx="38">
                  <c:v>27.4</c:v>
                </c:pt>
                <c:pt idx="39">
                  <c:v>27.4</c:v>
                </c:pt>
                <c:pt idx="40">
                  <c:v>57</c:v>
                </c:pt>
                <c:pt idx="41">
                  <c:v>57</c:v>
                </c:pt>
                <c:pt idx="42">
                  <c:v>41</c:v>
                </c:pt>
                <c:pt idx="43">
                  <c:v>30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27</c:v>
                </c:pt>
                <c:pt idx="48">
                  <c:v>0</c:v>
                </c:pt>
                <c:pt idx="49">
                  <c:v>0.2</c:v>
                </c:pt>
                <c:pt idx="50">
                  <c:v>0.3</c:v>
                </c:pt>
                <c:pt idx="51">
                  <c:v>11.6</c:v>
                </c:pt>
                <c:pt idx="52">
                  <c:v>11.1</c:v>
                </c:pt>
                <c:pt idx="53">
                  <c:v>11.4</c:v>
                </c:pt>
                <c:pt idx="54">
                  <c:v>14.7</c:v>
                </c:pt>
                <c:pt idx="55">
                  <c:v>5</c:v>
                </c:pt>
                <c:pt idx="56">
                  <c:v>0</c:v>
                </c:pt>
                <c:pt idx="57">
                  <c:v>27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67.2</c:v>
                </c:pt>
                <c:pt idx="91">
                  <c:v>47.1</c:v>
                </c:pt>
                <c:pt idx="92">
                  <c:v>71.400000000000006</c:v>
                </c:pt>
                <c:pt idx="93">
                  <c:v>71.400000000000006</c:v>
                </c:pt>
                <c:pt idx="94">
                  <c:v>71.400000000000006</c:v>
                </c:pt>
                <c:pt idx="95">
                  <c:v>71.400000000000006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F3-4CF7-83F5-4024CC0E7D8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5.4</c:v>
                </c:pt>
                <c:pt idx="1">
                  <c:v>31.46</c:v>
                </c:pt>
                <c:pt idx="2">
                  <c:v>26.76</c:v>
                </c:pt>
                <c:pt idx="3">
                  <c:v>30.46</c:v>
                </c:pt>
                <c:pt idx="4">
                  <c:v>18.117000000000001</c:v>
                </c:pt>
                <c:pt idx="5">
                  <c:v>29.04</c:v>
                </c:pt>
                <c:pt idx="6">
                  <c:v>30.13</c:v>
                </c:pt>
                <c:pt idx="7">
                  <c:v>31.82</c:v>
                </c:pt>
                <c:pt idx="8">
                  <c:v>1.7</c:v>
                </c:pt>
                <c:pt idx="9">
                  <c:v>4.3540000000000001</c:v>
                </c:pt>
                <c:pt idx="11">
                  <c:v>2.2999999999999998</c:v>
                </c:pt>
                <c:pt idx="12">
                  <c:v>3.8</c:v>
                </c:pt>
                <c:pt idx="13">
                  <c:v>2.2999999999999998</c:v>
                </c:pt>
                <c:pt idx="14">
                  <c:v>17.265000000000001</c:v>
                </c:pt>
                <c:pt idx="15">
                  <c:v>18.71</c:v>
                </c:pt>
                <c:pt idx="16">
                  <c:v>20.015000000000001</c:v>
                </c:pt>
                <c:pt idx="17">
                  <c:v>20.850999999999999</c:v>
                </c:pt>
                <c:pt idx="18">
                  <c:v>24.198</c:v>
                </c:pt>
                <c:pt idx="20">
                  <c:v>27.254999999999999</c:v>
                </c:pt>
                <c:pt idx="21">
                  <c:v>21.661000000000001</c:v>
                </c:pt>
                <c:pt idx="22">
                  <c:v>1.6</c:v>
                </c:pt>
                <c:pt idx="23">
                  <c:v>16.036000000000001</c:v>
                </c:pt>
                <c:pt idx="24">
                  <c:v>17.66</c:v>
                </c:pt>
                <c:pt idx="25">
                  <c:v>5.9</c:v>
                </c:pt>
                <c:pt idx="26">
                  <c:v>5.5579999999999998</c:v>
                </c:pt>
                <c:pt idx="27">
                  <c:v>5.72</c:v>
                </c:pt>
                <c:pt idx="28">
                  <c:v>7.9219999999999997</c:v>
                </c:pt>
                <c:pt idx="29">
                  <c:v>8.1999999999999993</c:v>
                </c:pt>
                <c:pt idx="30">
                  <c:v>10.356</c:v>
                </c:pt>
                <c:pt idx="31">
                  <c:v>20.548999999999999</c:v>
                </c:pt>
                <c:pt idx="32">
                  <c:v>25.456</c:v>
                </c:pt>
                <c:pt idx="33">
                  <c:v>28.114999999999998</c:v>
                </c:pt>
                <c:pt idx="34">
                  <c:v>29.385999999999999</c:v>
                </c:pt>
                <c:pt idx="35">
                  <c:v>49.145000000000003</c:v>
                </c:pt>
                <c:pt idx="36">
                  <c:v>18.161999999999999</c:v>
                </c:pt>
                <c:pt idx="37">
                  <c:v>60.493000000000002</c:v>
                </c:pt>
                <c:pt idx="38">
                  <c:v>50.747</c:v>
                </c:pt>
                <c:pt idx="39">
                  <c:v>65.718999999999994</c:v>
                </c:pt>
                <c:pt idx="40">
                  <c:v>62.451000000000001</c:v>
                </c:pt>
                <c:pt idx="41">
                  <c:v>41.069000000000003</c:v>
                </c:pt>
                <c:pt idx="42">
                  <c:v>21.879000000000001</c:v>
                </c:pt>
                <c:pt idx="43">
                  <c:v>26.829000000000001</c:v>
                </c:pt>
                <c:pt idx="44">
                  <c:v>26.945</c:v>
                </c:pt>
                <c:pt idx="45">
                  <c:v>21.605</c:v>
                </c:pt>
                <c:pt idx="46">
                  <c:v>43.826999999999998</c:v>
                </c:pt>
                <c:pt idx="47">
                  <c:v>43.962000000000003</c:v>
                </c:pt>
                <c:pt idx="48">
                  <c:v>27.204000000000001</c:v>
                </c:pt>
                <c:pt idx="49">
                  <c:v>94.605000000000004</c:v>
                </c:pt>
                <c:pt idx="50">
                  <c:v>80.492999999999995</c:v>
                </c:pt>
                <c:pt idx="51">
                  <c:v>64.721000000000004</c:v>
                </c:pt>
                <c:pt idx="52">
                  <c:v>87.304000000000002</c:v>
                </c:pt>
                <c:pt idx="53">
                  <c:v>77.613</c:v>
                </c:pt>
                <c:pt idx="54">
                  <c:v>66.971000000000004</c:v>
                </c:pt>
                <c:pt idx="55">
                  <c:v>51.595999999999997</c:v>
                </c:pt>
                <c:pt idx="56">
                  <c:v>96.921000000000006</c:v>
                </c:pt>
                <c:pt idx="57">
                  <c:v>31.163</c:v>
                </c:pt>
                <c:pt idx="58">
                  <c:v>28.184000000000001</c:v>
                </c:pt>
                <c:pt idx="59">
                  <c:v>19.940000000000001</c:v>
                </c:pt>
                <c:pt idx="60">
                  <c:v>8.7100000000000009</c:v>
                </c:pt>
                <c:pt idx="61">
                  <c:v>25.161999999999999</c:v>
                </c:pt>
                <c:pt idx="62">
                  <c:v>14.007</c:v>
                </c:pt>
                <c:pt idx="63">
                  <c:v>7.9429999999999996</c:v>
                </c:pt>
                <c:pt idx="64">
                  <c:v>4.13</c:v>
                </c:pt>
                <c:pt idx="65">
                  <c:v>2.964</c:v>
                </c:pt>
                <c:pt idx="66">
                  <c:v>2.7389999999999999</c:v>
                </c:pt>
                <c:pt idx="67">
                  <c:v>2.8719999999999999</c:v>
                </c:pt>
                <c:pt idx="68">
                  <c:v>3.2189999999999999</c:v>
                </c:pt>
                <c:pt idx="69">
                  <c:v>3</c:v>
                </c:pt>
                <c:pt idx="70">
                  <c:v>2.9820000000000002</c:v>
                </c:pt>
                <c:pt idx="71">
                  <c:v>2.7669999999999999</c:v>
                </c:pt>
                <c:pt idx="72">
                  <c:v>2.6869999999999998</c:v>
                </c:pt>
                <c:pt idx="73">
                  <c:v>2.7210000000000001</c:v>
                </c:pt>
                <c:pt idx="74">
                  <c:v>2.5190000000000001</c:v>
                </c:pt>
                <c:pt idx="75">
                  <c:v>2.3340000000000001</c:v>
                </c:pt>
                <c:pt idx="76">
                  <c:v>2.2909999999999999</c:v>
                </c:pt>
                <c:pt idx="77">
                  <c:v>2.2490000000000001</c:v>
                </c:pt>
                <c:pt idx="78">
                  <c:v>0.90600000000000003</c:v>
                </c:pt>
                <c:pt idx="79">
                  <c:v>1.149</c:v>
                </c:pt>
                <c:pt idx="80">
                  <c:v>15.227</c:v>
                </c:pt>
                <c:pt idx="81">
                  <c:v>2.4689999999999999</c:v>
                </c:pt>
                <c:pt idx="82">
                  <c:v>6.5659999999999998</c:v>
                </c:pt>
                <c:pt idx="83">
                  <c:v>13.009</c:v>
                </c:pt>
                <c:pt idx="84">
                  <c:v>9.7279999999999998</c:v>
                </c:pt>
                <c:pt idx="85">
                  <c:v>6.0030000000000001</c:v>
                </c:pt>
                <c:pt idx="86">
                  <c:v>10.16</c:v>
                </c:pt>
                <c:pt idx="87">
                  <c:v>1.476</c:v>
                </c:pt>
                <c:pt idx="88">
                  <c:v>7.2880000000000003</c:v>
                </c:pt>
                <c:pt idx="89">
                  <c:v>2.85</c:v>
                </c:pt>
                <c:pt idx="90">
                  <c:v>2.9249999999999998</c:v>
                </c:pt>
                <c:pt idx="91">
                  <c:v>15.037000000000001</c:v>
                </c:pt>
                <c:pt idx="92">
                  <c:v>2.1859999999999999</c:v>
                </c:pt>
                <c:pt idx="93">
                  <c:v>1.8859999999999999</c:v>
                </c:pt>
                <c:pt idx="94">
                  <c:v>1.9390000000000001</c:v>
                </c:pt>
                <c:pt idx="95">
                  <c:v>1.5109999999999999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AF3-4CF7-83F5-4024CC0E7D8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AF3-4CF7-83F5-4024CC0E7D8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AF3-4CF7-83F5-4024CC0E7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107.83</c:v>
                </c:pt>
                <c:pt idx="1">
                  <c:v>103.74</c:v>
                </c:pt>
                <c:pt idx="2">
                  <c:v>100.4</c:v>
                </c:pt>
                <c:pt idx="3">
                  <c:v>93.95</c:v>
                </c:pt>
                <c:pt idx="4">
                  <c:v>106.1</c:v>
                </c:pt>
                <c:pt idx="5">
                  <c:v>102.52</c:v>
                </c:pt>
                <c:pt idx="6">
                  <c:v>101.1</c:v>
                </c:pt>
                <c:pt idx="7">
                  <c:v>95.4</c:v>
                </c:pt>
                <c:pt idx="8">
                  <c:v>101.78</c:v>
                </c:pt>
                <c:pt idx="9">
                  <c:v>98.72</c:v>
                </c:pt>
                <c:pt idx="10">
                  <c:v>101.78</c:v>
                </c:pt>
                <c:pt idx="11">
                  <c:v>97.69</c:v>
                </c:pt>
                <c:pt idx="12">
                  <c:v>95.87</c:v>
                </c:pt>
                <c:pt idx="13">
                  <c:v>95.77</c:v>
                </c:pt>
                <c:pt idx="14">
                  <c:v>96.62</c:v>
                </c:pt>
                <c:pt idx="15">
                  <c:v>97.67</c:v>
                </c:pt>
                <c:pt idx="16">
                  <c:v>92.64</c:v>
                </c:pt>
                <c:pt idx="17">
                  <c:v>93.7</c:v>
                </c:pt>
                <c:pt idx="18">
                  <c:v>91.57</c:v>
                </c:pt>
                <c:pt idx="19">
                  <c:v>100.4</c:v>
                </c:pt>
                <c:pt idx="20">
                  <c:v>81.760000000000005</c:v>
                </c:pt>
                <c:pt idx="21">
                  <c:v>92.08</c:v>
                </c:pt>
                <c:pt idx="22">
                  <c:v>108.47</c:v>
                </c:pt>
                <c:pt idx="23">
                  <c:v>118</c:v>
                </c:pt>
                <c:pt idx="24">
                  <c:v>110.92</c:v>
                </c:pt>
                <c:pt idx="25">
                  <c:v>155.93</c:v>
                </c:pt>
                <c:pt idx="26">
                  <c:v>178</c:v>
                </c:pt>
                <c:pt idx="27">
                  <c:v>184.52</c:v>
                </c:pt>
                <c:pt idx="28">
                  <c:v>167</c:v>
                </c:pt>
                <c:pt idx="29">
                  <c:v>163.41999999999999</c:v>
                </c:pt>
                <c:pt idx="30">
                  <c:v>163.21</c:v>
                </c:pt>
                <c:pt idx="31">
                  <c:v>125.43</c:v>
                </c:pt>
                <c:pt idx="32">
                  <c:v>185.2</c:v>
                </c:pt>
                <c:pt idx="33">
                  <c:v>191.59</c:v>
                </c:pt>
                <c:pt idx="34">
                  <c:v>148.85</c:v>
                </c:pt>
                <c:pt idx="35">
                  <c:v>105.5</c:v>
                </c:pt>
                <c:pt idx="36">
                  <c:v>168.94</c:v>
                </c:pt>
                <c:pt idx="37">
                  <c:v>112.2</c:v>
                </c:pt>
                <c:pt idx="38">
                  <c:v>87.28</c:v>
                </c:pt>
                <c:pt idx="39">
                  <c:v>81.42</c:v>
                </c:pt>
                <c:pt idx="40">
                  <c:v>85.81</c:v>
                </c:pt>
                <c:pt idx="41">
                  <c:v>81.900000000000006</c:v>
                </c:pt>
                <c:pt idx="42">
                  <c:v>60.2</c:v>
                </c:pt>
                <c:pt idx="43">
                  <c:v>46.05</c:v>
                </c:pt>
                <c:pt idx="44">
                  <c:v>21.48</c:v>
                </c:pt>
                <c:pt idx="45">
                  <c:v>77.290000000000006</c:v>
                </c:pt>
                <c:pt idx="46">
                  <c:v>79.06</c:v>
                </c:pt>
                <c:pt idx="47">
                  <c:v>80.92</c:v>
                </c:pt>
                <c:pt idx="48">
                  <c:v>23.98</c:v>
                </c:pt>
                <c:pt idx="49">
                  <c:v>82.19</c:v>
                </c:pt>
                <c:pt idx="50">
                  <c:v>84.52</c:v>
                </c:pt>
                <c:pt idx="51">
                  <c:v>94.84</c:v>
                </c:pt>
                <c:pt idx="52">
                  <c:v>81.66</c:v>
                </c:pt>
                <c:pt idx="53">
                  <c:v>86.54</c:v>
                </c:pt>
                <c:pt idx="54">
                  <c:v>92.12</c:v>
                </c:pt>
                <c:pt idx="55">
                  <c:v>129.69999999999999</c:v>
                </c:pt>
                <c:pt idx="56">
                  <c:v>82.5</c:v>
                </c:pt>
                <c:pt idx="57">
                  <c:v>123.62</c:v>
                </c:pt>
                <c:pt idx="58">
                  <c:v>192.13</c:v>
                </c:pt>
                <c:pt idx="59">
                  <c:v>239.8</c:v>
                </c:pt>
                <c:pt idx="60">
                  <c:v>174.08</c:v>
                </c:pt>
                <c:pt idx="61">
                  <c:v>102.65</c:v>
                </c:pt>
                <c:pt idx="62">
                  <c:v>245.78</c:v>
                </c:pt>
                <c:pt idx="63">
                  <c:v>258.01</c:v>
                </c:pt>
                <c:pt idx="64">
                  <c:v>250.37</c:v>
                </c:pt>
                <c:pt idx="65">
                  <c:v>262.31</c:v>
                </c:pt>
                <c:pt idx="66">
                  <c:v>279.2</c:v>
                </c:pt>
                <c:pt idx="67">
                  <c:v>292.67</c:v>
                </c:pt>
                <c:pt idx="68">
                  <c:v>283.12</c:v>
                </c:pt>
                <c:pt idx="69">
                  <c:v>265.20999999999998</c:v>
                </c:pt>
                <c:pt idx="70">
                  <c:v>244.12</c:v>
                </c:pt>
                <c:pt idx="71">
                  <c:v>226.12</c:v>
                </c:pt>
                <c:pt idx="72">
                  <c:v>289.13</c:v>
                </c:pt>
                <c:pt idx="73">
                  <c:v>254.54</c:v>
                </c:pt>
                <c:pt idx="74">
                  <c:v>244.57</c:v>
                </c:pt>
                <c:pt idx="75">
                  <c:v>239</c:v>
                </c:pt>
                <c:pt idx="76">
                  <c:v>256.54000000000002</c:v>
                </c:pt>
                <c:pt idx="77">
                  <c:v>233.27</c:v>
                </c:pt>
                <c:pt idx="78">
                  <c:v>236.66</c:v>
                </c:pt>
                <c:pt idx="79">
                  <c:v>211.21</c:v>
                </c:pt>
                <c:pt idx="80">
                  <c:v>177.43</c:v>
                </c:pt>
                <c:pt idx="81">
                  <c:v>202.98</c:v>
                </c:pt>
                <c:pt idx="82">
                  <c:v>183.34</c:v>
                </c:pt>
                <c:pt idx="83">
                  <c:v>140</c:v>
                </c:pt>
                <c:pt idx="84">
                  <c:v>184</c:v>
                </c:pt>
                <c:pt idx="85">
                  <c:v>163.54</c:v>
                </c:pt>
                <c:pt idx="86">
                  <c:v>140</c:v>
                </c:pt>
                <c:pt idx="87">
                  <c:v>128.46</c:v>
                </c:pt>
                <c:pt idx="88">
                  <c:v>149.72999999999999</c:v>
                </c:pt>
                <c:pt idx="89">
                  <c:v>135.11000000000001</c:v>
                </c:pt>
                <c:pt idx="90">
                  <c:v>122.27</c:v>
                </c:pt>
                <c:pt idx="91">
                  <c:v>110.92</c:v>
                </c:pt>
                <c:pt idx="92">
                  <c:v>119.05</c:v>
                </c:pt>
                <c:pt idx="93">
                  <c:v>113.61</c:v>
                </c:pt>
                <c:pt idx="94">
                  <c:v>105.62</c:v>
                </c:pt>
                <c:pt idx="95">
                  <c:v>105.34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AF3-4CF7-83F5-4024CC0E7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15.647</v>
      </c>
      <c r="C5" s="25">
        <v>41.587000000000003</v>
      </c>
      <c r="D5" s="25">
        <v>36.895000000000003</v>
      </c>
      <c r="E5" s="25">
        <v>40.409999999999997</v>
      </c>
      <c r="F5" s="25">
        <v>18.096</v>
      </c>
      <c r="G5" s="25">
        <v>36.116</v>
      </c>
      <c r="H5" s="25">
        <v>42.741</v>
      </c>
      <c r="I5" s="25">
        <v>31.869</v>
      </c>
      <c r="J5" s="25">
        <v>14.073</v>
      </c>
      <c r="K5" s="25">
        <v>25.960999999999999</v>
      </c>
      <c r="L5" s="25">
        <v>32.210999999999999</v>
      </c>
      <c r="M5" s="25">
        <v>28.35</v>
      </c>
      <c r="N5" s="25">
        <v>34.575000000000003</v>
      </c>
      <c r="O5" s="25">
        <v>32.006</v>
      </c>
      <c r="P5" s="25">
        <v>33.686999999999998</v>
      </c>
      <c r="Q5" s="25">
        <v>35.104999999999997</v>
      </c>
      <c r="R5" s="25">
        <v>20.044</v>
      </c>
      <c r="S5" s="25">
        <v>26.469000000000001</v>
      </c>
      <c r="T5" s="25">
        <v>36.048999999999999</v>
      </c>
      <c r="U5" s="25">
        <v>67.239000000000004</v>
      </c>
      <c r="V5" s="25">
        <v>59.575000000000003</v>
      </c>
      <c r="W5" s="25">
        <v>49.886000000000003</v>
      </c>
      <c r="X5" s="25">
        <v>48.353999999999999</v>
      </c>
      <c r="Y5" s="25">
        <v>132.18</v>
      </c>
      <c r="Z5" s="25">
        <v>61.023000000000003</v>
      </c>
      <c r="AA5" s="25">
        <v>29.63</v>
      </c>
      <c r="AB5" s="25">
        <v>41.677999999999997</v>
      </c>
      <c r="AC5" s="25">
        <v>30.762</v>
      </c>
      <c r="AD5" s="25">
        <v>106.376</v>
      </c>
      <c r="AE5" s="25">
        <v>8.1839999999999993</v>
      </c>
      <c r="AF5" s="25">
        <v>42.917000000000002</v>
      </c>
      <c r="AG5" s="25">
        <v>82.549000000000007</v>
      </c>
      <c r="AH5" s="25">
        <v>48.08</v>
      </c>
      <c r="AI5" s="25">
        <v>50.061999999999998</v>
      </c>
      <c r="AJ5" s="25">
        <v>32.31</v>
      </c>
      <c r="AK5" s="25">
        <v>77.067999999999998</v>
      </c>
      <c r="AL5" s="25">
        <v>111.66200000000001</v>
      </c>
      <c r="AM5" s="25">
        <v>132.99299999999999</v>
      </c>
      <c r="AN5" s="25">
        <v>78.147000000000006</v>
      </c>
      <c r="AO5" s="25">
        <v>93.119</v>
      </c>
      <c r="AP5" s="25">
        <v>124.827</v>
      </c>
      <c r="AQ5" s="25">
        <v>105.401</v>
      </c>
      <c r="AR5" s="25">
        <v>65.078999999999994</v>
      </c>
      <c r="AS5" s="25">
        <v>56.829000000000001</v>
      </c>
      <c r="AT5" s="25">
        <v>26.945</v>
      </c>
      <c r="AU5" s="25">
        <v>27.905000000000001</v>
      </c>
      <c r="AV5" s="25">
        <v>57.371000000000002</v>
      </c>
      <c r="AW5" s="25">
        <v>76.933999999999997</v>
      </c>
      <c r="AX5" s="25">
        <v>27.204000000000001</v>
      </c>
      <c r="AY5" s="25">
        <v>100.861</v>
      </c>
      <c r="AZ5" s="25">
        <v>86.977000000000004</v>
      </c>
      <c r="BA5" s="25">
        <v>105.34099999999999</v>
      </c>
      <c r="BB5" s="25">
        <v>98.403999999999996</v>
      </c>
      <c r="BC5" s="25">
        <v>89.013000000000005</v>
      </c>
      <c r="BD5" s="25">
        <v>81.671000000000006</v>
      </c>
      <c r="BE5" s="25">
        <v>116.04</v>
      </c>
      <c r="BF5" s="25">
        <v>121.08199999999999</v>
      </c>
      <c r="BG5" s="25">
        <v>110.756</v>
      </c>
      <c r="BH5" s="25">
        <v>122.74</v>
      </c>
      <c r="BI5" s="25">
        <v>184.934</v>
      </c>
      <c r="BJ5" s="25">
        <v>118.539</v>
      </c>
      <c r="BK5" s="25">
        <v>40.161999999999999</v>
      </c>
      <c r="BL5" s="25">
        <v>169.62799999999999</v>
      </c>
      <c r="BM5" s="25">
        <v>204.34800000000001</v>
      </c>
      <c r="BN5" s="25">
        <v>223.136</v>
      </c>
      <c r="BO5" s="25">
        <v>242.768</v>
      </c>
      <c r="BP5" s="25">
        <v>204.22</v>
      </c>
      <c r="BQ5" s="25">
        <v>195.37899999999999</v>
      </c>
      <c r="BR5" s="25">
        <v>125.4</v>
      </c>
      <c r="BS5" s="25">
        <v>107.241</v>
      </c>
      <c r="BT5" s="25">
        <v>103.571</v>
      </c>
      <c r="BU5" s="25">
        <v>113.99299999999999</v>
      </c>
      <c r="BV5" s="25">
        <v>174.964</v>
      </c>
      <c r="BW5" s="25">
        <v>189.52699999999999</v>
      </c>
      <c r="BX5" s="25">
        <v>185.76499999999999</v>
      </c>
      <c r="BY5" s="25">
        <v>161.17599999999999</v>
      </c>
      <c r="BZ5" s="25">
        <v>179.309</v>
      </c>
      <c r="CA5" s="25">
        <v>153.03899999999999</v>
      </c>
      <c r="CB5" s="25">
        <v>88.787000000000006</v>
      </c>
      <c r="CC5" s="25">
        <v>135.94499999999999</v>
      </c>
      <c r="CD5" s="25">
        <v>43.1</v>
      </c>
      <c r="CE5" s="25">
        <v>114.434</v>
      </c>
      <c r="CF5" s="25">
        <v>145.86699999999999</v>
      </c>
      <c r="CG5" s="25">
        <v>154.9</v>
      </c>
      <c r="CH5" s="25">
        <v>148.417</v>
      </c>
      <c r="CI5" s="25">
        <v>91.661000000000001</v>
      </c>
      <c r="CJ5" s="25">
        <v>109.67</v>
      </c>
      <c r="CK5" s="25">
        <v>47.561</v>
      </c>
      <c r="CL5" s="25">
        <v>152.76300000000001</v>
      </c>
      <c r="CM5" s="25">
        <v>121.99</v>
      </c>
      <c r="CN5" s="25">
        <v>107.846</v>
      </c>
      <c r="CO5" s="25">
        <v>115.78</v>
      </c>
      <c r="CP5" s="25">
        <v>106.928</v>
      </c>
      <c r="CQ5" s="25">
        <v>82.59</v>
      </c>
      <c r="CR5" s="25">
        <v>85.1</v>
      </c>
      <c r="CS5" s="25">
        <v>83.210999999999999</v>
      </c>
      <c r="CT5" s="26"/>
      <c r="CU5" s="26"/>
      <c r="CV5" s="26"/>
      <c r="CW5" s="27"/>
      <c r="CX5" s="28">
        <f t="array" ref="CX5">SUMPRODUCT(B5:CW5*0.25)</f>
        <v>2145.1785000000004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107.83</v>
      </c>
      <c r="C8" s="37">
        <v>103.74</v>
      </c>
      <c r="D8" s="37">
        <v>100.4</v>
      </c>
      <c r="E8" s="37">
        <v>93.95</v>
      </c>
      <c r="F8" s="37">
        <v>106.1</v>
      </c>
      <c r="G8" s="37">
        <v>102.52</v>
      </c>
      <c r="H8" s="37">
        <v>101.1</v>
      </c>
      <c r="I8" s="37">
        <v>95.4</v>
      </c>
      <c r="J8" s="37">
        <v>101.78</v>
      </c>
      <c r="K8" s="37">
        <v>98.72</v>
      </c>
      <c r="L8" s="37">
        <v>101.78</v>
      </c>
      <c r="M8" s="37">
        <v>97.69</v>
      </c>
      <c r="N8" s="37">
        <v>95.87</v>
      </c>
      <c r="O8" s="37">
        <v>95.77</v>
      </c>
      <c r="P8" s="37">
        <v>96.62</v>
      </c>
      <c r="Q8" s="37">
        <v>97.67</v>
      </c>
      <c r="R8" s="37">
        <v>92.64</v>
      </c>
      <c r="S8" s="37">
        <v>93.7</v>
      </c>
      <c r="T8" s="37">
        <v>91.57</v>
      </c>
      <c r="U8" s="37">
        <v>100.4</v>
      </c>
      <c r="V8" s="37">
        <v>81.760000000000005</v>
      </c>
      <c r="W8" s="37">
        <v>92.08</v>
      </c>
      <c r="X8" s="37">
        <v>108.47</v>
      </c>
      <c r="Y8" s="37">
        <v>118</v>
      </c>
      <c r="Z8" s="37">
        <v>110.92</v>
      </c>
      <c r="AA8" s="37">
        <v>155.93</v>
      </c>
      <c r="AB8" s="37">
        <v>178</v>
      </c>
      <c r="AC8" s="37">
        <v>184.52</v>
      </c>
      <c r="AD8" s="37">
        <v>167</v>
      </c>
      <c r="AE8" s="37">
        <v>163.41999999999999</v>
      </c>
      <c r="AF8" s="37">
        <v>163.21</v>
      </c>
      <c r="AG8" s="37">
        <v>125.43</v>
      </c>
      <c r="AH8" s="37">
        <v>185.2</v>
      </c>
      <c r="AI8" s="37">
        <v>191.59</v>
      </c>
      <c r="AJ8" s="37">
        <v>148.85</v>
      </c>
      <c r="AK8" s="37">
        <v>105.5</v>
      </c>
      <c r="AL8" s="37">
        <v>168.94</v>
      </c>
      <c r="AM8" s="37">
        <v>112.2</v>
      </c>
      <c r="AN8" s="37">
        <v>87.28</v>
      </c>
      <c r="AO8" s="37">
        <v>81.42</v>
      </c>
      <c r="AP8" s="37">
        <v>85.81</v>
      </c>
      <c r="AQ8" s="37">
        <v>81.900000000000006</v>
      </c>
      <c r="AR8" s="37">
        <v>60.2</v>
      </c>
      <c r="AS8" s="37">
        <v>46.05</v>
      </c>
      <c r="AT8" s="37">
        <v>21.48</v>
      </c>
      <c r="AU8" s="37">
        <v>77.290000000000006</v>
      </c>
      <c r="AV8" s="37">
        <v>79.06</v>
      </c>
      <c r="AW8" s="37">
        <v>80.92</v>
      </c>
      <c r="AX8" s="37">
        <v>23.98</v>
      </c>
      <c r="AY8" s="37">
        <v>82.19</v>
      </c>
      <c r="AZ8" s="37">
        <v>84.52</v>
      </c>
      <c r="BA8" s="37">
        <v>94.84</v>
      </c>
      <c r="BB8" s="37">
        <v>81.66</v>
      </c>
      <c r="BC8" s="37">
        <v>86.54</v>
      </c>
      <c r="BD8" s="37">
        <v>92.12</v>
      </c>
      <c r="BE8" s="37">
        <v>129.69999999999999</v>
      </c>
      <c r="BF8" s="37">
        <v>82.5</v>
      </c>
      <c r="BG8" s="37">
        <v>123.62</v>
      </c>
      <c r="BH8" s="37">
        <v>192.13</v>
      </c>
      <c r="BI8" s="37">
        <v>239.8</v>
      </c>
      <c r="BJ8" s="37">
        <v>174.08</v>
      </c>
      <c r="BK8" s="37">
        <v>102.65</v>
      </c>
      <c r="BL8" s="37">
        <v>245.78</v>
      </c>
      <c r="BM8" s="37">
        <v>258.01</v>
      </c>
      <c r="BN8" s="37">
        <v>250.37</v>
      </c>
      <c r="BO8" s="37">
        <v>262.31</v>
      </c>
      <c r="BP8" s="37">
        <v>279.2</v>
      </c>
      <c r="BQ8" s="37">
        <v>292.67</v>
      </c>
      <c r="BR8" s="37">
        <v>283.12</v>
      </c>
      <c r="BS8" s="37">
        <v>265.20999999999998</v>
      </c>
      <c r="BT8" s="37">
        <v>244.12</v>
      </c>
      <c r="BU8" s="37">
        <v>226.12</v>
      </c>
      <c r="BV8" s="37">
        <v>289.13</v>
      </c>
      <c r="BW8" s="37">
        <v>254.54</v>
      </c>
      <c r="BX8" s="37">
        <v>244.57</v>
      </c>
      <c r="BY8" s="37">
        <v>239</v>
      </c>
      <c r="BZ8" s="37">
        <v>256.54000000000002</v>
      </c>
      <c r="CA8" s="37">
        <v>233.27</v>
      </c>
      <c r="CB8" s="37">
        <v>236.66</v>
      </c>
      <c r="CC8" s="37">
        <v>211.21</v>
      </c>
      <c r="CD8" s="37">
        <v>177.43</v>
      </c>
      <c r="CE8" s="37">
        <v>202.98</v>
      </c>
      <c r="CF8" s="37">
        <v>183.34</v>
      </c>
      <c r="CG8" s="37">
        <v>140</v>
      </c>
      <c r="CH8" s="37">
        <v>184</v>
      </c>
      <c r="CI8" s="37">
        <v>163.54</v>
      </c>
      <c r="CJ8" s="37">
        <v>140</v>
      </c>
      <c r="CK8" s="37">
        <v>128.46</v>
      </c>
      <c r="CL8" s="37">
        <v>149.72999999999999</v>
      </c>
      <c r="CM8" s="37">
        <v>135.11000000000001</v>
      </c>
      <c r="CN8" s="37">
        <v>122.27</v>
      </c>
      <c r="CO8" s="37">
        <v>110.92</v>
      </c>
      <c r="CP8" s="37">
        <v>119.05</v>
      </c>
      <c r="CQ8" s="37">
        <v>113.61</v>
      </c>
      <c r="CR8" s="37">
        <v>105.62</v>
      </c>
      <c r="CS8" s="37">
        <v>105.34</v>
      </c>
      <c r="CT8" s="38"/>
      <c r="CU8" s="38"/>
      <c r="CV8" s="38"/>
      <c r="CW8" s="39"/>
      <c r="CX8" s="40">
        <f>IF(SUM(B8:CW8)&lt;&gt;0,AVERAGEIF(B8:CW8,"&lt;&gt;"""),"")</f>
        <v>142.51291666666668</v>
      </c>
    </row>
    <row r="9" spans="1:102" ht="24.95" customHeight="1" thickBot="1" x14ac:dyDescent="0.25">
      <c r="A9" s="41" t="s">
        <v>6</v>
      </c>
      <c r="B9" s="42">
        <v>101.48</v>
      </c>
      <c r="C9" s="43">
        <v>101.48</v>
      </c>
      <c r="D9" s="43">
        <v>101.48</v>
      </c>
      <c r="E9" s="43">
        <v>101.48</v>
      </c>
      <c r="F9" s="43">
        <v>101.28</v>
      </c>
      <c r="G9" s="43">
        <v>101.28</v>
      </c>
      <c r="H9" s="43">
        <v>101.28</v>
      </c>
      <c r="I9" s="43">
        <v>101.28</v>
      </c>
      <c r="J9" s="43">
        <v>99.992500000000007</v>
      </c>
      <c r="K9" s="43">
        <v>99.992500000000007</v>
      </c>
      <c r="L9" s="43">
        <v>99.992500000000007</v>
      </c>
      <c r="M9" s="43">
        <v>99.992500000000007</v>
      </c>
      <c r="N9" s="43">
        <v>96.482500000000002</v>
      </c>
      <c r="O9" s="43">
        <v>96.482500000000002</v>
      </c>
      <c r="P9" s="43">
        <v>96.482500000000002</v>
      </c>
      <c r="Q9" s="43">
        <v>96.482500000000002</v>
      </c>
      <c r="R9" s="43">
        <v>94.577500000000001</v>
      </c>
      <c r="S9" s="43">
        <v>94.577500000000001</v>
      </c>
      <c r="T9" s="43">
        <v>94.577500000000001</v>
      </c>
      <c r="U9" s="43">
        <v>94.577500000000001</v>
      </c>
      <c r="V9" s="43">
        <v>100.0775</v>
      </c>
      <c r="W9" s="43">
        <v>100.0775</v>
      </c>
      <c r="X9" s="43">
        <v>100.0775</v>
      </c>
      <c r="Y9" s="43">
        <v>100.0775</v>
      </c>
      <c r="Z9" s="43">
        <v>157.3425</v>
      </c>
      <c r="AA9" s="43">
        <v>157.3425</v>
      </c>
      <c r="AB9" s="43">
        <v>157.3425</v>
      </c>
      <c r="AC9" s="43">
        <v>157.3425</v>
      </c>
      <c r="AD9" s="43">
        <v>154.76499999999999</v>
      </c>
      <c r="AE9" s="43">
        <v>154.76499999999999</v>
      </c>
      <c r="AF9" s="43">
        <v>154.76499999999999</v>
      </c>
      <c r="AG9" s="43">
        <v>154.76499999999999</v>
      </c>
      <c r="AH9" s="43">
        <v>157.785</v>
      </c>
      <c r="AI9" s="43">
        <v>157.785</v>
      </c>
      <c r="AJ9" s="43">
        <v>157.785</v>
      </c>
      <c r="AK9" s="43">
        <v>157.785</v>
      </c>
      <c r="AL9" s="43">
        <v>112.46</v>
      </c>
      <c r="AM9" s="43">
        <v>112.46</v>
      </c>
      <c r="AN9" s="43">
        <v>112.46</v>
      </c>
      <c r="AO9" s="43">
        <v>112.46</v>
      </c>
      <c r="AP9" s="43">
        <v>68.489999999999995</v>
      </c>
      <c r="AQ9" s="43">
        <v>68.489999999999995</v>
      </c>
      <c r="AR9" s="43">
        <v>68.489999999999995</v>
      </c>
      <c r="AS9" s="43">
        <v>68.489999999999995</v>
      </c>
      <c r="AT9" s="43">
        <v>64.6875</v>
      </c>
      <c r="AU9" s="43">
        <v>64.6875</v>
      </c>
      <c r="AV9" s="43">
        <v>64.6875</v>
      </c>
      <c r="AW9" s="43">
        <v>64.6875</v>
      </c>
      <c r="AX9" s="43">
        <v>71.382499999999993</v>
      </c>
      <c r="AY9" s="43">
        <v>71.382499999999993</v>
      </c>
      <c r="AZ9" s="43">
        <v>71.382499999999993</v>
      </c>
      <c r="BA9" s="43">
        <v>71.382499999999993</v>
      </c>
      <c r="BB9" s="43">
        <v>97.504999999999995</v>
      </c>
      <c r="BC9" s="43">
        <v>97.504999999999995</v>
      </c>
      <c r="BD9" s="43">
        <v>97.504999999999995</v>
      </c>
      <c r="BE9" s="43">
        <v>97.504999999999995</v>
      </c>
      <c r="BF9" s="43">
        <v>159.51249999999999</v>
      </c>
      <c r="BG9" s="43">
        <v>159.51249999999999</v>
      </c>
      <c r="BH9" s="43">
        <v>159.51249999999999</v>
      </c>
      <c r="BI9" s="43">
        <v>159.51249999999999</v>
      </c>
      <c r="BJ9" s="43">
        <v>195.13</v>
      </c>
      <c r="BK9" s="43">
        <v>195.13</v>
      </c>
      <c r="BL9" s="43">
        <v>195.13</v>
      </c>
      <c r="BM9" s="43">
        <v>195.13</v>
      </c>
      <c r="BN9" s="43">
        <v>271.13749999999999</v>
      </c>
      <c r="BO9" s="43">
        <v>271.13749999999999</v>
      </c>
      <c r="BP9" s="43">
        <v>271.13749999999999</v>
      </c>
      <c r="BQ9" s="43">
        <v>271.13749999999999</v>
      </c>
      <c r="BR9" s="43">
        <v>254.64250000000001</v>
      </c>
      <c r="BS9" s="43">
        <v>254.64250000000001</v>
      </c>
      <c r="BT9" s="43">
        <v>254.64250000000001</v>
      </c>
      <c r="BU9" s="43">
        <v>254.64250000000001</v>
      </c>
      <c r="BV9" s="43">
        <v>256.81</v>
      </c>
      <c r="BW9" s="43">
        <v>256.81</v>
      </c>
      <c r="BX9" s="43">
        <v>256.81</v>
      </c>
      <c r="BY9" s="43">
        <v>256.81</v>
      </c>
      <c r="BZ9" s="43">
        <v>234.42</v>
      </c>
      <c r="CA9" s="43">
        <v>234.42</v>
      </c>
      <c r="CB9" s="43">
        <v>234.42</v>
      </c>
      <c r="CC9" s="43">
        <v>234.42</v>
      </c>
      <c r="CD9" s="43">
        <v>175.9375</v>
      </c>
      <c r="CE9" s="43">
        <v>175.9375</v>
      </c>
      <c r="CF9" s="43">
        <v>175.9375</v>
      </c>
      <c r="CG9" s="43">
        <v>175.9375</v>
      </c>
      <c r="CH9" s="43">
        <v>154</v>
      </c>
      <c r="CI9" s="43">
        <v>154</v>
      </c>
      <c r="CJ9" s="43">
        <v>154</v>
      </c>
      <c r="CK9" s="43">
        <v>154</v>
      </c>
      <c r="CL9" s="43">
        <v>129.50749999999999</v>
      </c>
      <c r="CM9" s="43">
        <v>129.50749999999999</v>
      </c>
      <c r="CN9" s="43">
        <v>129.50749999999999</v>
      </c>
      <c r="CO9" s="43">
        <v>129.50749999999999</v>
      </c>
      <c r="CP9" s="43">
        <v>110.905</v>
      </c>
      <c r="CQ9" s="43">
        <v>110.905</v>
      </c>
      <c r="CR9" s="43">
        <v>110.905</v>
      </c>
      <c r="CS9" s="43">
        <v>110.905</v>
      </c>
      <c r="CT9" s="44"/>
      <c r="CU9" s="44"/>
      <c r="CV9" s="44"/>
      <c r="CW9" s="45"/>
      <c r="CX9" s="46">
        <f>IF(SUM(B9:CW9)&lt;&gt;0,AVERAGEIF(B9:CW9,"&lt;&gt;"""),"")</f>
        <v>142.51291666666665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9</v>
      </c>
      <c r="E13" s="65">
        <v>10</v>
      </c>
      <c r="F13" s="65"/>
      <c r="G13" s="65"/>
      <c r="H13" s="65">
        <v>13</v>
      </c>
      <c r="I13" s="65">
        <v>11.4</v>
      </c>
      <c r="J13" s="65"/>
      <c r="K13" s="65">
        <v>9</v>
      </c>
      <c r="L13" s="65">
        <v>9</v>
      </c>
      <c r="M13" s="65">
        <v>10</v>
      </c>
      <c r="N13" s="65">
        <v>21.742000000000001</v>
      </c>
      <c r="O13" s="65">
        <v>12.77</v>
      </c>
      <c r="P13" s="65">
        <v>12.31</v>
      </c>
      <c r="Q13" s="65">
        <v>8.8350000000000009</v>
      </c>
      <c r="R13" s="65">
        <v>10</v>
      </c>
      <c r="S13" s="65">
        <v>5.8479999999999999</v>
      </c>
      <c r="T13" s="65">
        <v>4.28</v>
      </c>
      <c r="U13" s="65">
        <v>8</v>
      </c>
      <c r="V13" s="65"/>
      <c r="W13" s="65">
        <v>15.14</v>
      </c>
      <c r="X13" s="65">
        <v>11</v>
      </c>
      <c r="Y13" s="65">
        <v>99.522999999999996</v>
      </c>
      <c r="Z13" s="65">
        <v>14</v>
      </c>
      <c r="AA13" s="65"/>
      <c r="AB13" s="65"/>
      <c r="AC13" s="65"/>
      <c r="AD13" s="65"/>
      <c r="AE13" s="65"/>
      <c r="AF13" s="65"/>
      <c r="AG13" s="65">
        <v>57.781999999999996</v>
      </c>
      <c r="AH13" s="65"/>
      <c r="AI13" s="65"/>
      <c r="AJ13" s="65"/>
      <c r="AK13" s="65">
        <v>72.781000000000006</v>
      </c>
      <c r="AL13" s="65">
        <v>108.803</v>
      </c>
      <c r="AM13" s="65">
        <v>131.99100000000001</v>
      </c>
      <c r="AN13" s="65">
        <v>76.742999999999995</v>
      </c>
      <c r="AO13" s="65">
        <v>91.986000000000004</v>
      </c>
      <c r="AP13" s="65">
        <v>124.32899999999999</v>
      </c>
      <c r="AQ13" s="65">
        <v>99.441000000000003</v>
      </c>
      <c r="AR13" s="65"/>
      <c r="AS13" s="65"/>
      <c r="AT13" s="65"/>
      <c r="AU13" s="65"/>
      <c r="AV13" s="65">
        <v>53.563000000000002</v>
      </c>
      <c r="AW13" s="65">
        <v>75.117999999999995</v>
      </c>
      <c r="AX13" s="65"/>
      <c r="AY13" s="65">
        <v>100.61499999999999</v>
      </c>
      <c r="AZ13" s="65">
        <v>86.757999999999996</v>
      </c>
      <c r="BA13" s="65">
        <v>90.340999999999994</v>
      </c>
      <c r="BB13" s="65">
        <v>98.283000000000001</v>
      </c>
      <c r="BC13" s="65">
        <v>88.873999999999995</v>
      </c>
      <c r="BD13" s="65">
        <v>81.671000000000006</v>
      </c>
      <c r="BE13" s="65">
        <v>116.04</v>
      </c>
      <c r="BF13" s="65">
        <v>30.882000000000001</v>
      </c>
      <c r="BG13" s="65">
        <v>20</v>
      </c>
      <c r="BH13" s="65">
        <v>4</v>
      </c>
      <c r="BI13" s="65">
        <v>9</v>
      </c>
      <c r="BJ13" s="65"/>
      <c r="BK13" s="65">
        <v>39.918999999999997</v>
      </c>
      <c r="BL13" s="65">
        <v>4</v>
      </c>
      <c r="BM13" s="65">
        <v>5</v>
      </c>
      <c r="BN13" s="65">
        <v>4</v>
      </c>
      <c r="BO13" s="65">
        <v>4</v>
      </c>
      <c r="BP13" s="65">
        <v>5</v>
      </c>
      <c r="BQ13" s="65">
        <v>5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8</v>
      </c>
      <c r="CL13" s="65"/>
      <c r="CM13" s="65"/>
      <c r="CN13" s="65">
        <v>6.0999999999999999E-2</v>
      </c>
      <c r="CO13" s="65">
        <v>4</v>
      </c>
      <c r="CP13" s="65">
        <v>8</v>
      </c>
      <c r="CQ13" s="65">
        <v>8</v>
      </c>
      <c r="CR13" s="65">
        <v>19</v>
      </c>
      <c r="CS13" s="65">
        <v>49</v>
      </c>
      <c r="CT13" s="66"/>
      <c r="CU13" s="66"/>
      <c r="CV13" s="66"/>
      <c r="CW13" s="67"/>
      <c r="CX13" s="68">
        <f t="array" ref="CX13">SUMPRODUCT(B13:CW13*0.25)</f>
        <v>519.20724999999993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>
        <v>30.9</v>
      </c>
      <c r="BK14" s="65">
        <v>0.24299999999999999</v>
      </c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7.7857499999999993</v>
      </c>
    </row>
    <row r="15" spans="1:102" ht="24.95" customHeight="1" x14ac:dyDescent="0.2">
      <c r="A15" s="69" t="s">
        <v>12</v>
      </c>
      <c r="B15" s="70">
        <v>3.847</v>
      </c>
      <c r="C15" s="71">
        <v>1.8520000000000001</v>
      </c>
      <c r="D15" s="71">
        <v>3.137</v>
      </c>
      <c r="E15" s="71">
        <v>0.95899999999999996</v>
      </c>
      <c r="F15" s="71">
        <v>8.0449999999999999</v>
      </c>
      <c r="G15" s="71">
        <v>9.2560000000000002</v>
      </c>
      <c r="H15" s="71">
        <v>5.718</v>
      </c>
      <c r="I15" s="71">
        <v>0.39900000000000002</v>
      </c>
      <c r="J15" s="71">
        <v>2.9079999999999999</v>
      </c>
      <c r="K15" s="71">
        <v>2.762</v>
      </c>
      <c r="L15" s="71">
        <v>6.2480000000000002</v>
      </c>
      <c r="M15" s="71">
        <v>2.9409999999999998</v>
      </c>
      <c r="N15" s="71">
        <v>6.109</v>
      </c>
      <c r="O15" s="71">
        <v>3.7789999999999999</v>
      </c>
      <c r="P15" s="71">
        <v>2.706</v>
      </c>
      <c r="Q15" s="71">
        <v>2.665</v>
      </c>
      <c r="R15" s="71">
        <v>1</v>
      </c>
      <c r="S15" s="71">
        <v>1</v>
      </c>
      <c r="T15" s="71">
        <v>0.7</v>
      </c>
      <c r="U15" s="71">
        <v>3.0129999999999999</v>
      </c>
      <c r="V15" s="71">
        <v>0.128</v>
      </c>
      <c r="W15" s="71">
        <v>0.61</v>
      </c>
      <c r="X15" s="71">
        <v>4.0519999999999996</v>
      </c>
      <c r="Y15" s="71">
        <v>0.65700000000000003</v>
      </c>
      <c r="Z15" s="71">
        <v>3.4790000000000001</v>
      </c>
      <c r="AA15" s="71">
        <v>12.63</v>
      </c>
      <c r="AB15" s="71">
        <v>9.2780000000000005</v>
      </c>
      <c r="AC15" s="71">
        <v>11.561999999999999</v>
      </c>
      <c r="AD15" s="71">
        <v>6.976</v>
      </c>
      <c r="AE15" s="71">
        <v>5.484</v>
      </c>
      <c r="AF15" s="71">
        <v>12.525</v>
      </c>
      <c r="AG15" s="71">
        <v>24.132000000000001</v>
      </c>
      <c r="AH15" s="71">
        <v>16.079999999999998</v>
      </c>
      <c r="AI15" s="71">
        <v>39.061999999999998</v>
      </c>
      <c r="AJ15" s="71">
        <v>22.102</v>
      </c>
      <c r="AK15" s="71">
        <v>2.6389999999999998</v>
      </c>
      <c r="AL15" s="71">
        <v>2.859</v>
      </c>
      <c r="AM15" s="71">
        <v>0.127</v>
      </c>
      <c r="AN15" s="71"/>
      <c r="AO15" s="71"/>
      <c r="AP15" s="71"/>
      <c r="AQ15" s="71">
        <v>5.96</v>
      </c>
      <c r="AR15" s="71">
        <v>65.078999999999994</v>
      </c>
      <c r="AS15" s="71">
        <v>56.829000000000001</v>
      </c>
      <c r="AT15" s="71">
        <v>26.945</v>
      </c>
      <c r="AU15" s="71">
        <v>27.905000000000001</v>
      </c>
      <c r="AV15" s="71">
        <v>3.8079999999999998</v>
      </c>
      <c r="AW15" s="71">
        <v>1.8160000000000001</v>
      </c>
      <c r="AX15" s="71">
        <v>27.204000000000001</v>
      </c>
      <c r="AY15" s="71"/>
      <c r="AZ15" s="71"/>
      <c r="BA15" s="71"/>
      <c r="BB15" s="71"/>
      <c r="BC15" s="71"/>
      <c r="BD15" s="71"/>
      <c r="BE15" s="71"/>
      <c r="BF15" s="71"/>
      <c r="BG15" s="71">
        <v>0.55600000000000005</v>
      </c>
      <c r="BH15" s="71">
        <v>19.739999999999998</v>
      </c>
      <c r="BI15" s="71">
        <v>23.734000000000002</v>
      </c>
      <c r="BJ15" s="71">
        <v>50.764000000000003</v>
      </c>
      <c r="BK15" s="71"/>
      <c r="BL15" s="71">
        <v>16.527999999999999</v>
      </c>
      <c r="BM15" s="71">
        <v>9.8480000000000008</v>
      </c>
      <c r="BN15" s="71">
        <v>3.1360000000000001</v>
      </c>
      <c r="BO15" s="71">
        <v>5.8680000000000003</v>
      </c>
      <c r="BP15" s="71">
        <v>12.12</v>
      </c>
      <c r="BQ15" s="71">
        <v>13.179</v>
      </c>
      <c r="BR15" s="71">
        <v>32.1</v>
      </c>
      <c r="BS15" s="71">
        <v>19.440999999999999</v>
      </c>
      <c r="BT15" s="71">
        <v>11.971</v>
      </c>
      <c r="BU15" s="71">
        <v>8.593</v>
      </c>
      <c r="BV15" s="71">
        <v>12.464</v>
      </c>
      <c r="BW15" s="71">
        <v>1.127</v>
      </c>
      <c r="BX15" s="71">
        <v>3.3650000000000002</v>
      </c>
      <c r="BY15" s="71">
        <v>2.2759999999999998</v>
      </c>
      <c r="BZ15" s="71">
        <v>4.9089999999999998</v>
      </c>
      <c r="CA15" s="71">
        <v>4.8390000000000004</v>
      </c>
      <c r="CB15" s="71">
        <v>5.6870000000000003</v>
      </c>
      <c r="CC15" s="71">
        <v>2.4449999999999998</v>
      </c>
      <c r="CD15" s="71"/>
      <c r="CE15" s="71">
        <v>2.4340000000000002</v>
      </c>
      <c r="CF15" s="71">
        <v>1.9670000000000001</v>
      </c>
      <c r="CG15" s="71"/>
      <c r="CH15" s="71">
        <v>1.917</v>
      </c>
      <c r="CI15" s="71">
        <v>2.5609999999999999</v>
      </c>
      <c r="CJ15" s="71">
        <v>1.87</v>
      </c>
      <c r="CK15" s="71">
        <v>4.6609999999999996</v>
      </c>
      <c r="CL15" s="71">
        <v>4.4630000000000001</v>
      </c>
      <c r="CM15" s="71">
        <v>4.3899999999999997</v>
      </c>
      <c r="CN15" s="71">
        <v>1.085</v>
      </c>
      <c r="CO15" s="71">
        <v>5.08</v>
      </c>
      <c r="CP15" s="71">
        <v>2.8279999999999998</v>
      </c>
      <c r="CQ15" s="71">
        <v>2.79</v>
      </c>
      <c r="CR15" s="71">
        <v>2.7</v>
      </c>
      <c r="CS15" s="71">
        <v>5.6109999999999998</v>
      </c>
      <c r="CT15" s="72"/>
      <c r="CU15" s="72"/>
      <c r="CV15" s="72"/>
      <c r="CW15" s="73"/>
      <c r="CX15" s="74">
        <f t="array" ref="CX15">SUMPRODUCT(B15:CW15*0.25)</f>
        <v>192.00475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3.847</v>
      </c>
      <c r="C17" s="77">
        <f t="shared" ref="C17:BN17" si="0">SUM(C11:C16)</f>
        <v>1.8520000000000001</v>
      </c>
      <c r="D17" s="77">
        <f t="shared" si="0"/>
        <v>12.137</v>
      </c>
      <c r="E17" s="77">
        <f t="shared" si="0"/>
        <v>10.959</v>
      </c>
      <c r="F17" s="77">
        <f t="shared" si="0"/>
        <v>8.0449999999999999</v>
      </c>
      <c r="G17" s="77">
        <f t="shared" si="0"/>
        <v>9.2560000000000002</v>
      </c>
      <c r="H17" s="77">
        <f t="shared" si="0"/>
        <v>18.718</v>
      </c>
      <c r="I17" s="77">
        <f t="shared" si="0"/>
        <v>11.798999999999999</v>
      </c>
      <c r="J17" s="77">
        <f t="shared" si="0"/>
        <v>2.9079999999999999</v>
      </c>
      <c r="K17" s="77">
        <f t="shared" si="0"/>
        <v>11.762</v>
      </c>
      <c r="L17" s="77">
        <f t="shared" si="0"/>
        <v>15.248000000000001</v>
      </c>
      <c r="M17" s="77">
        <f t="shared" si="0"/>
        <v>12.940999999999999</v>
      </c>
      <c r="N17" s="77">
        <f t="shared" si="0"/>
        <v>27.850999999999999</v>
      </c>
      <c r="O17" s="77">
        <f t="shared" si="0"/>
        <v>16.548999999999999</v>
      </c>
      <c r="P17" s="77">
        <f t="shared" si="0"/>
        <v>15.016</v>
      </c>
      <c r="Q17" s="77">
        <f t="shared" si="0"/>
        <v>11.5</v>
      </c>
      <c r="R17" s="77">
        <f t="shared" si="0"/>
        <v>11</v>
      </c>
      <c r="S17" s="77">
        <f t="shared" si="0"/>
        <v>6.8479999999999999</v>
      </c>
      <c r="T17" s="77">
        <f t="shared" si="0"/>
        <v>4.9800000000000004</v>
      </c>
      <c r="U17" s="77">
        <f t="shared" si="0"/>
        <v>11.013</v>
      </c>
      <c r="V17" s="77">
        <f t="shared" si="0"/>
        <v>0.128</v>
      </c>
      <c r="W17" s="77">
        <f t="shared" si="0"/>
        <v>15.75</v>
      </c>
      <c r="X17" s="77">
        <f t="shared" si="0"/>
        <v>15.052</v>
      </c>
      <c r="Y17" s="77">
        <f t="shared" si="0"/>
        <v>100.17999999999999</v>
      </c>
      <c r="Z17" s="77">
        <f t="shared" si="0"/>
        <v>17.478999999999999</v>
      </c>
      <c r="AA17" s="77">
        <f t="shared" si="0"/>
        <v>12.63</v>
      </c>
      <c r="AB17" s="77">
        <f t="shared" si="0"/>
        <v>9.2780000000000005</v>
      </c>
      <c r="AC17" s="77">
        <f t="shared" si="0"/>
        <v>11.561999999999999</v>
      </c>
      <c r="AD17" s="77">
        <f t="shared" si="0"/>
        <v>6.976</v>
      </c>
      <c r="AE17" s="77">
        <f t="shared" si="0"/>
        <v>5.484</v>
      </c>
      <c r="AF17" s="77">
        <f t="shared" si="0"/>
        <v>12.525</v>
      </c>
      <c r="AG17" s="77">
        <f t="shared" si="0"/>
        <v>81.914000000000001</v>
      </c>
      <c r="AH17" s="77">
        <f t="shared" si="0"/>
        <v>16.079999999999998</v>
      </c>
      <c r="AI17" s="77">
        <f t="shared" si="0"/>
        <v>39.061999999999998</v>
      </c>
      <c r="AJ17" s="77">
        <f t="shared" si="0"/>
        <v>22.102</v>
      </c>
      <c r="AK17" s="77">
        <f t="shared" si="0"/>
        <v>75.42</v>
      </c>
      <c r="AL17" s="77">
        <f t="shared" si="0"/>
        <v>111.66199999999999</v>
      </c>
      <c r="AM17" s="77">
        <f t="shared" si="0"/>
        <v>132.11800000000002</v>
      </c>
      <c r="AN17" s="77">
        <f t="shared" si="0"/>
        <v>76.742999999999995</v>
      </c>
      <c r="AO17" s="77">
        <f t="shared" si="0"/>
        <v>91.986000000000004</v>
      </c>
      <c r="AP17" s="77">
        <f t="shared" si="0"/>
        <v>124.32899999999999</v>
      </c>
      <c r="AQ17" s="77">
        <f t="shared" si="0"/>
        <v>105.401</v>
      </c>
      <c r="AR17" s="77">
        <f t="shared" si="0"/>
        <v>65.078999999999994</v>
      </c>
      <c r="AS17" s="77">
        <f t="shared" si="0"/>
        <v>56.829000000000001</v>
      </c>
      <c r="AT17" s="77">
        <f t="shared" si="0"/>
        <v>26.945</v>
      </c>
      <c r="AU17" s="77">
        <f t="shared" si="0"/>
        <v>27.905000000000001</v>
      </c>
      <c r="AV17" s="77">
        <f t="shared" si="0"/>
        <v>57.371000000000002</v>
      </c>
      <c r="AW17" s="77">
        <f t="shared" si="0"/>
        <v>76.933999999999997</v>
      </c>
      <c r="AX17" s="77">
        <f t="shared" si="0"/>
        <v>27.204000000000001</v>
      </c>
      <c r="AY17" s="77">
        <f t="shared" si="0"/>
        <v>100.61499999999999</v>
      </c>
      <c r="AZ17" s="77">
        <f t="shared" si="0"/>
        <v>86.757999999999996</v>
      </c>
      <c r="BA17" s="77">
        <f t="shared" si="0"/>
        <v>90.340999999999994</v>
      </c>
      <c r="BB17" s="77">
        <f t="shared" si="0"/>
        <v>98.283000000000001</v>
      </c>
      <c r="BC17" s="77">
        <f t="shared" si="0"/>
        <v>88.873999999999995</v>
      </c>
      <c r="BD17" s="77">
        <f t="shared" si="0"/>
        <v>81.671000000000006</v>
      </c>
      <c r="BE17" s="77">
        <f t="shared" si="0"/>
        <v>116.04</v>
      </c>
      <c r="BF17" s="77">
        <f t="shared" si="0"/>
        <v>30.882000000000001</v>
      </c>
      <c r="BG17" s="77">
        <f t="shared" si="0"/>
        <v>20.556000000000001</v>
      </c>
      <c r="BH17" s="77">
        <f t="shared" si="0"/>
        <v>23.74</v>
      </c>
      <c r="BI17" s="77">
        <f t="shared" si="0"/>
        <v>32.734000000000002</v>
      </c>
      <c r="BJ17" s="77">
        <f t="shared" si="0"/>
        <v>81.664000000000001</v>
      </c>
      <c r="BK17" s="77">
        <f t="shared" si="0"/>
        <v>40.161999999999999</v>
      </c>
      <c r="BL17" s="77">
        <f t="shared" si="0"/>
        <v>20.527999999999999</v>
      </c>
      <c r="BM17" s="77">
        <f t="shared" si="0"/>
        <v>14.848000000000001</v>
      </c>
      <c r="BN17" s="77">
        <f t="shared" si="0"/>
        <v>7.1360000000000001</v>
      </c>
      <c r="BO17" s="77">
        <f t="shared" ref="BO17:CW17" si="1">SUM(BO11:BO16)</f>
        <v>9.8680000000000003</v>
      </c>
      <c r="BP17" s="77">
        <f t="shared" si="1"/>
        <v>17.119999999999997</v>
      </c>
      <c r="BQ17" s="77">
        <f t="shared" si="1"/>
        <v>18.179000000000002</v>
      </c>
      <c r="BR17" s="77">
        <f t="shared" si="1"/>
        <v>32.1</v>
      </c>
      <c r="BS17" s="77">
        <f t="shared" si="1"/>
        <v>19.440999999999999</v>
      </c>
      <c r="BT17" s="77">
        <f t="shared" si="1"/>
        <v>11.971</v>
      </c>
      <c r="BU17" s="77">
        <f t="shared" si="1"/>
        <v>8.593</v>
      </c>
      <c r="BV17" s="77">
        <f t="shared" si="1"/>
        <v>12.464</v>
      </c>
      <c r="BW17" s="77">
        <f t="shared" si="1"/>
        <v>1.127</v>
      </c>
      <c r="BX17" s="77">
        <f t="shared" si="1"/>
        <v>3.3650000000000002</v>
      </c>
      <c r="BY17" s="77">
        <f t="shared" si="1"/>
        <v>2.2759999999999998</v>
      </c>
      <c r="BZ17" s="77">
        <f t="shared" si="1"/>
        <v>4.9089999999999998</v>
      </c>
      <c r="CA17" s="77">
        <f t="shared" si="1"/>
        <v>4.8390000000000004</v>
      </c>
      <c r="CB17" s="77">
        <f t="shared" si="1"/>
        <v>5.6870000000000003</v>
      </c>
      <c r="CC17" s="77">
        <f t="shared" si="1"/>
        <v>2.4449999999999998</v>
      </c>
      <c r="CD17" s="77">
        <f t="shared" si="1"/>
        <v>0</v>
      </c>
      <c r="CE17" s="77">
        <f t="shared" si="1"/>
        <v>2.4340000000000002</v>
      </c>
      <c r="CF17" s="77">
        <f t="shared" si="1"/>
        <v>1.9670000000000001</v>
      </c>
      <c r="CG17" s="77">
        <f t="shared" si="1"/>
        <v>0</v>
      </c>
      <c r="CH17" s="77">
        <f t="shared" si="1"/>
        <v>1.917</v>
      </c>
      <c r="CI17" s="77">
        <f t="shared" si="1"/>
        <v>2.5609999999999999</v>
      </c>
      <c r="CJ17" s="77">
        <f t="shared" si="1"/>
        <v>1.87</v>
      </c>
      <c r="CK17" s="77">
        <f t="shared" si="1"/>
        <v>12.661</v>
      </c>
      <c r="CL17" s="77">
        <f t="shared" si="1"/>
        <v>4.4630000000000001</v>
      </c>
      <c r="CM17" s="77">
        <f t="shared" si="1"/>
        <v>4.3899999999999997</v>
      </c>
      <c r="CN17" s="77">
        <f t="shared" si="1"/>
        <v>1.1459999999999999</v>
      </c>
      <c r="CO17" s="77">
        <f t="shared" si="1"/>
        <v>9.08</v>
      </c>
      <c r="CP17" s="77">
        <f t="shared" si="1"/>
        <v>10.827999999999999</v>
      </c>
      <c r="CQ17" s="77">
        <f t="shared" si="1"/>
        <v>10.79</v>
      </c>
      <c r="CR17" s="77">
        <f t="shared" si="1"/>
        <v>21.7</v>
      </c>
      <c r="CS17" s="77">
        <f t="shared" si="1"/>
        <v>54.610999999999997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718.99775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3.5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>
        <v>5</v>
      </c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>
        <v>15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10.199999999999999</v>
      </c>
      <c r="BN21" s="94"/>
      <c r="BO21" s="94"/>
      <c r="BP21" s="94">
        <v>1.8</v>
      </c>
      <c r="BQ21" s="94">
        <v>2.9</v>
      </c>
      <c r="BR21" s="94"/>
      <c r="BS21" s="94">
        <v>3</v>
      </c>
      <c r="BT21" s="94"/>
      <c r="BU21" s="94"/>
      <c r="BV21" s="94">
        <v>4.5999999999999996</v>
      </c>
      <c r="BW21" s="94">
        <v>6</v>
      </c>
      <c r="BX21" s="94">
        <v>3.7</v>
      </c>
      <c r="BY21" s="94">
        <v>1.7</v>
      </c>
      <c r="BZ21" s="94">
        <v>1.3</v>
      </c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14.675000000000001</v>
      </c>
    </row>
    <row r="22" spans="1:102" ht="24.95" customHeight="1" x14ac:dyDescent="0.2">
      <c r="A22" s="92" t="s">
        <v>18</v>
      </c>
      <c r="B22" s="98"/>
      <c r="C22" s="99">
        <v>0.13500000000000001</v>
      </c>
      <c r="D22" s="99">
        <v>24.358000000000001</v>
      </c>
      <c r="E22" s="99">
        <v>17.850999999999999</v>
      </c>
      <c r="F22" s="99">
        <v>0.35099999999999998</v>
      </c>
      <c r="G22" s="99">
        <v>26.86</v>
      </c>
      <c r="H22" s="99">
        <v>24.023</v>
      </c>
      <c r="I22" s="99">
        <v>14.07</v>
      </c>
      <c r="J22" s="99">
        <v>6.5000000000000002E-2</v>
      </c>
      <c r="K22" s="99">
        <v>14.199</v>
      </c>
      <c r="L22" s="99">
        <v>16.963000000000001</v>
      </c>
      <c r="M22" s="99">
        <v>15.409000000000001</v>
      </c>
      <c r="N22" s="99">
        <v>6.7240000000000002</v>
      </c>
      <c r="O22" s="99">
        <v>15.457000000000001</v>
      </c>
      <c r="P22" s="99">
        <v>18.670999999999999</v>
      </c>
      <c r="Q22" s="99">
        <v>23.605</v>
      </c>
      <c r="R22" s="99">
        <v>0.54400000000000004</v>
      </c>
      <c r="S22" s="99">
        <v>19.620999999999999</v>
      </c>
      <c r="T22" s="99">
        <v>31.068999999999999</v>
      </c>
      <c r="U22" s="99">
        <v>56.225999999999999</v>
      </c>
      <c r="V22" s="99">
        <v>27.446999999999999</v>
      </c>
      <c r="W22" s="99">
        <v>2.1360000000000001</v>
      </c>
      <c r="X22" s="99">
        <v>1.302</v>
      </c>
      <c r="Y22" s="99"/>
      <c r="Z22" s="99">
        <v>0.24399999999999999</v>
      </c>
      <c r="AA22" s="99"/>
      <c r="AB22" s="99"/>
      <c r="AC22" s="99"/>
      <c r="AD22" s="99"/>
      <c r="AE22" s="99"/>
      <c r="AF22" s="99">
        <v>30.391999999999999</v>
      </c>
      <c r="AG22" s="99">
        <v>0.63500000000000001</v>
      </c>
      <c r="AH22" s="99"/>
      <c r="AI22" s="99"/>
      <c r="AJ22" s="99">
        <v>10.208</v>
      </c>
      <c r="AK22" s="99">
        <v>1.6479999999999999</v>
      </c>
      <c r="AL22" s="99"/>
      <c r="AM22" s="99">
        <v>0.875</v>
      </c>
      <c r="AN22" s="99">
        <v>1.4039999999999999</v>
      </c>
      <c r="AO22" s="99">
        <v>1.133</v>
      </c>
      <c r="AP22" s="99">
        <v>0.498</v>
      </c>
      <c r="AQ22" s="99"/>
      <c r="AR22" s="99"/>
      <c r="AS22" s="99"/>
      <c r="AT22" s="99"/>
      <c r="AU22" s="99"/>
      <c r="AV22" s="99"/>
      <c r="AW22" s="99"/>
      <c r="AX22" s="99"/>
      <c r="AY22" s="99">
        <v>0.246</v>
      </c>
      <c r="AZ22" s="99">
        <v>0.219</v>
      </c>
      <c r="BA22" s="99"/>
      <c r="BB22" s="99">
        <v>0.121</v>
      </c>
      <c r="BC22" s="99">
        <v>0.13900000000000001</v>
      </c>
      <c r="BD22" s="99"/>
      <c r="BE22" s="99"/>
      <c r="BF22" s="99"/>
      <c r="BG22" s="99"/>
      <c r="BH22" s="99"/>
      <c r="BI22" s="99"/>
      <c r="BJ22" s="99">
        <v>0.77500000000000002</v>
      </c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101.40575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3.5</v>
      </c>
      <c r="C27" s="107">
        <f t="shared" si="2"/>
        <v>0.13500000000000001</v>
      </c>
      <c r="D27" s="107">
        <f t="shared" si="2"/>
        <v>24.358000000000001</v>
      </c>
      <c r="E27" s="107">
        <f t="shared" si="2"/>
        <v>17.850999999999999</v>
      </c>
      <c r="F27" s="107">
        <f t="shared" si="2"/>
        <v>0.35099999999999998</v>
      </c>
      <c r="G27" s="107">
        <f t="shared" si="2"/>
        <v>26.86</v>
      </c>
      <c r="H27" s="107">
        <f t="shared" si="2"/>
        <v>24.023</v>
      </c>
      <c r="I27" s="107">
        <f t="shared" si="2"/>
        <v>14.07</v>
      </c>
      <c r="J27" s="107">
        <f t="shared" si="2"/>
        <v>6.5000000000000002E-2</v>
      </c>
      <c r="K27" s="107">
        <f t="shared" si="2"/>
        <v>14.199</v>
      </c>
      <c r="L27" s="107">
        <f t="shared" si="2"/>
        <v>16.963000000000001</v>
      </c>
      <c r="M27" s="107">
        <f t="shared" si="2"/>
        <v>15.409000000000001</v>
      </c>
      <c r="N27" s="107">
        <f t="shared" si="2"/>
        <v>6.7240000000000002</v>
      </c>
      <c r="O27" s="107">
        <f t="shared" si="2"/>
        <v>15.457000000000001</v>
      </c>
      <c r="P27" s="107">
        <f t="shared" si="2"/>
        <v>18.670999999999999</v>
      </c>
      <c r="Q27" s="107">
        <f>SUM(Q20:Q26)</f>
        <v>23.605</v>
      </c>
      <c r="R27" s="107">
        <f t="shared" ref="R27:CC27" si="3">SUM(R20:R26)</f>
        <v>0.54400000000000004</v>
      </c>
      <c r="S27" s="107">
        <f t="shared" si="3"/>
        <v>19.620999999999999</v>
      </c>
      <c r="T27" s="107">
        <f t="shared" si="3"/>
        <v>31.068999999999999</v>
      </c>
      <c r="U27" s="107">
        <f t="shared" si="3"/>
        <v>56.225999999999999</v>
      </c>
      <c r="V27" s="107">
        <f t="shared" si="3"/>
        <v>27.446999999999999</v>
      </c>
      <c r="W27" s="107">
        <f t="shared" si="3"/>
        <v>2.1360000000000001</v>
      </c>
      <c r="X27" s="107">
        <f t="shared" si="3"/>
        <v>1.302</v>
      </c>
      <c r="Y27" s="107">
        <f t="shared" si="3"/>
        <v>0</v>
      </c>
      <c r="Z27" s="107">
        <f t="shared" si="3"/>
        <v>0.24399999999999999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30.391999999999999</v>
      </c>
      <c r="AG27" s="107">
        <f t="shared" si="3"/>
        <v>0.63500000000000001</v>
      </c>
      <c r="AH27" s="107">
        <f t="shared" si="3"/>
        <v>5</v>
      </c>
      <c r="AI27" s="107">
        <f t="shared" si="3"/>
        <v>0</v>
      </c>
      <c r="AJ27" s="107">
        <f t="shared" si="3"/>
        <v>10.208</v>
      </c>
      <c r="AK27" s="107">
        <f t="shared" si="3"/>
        <v>1.6479999999999999</v>
      </c>
      <c r="AL27" s="107">
        <f t="shared" si="3"/>
        <v>0</v>
      </c>
      <c r="AM27" s="107">
        <f t="shared" si="3"/>
        <v>0.875</v>
      </c>
      <c r="AN27" s="107">
        <f t="shared" si="3"/>
        <v>1.4039999999999999</v>
      </c>
      <c r="AO27" s="107">
        <f t="shared" si="3"/>
        <v>1.133</v>
      </c>
      <c r="AP27" s="107">
        <f t="shared" si="3"/>
        <v>0.498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0.246</v>
      </c>
      <c r="AZ27" s="107">
        <f t="shared" si="3"/>
        <v>0.219</v>
      </c>
      <c r="BA27" s="107">
        <f t="shared" si="3"/>
        <v>15</v>
      </c>
      <c r="BB27" s="107">
        <f t="shared" si="3"/>
        <v>0.121</v>
      </c>
      <c r="BC27" s="107">
        <f t="shared" si="3"/>
        <v>0.13900000000000001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0.77500000000000002</v>
      </c>
      <c r="BK27" s="107">
        <f t="shared" si="3"/>
        <v>0</v>
      </c>
      <c r="BL27" s="107">
        <f t="shared" si="3"/>
        <v>0</v>
      </c>
      <c r="BM27" s="107">
        <f t="shared" si="3"/>
        <v>10.199999999999999</v>
      </c>
      <c r="BN27" s="107">
        <f t="shared" si="3"/>
        <v>0</v>
      </c>
      <c r="BO27" s="107">
        <f t="shared" si="3"/>
        <v>0</v>
      </c>
      <c r="BP27" s="107">
        <f t="shared" si="3"/>
        <v>1.8</v>
      </c>
      <c r="BQ27" s="107">
        <f t="shared" si="3"/>
        <v>2.9</v>
      </c>
      <c r="BR27" s="107">
        <f t="shared" si="3"/>
        <v>0</v>
      </c>
      <c r="BS27" s="107">
        <f t="shared" si="3"/>
        <v>3</v>
      </c>
      <c r="BT27" s="107">
        <f t="shared" si="3"/>
        <v>0</v>
      </c>
      <c r="BU27" s="107">
        <f t="shared" si="3"/>
        <v>0</v>
      </c>
      <c r="BV27" s="107">
        <f t="shared" si="3"/>
        <v>4.5999999999999996</v>
      </c>
      <c r="BW27" s="107">
        <f t="shared" si="3"/>
        <v>6</v>
      </c>
      <c r="BX27" s="107">
        <f t="shared" si="3"/>
        <v>3.7</v>
      </c>
      <c r="BY27" s="107">
        <f t="shared" si="3"/>
        <v>1.7</v>
      </c>
      <c r="BZ27" s="107">
        <f t="shared" si="3"/>
        <v>1.3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116.08074999999999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7.3470000000000004</v>
      </c>
      <c r="C31" s="94">
        <v>1.9870000000000001</v>
      </c>
      <c r="D31" s="94">
        <v>36.494999999999997</v>
      </c>
      <c r="E31" s="94">
        <v>28.81</v>
      </c>
      <c r="F31" s="94">
        <v>8.3960000000000008</v>
      </c>
      <c r="G31" s="94">
        <v>36.116</v>
      </c>
      <c r="H31" s="94">
        <v>42.741</v>
      </c>
      <c r="I31" s="94">
        <v>25.869</v>
      </c>
      <c r="J31" s="94">
        <v>2.9729999999999999</v>
      </c>
      <c r="K31" s="94">
        <v>25.960999999999999</v>
      </c>
      <c r="L31" s="94">
        <v>32.210999999999999</v>
      </c>
      <c r="M31" s="94">
        <v>28.35</v>
      </c>
      <c r="N31" s="94">
        <v>34.575000000000003</v>
      </c>
      <c r="O31" s="94">
        <v>32.006</v>
      </c>
      <c r="P31" s="94">
        <v>33.686999999999998</v>
      </c>
      <c r="Q31" s="94">
        <v>35.104999999999997</v>
      </c>
      <c r="R31" s="94">
        <v>11.544</v>
      </c>
      <c r="S31" s="94">
        <v>26.469000000000001</v>
      </c>
      <c r="T31" s="94">
        <v>36.048999999999999</v>
      </c>
      <c r="U31" s="94">
        <v>67.239000000000004</v>
      </c>
      <c r="V31" s="94">
        <v>27.574999999999999</v>
      </c>
      <c r="W31" s="94">
        <v>17.885999999999999</v>
      </c>
      <c r="X31" s="94">
        <v>16.353999999999999</v>
      </c>
      <c r="Y31" s="94">
        <v>100.18</v>
      </c>
      <c r="Z31" s="94">
        <v>17.722999999999999</v>
      </c>
      <c r="AA31" s="94">
        <v>12.63</v>
      </c>
      <c r="AB31" s="94">
        <v>9.2780000000000005</v>
      </c>
      <c r="AC31" s="94">
        <v>11.561999999999999</v>
      </c>
      <c r="AD31" s="94">
        <v>6.976</v>
      </c>
      <c r="AE31" s="94">
        <v>5.484</v>
      </c>
      <c r="AF31" s="94">
        <v>42.917000000000002</v>
      </c>
      <c r="AG31" s="94">
        <v>82.549000000000007</v>
      </c>
      <c r="AH31" s="94">
        <v>21.08</v>
      </c>
      <c r="AI31" s="94">
        <v>39.061999999999998</v>
      </c>
      <c r="AJ31" s="94">
        <v>32.31</v>
      </c>
      <c r="AK31" s="94">
        <v>77.067999999999998</v>
      </c>
      <c r="AL31" s="94">
        <v>111.66200000000001</v>
      </c>
      <c r="AM31" s="94">
        <v>132.99299999999999</v>
      </c>
      <c r="AN31" s="94">
        <v>78.147000000000006</v>
      </c>
      <c r="AO31" s="94">
        <v>93.119</v>
      </c>
      <c r="AP31" s="94">
        <v>124.827</v>
      </c>
      <c r="AQ31" s="94">
        <v>105.401</v>
      </c>
      <c r="AR31" s="94">
        <v>65.078999999999994</v>
      </c>
      <c r="AS31" s="94">
        <v>56.829000000000001</v>
      </c>
      <c r="AT31" s="94">
        <v>26.945</v>
      </c>
      <c r="AU31" s="94">
        <v>27.905000000000001</v>
      </c>
      <c r="AV31" s="94">
        <v>57.371000000000002</v>
      </c>
      <c r="AW31" s="94">
        <v>76.933999999999997</v>
      </c>
      <c r="AX31" s="94">
        <v>27.204000000000001</v>
      </c>
      <c r="AY31" s="94">
        <v>100.861</v>
      </c>
      <c r="AZ31" s="94">
        <v>86.977000000000004</v>
      </c>
      <c r="BA31" s="94">
        <v>105.34099999999999</v>
      </c>
      <c r="BB31" s="94">
        <v>98.403999999999996</v>
      </c>
      <c r="BC31" s="94">
        <v>89.013000000000005</v>
      </c>
      <c r="BD31" s="94">
        <v>81.671000000000006</v>
      </c>
      <c r="BE31" s="94">
        <v>116.04</v>
      </c>
      <c r="BF31" s="94">
        <v>30.882000000000001</v>
      </c>
      <c r="BG31" s="94">
        <v>20.556000000000001</v>
      </c>
      <c r="BH31" s="94">
        <v>23.74</v>
      </c>
      <c r="BI31" s="94">
        <v>32.734000000000002</v>
      </c>
      <c r="BJ31" s="94">
        <v>82.438999999999993</v>
      </c>
      <c r="BK31" s="94">
        <v>40.161999999999999</v>
      </c>
      <c r="BL31" s="94">
        <v>20.527999999999999</v>
      </c>
      <c r="BM31" s="94">
        <v>25.047999999999998</v>
      </c>
      <c r="BN31" s="94">
        <v>7.1360000000000001</v>
      </c>
      <c r="BO31" s="94">
        <v>9.8680000000000003</v>
      </c>
      <c r="BP31" s="94">
        <v>18.920000000000002</v>
      </c>
      <c r="BQ31" s="94">
        <v>21.079000000000001</v>
      </c>
      <c r="BR31" s="94">
        <v>32.1</v>
      </c>
      <c r="BS31" s="94">
        <v>22.440999999999999</v>
      </c>
      <c r="BT31" s="94">
        <v>11.971</v>
      </c>
      <c r="BU31" s="94">
        <v>8.593</v>
      </c>
      <c r="BV31" s="94">
        <v>17.064</v>
      </c>
      <c r="BW31" s="94">
        <v>7.1269999999999998</v>
      </c>
      <c r="BX31" s="94">
        <v>7.0650000000000004</v>
      </c>
      <c r="BY31" s="94">
        <v>3.976</v>
      </c>
      <c r="BZ31" s="94">
        <v>6.2089999999999996</v>
      </c>
      <c r="CA31" s="94">
        <v>4.8390000000000004</v>
      </c>
      <c r="CB31" s="94">
        <v>5.6870000000000003</v>
      </c>
      <c r="CC31" s="94">
        <v>2.4449999999999998</v>
      </c>
      <c r="CD31" s="94"/>
      <c r="CE31" s="94">
        <v>2.4340000000000002</v>
      </c>
      <c r="CF31" s="94">
        <v>1.9670000000000001</v>
      </c>
      <c r="CG31" s="94"/>
      <c r="CH31" s="94">
        <v>1.917</v>
      </c>
      <c r="CI31" s="94">
        <v>2.5609999999999999</v>
      </c>
      <c r="CJ31" s="94">
        <v>1.87</v>
      </c>
      <c r="CK31" s="94">
        <v>12.661</v>
      </c>
      <c r="CL31" s="94">
        <v>4.4630000000000001</v>
      </c>
      <c r="CM31" s="94">
        <v>4.3899999999999997</v>
      </c>
      <c r="CN31" s="94">
        <v>1.1459999999999999</v>
      </c>
      <c r="CO31" s="94">
        <v>9.08</v>
      </c>
      <c r="CP31" s="94">
        <v>10.827999999999999</v>
      </c>
      <c r="CQ31" s="94">
        <v>10.79</v>
      </c>
      <c r="CR31" s="94">
        <v>21.7</v>
      </c>
      <c r="CS31" s="94">
        <v>54.610999999999997</v>
      </c>
      <c r="CT31" s="95"/>
      <c r="CU31" s="95"/>
      <c r="CV31" s="95"/>
      <c r="CW31" s="96"/>
      <c r="CX31" s="97">
        <f t="array" ref="CX31">SUMPRODUCT(B31:CW31*0.25)</f>
        <v>835.07849999999951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7.3470000000000004</v>
      </c>
      <c r="C33" s="77">
        <f t="shared" ref="C33:BN33" si="5">SUM(C30:C32)</f>
        <v>1.9870000000000001</v>
      </c>
      <c r="D33" s="77">
        <f t="shared" si="5"/>
        <v>36.494999999999997</v>
      </c>
      <c r="E33" s="77">
        <f t="shared" si="5"/>
        <v>28.81</v>
      </c>
      <c r="F33" s="77">
        <f t="shared" si="5"/>
        <v>8.3960000000000008</v>
      </c>
      <c r="G33" s="77">
        <f t="shared" si="5"/>
        <v>36.116</v>
      </c>
      <c r="H33" s="77">
        <f t="shared" si="5"/>
        <v>42.741</v>
      </c>
      <c r="I33" s="77">
        <f t="shared" si="5"/>
        <v>25.869</v>
      </c>
      <c r="J33" s="77">
        <f t="shared" si="5"/>
        <v>2.9729999999999999</v>
      </c>
      <c r="K33" s="77">
        <f t="shared" si="5"/>
        <v>25.960999999999999</v>
      </c>
      <c r="L33" s="77">
        <f t="shared" si="5"/>
        <v>32.210999999999999</v>
      </c>
      <c r="M33" s="77">
        <f t="shared" si="5"/>
        <v>28.35</v>
      </c>
      <c r="N33" s="77">
        <f t="shared" si="5"/>
        <v>34.575000000000003</v>
      </c>
      <c r="O33" s="77">
        <f t="shared" si="5"/>
        <v>32.006</v>
      </c>
      <c r="P33" s="77">
        <f t="shared" si="5"/>
        <v>33.686999999999998</v>
      </c>
      <c r="Q33" s="77">
        <f t="shared" si="5"/>
        <v>35.104999999999997</v>
      </c>
      <c r="R33" s="77">
        <f t="shared" si="5"/>
        <v>11.544</v>
      </c>
      <c r="S33" s="77">
        <f t="shared" si="5"/>
        <v>26.469000000000001</v>
      </c>
      <c r="T33" s="77">
        <f t="shared" si="5"/>
        <v>36.048999999999999</v>
      </c>
      <c r="U33" s="77">
        <f t="shared" si="5"/>
        <v>67.239000000000004</v>
      </c>
      <c r="V33" s="77">
        <f t="shared" si="5"/>
        <v>27.574999999999999</v>
      </c>
      <c r="W33" s="77">
        <f t="shared" si="5"/>
        <v>17.885999999999999</v>
      </c>
      <c r="X33" s="77">
        <f t="shared" si="5"/>
        <v>16.353999999999999</v>
      </c>
      <c r="Y33" s="77">
        <f t="shared" si="5"/>
        <v>100.18</v>
      </c>
      <c r="Z33" s="77">
        <f t="shared" si="5"/>
        <v>17.722999999999999</v>
      </c>
      <c r="AA33" s="77">
        <f t="shared" si="5"/>
        <v>12.63</v>
      </c>
      <c r="AB33" s="77">
        <f t="shared" si="5"/>
        <v>9.2780000000000005</v>
      </c>
      <c r="AC33" s="77">
        <f t="shared" si="5"/>
        <v>11.561999999999999</v>
      </c>
      <c r="AD33" s="77">
        <f t="shared" si="5"/>
        <v>6.976</v>
      </c>
      <c r="AE33" s="77">
        <f t="shared" si="5"/>
        <v>5.484</v>
      </c>
      <c r="AF33" s="77">
        <f t="shared" si="5"/>
        <v>42.917000000000002</v>
      </c>
      <c r="AG33" s="77">
        <f t="shared" si="5"/>
        <v>82.549000000000007</v>
      </c>
      <c r="AH33" s="77">
        <f t="shared" si="5"/>
        <v>21.08</v>
      </c>
      <c r="AI33" s="77">
        <f t="shared" si="5"/>
        <v>39.061999999999998</v>
      </c>
      <c r="AJ33" s="77">
        <f t="shared" si="5"/>
        <v>32.31</v>
      </c>
      <c r="AK33" s="77">
        <f t="shared" si="5"/>
        <v>77.067999999999998</v>
      </c>
      <c r="AL33" s="77">
        <f t="shared" si="5"/>
        <v>111.66200000000001</v>
      </c>
      <c r="AM33" s="77">
        <f t="shared" si="5"/>
        <v>132.99299999999999</v>
      </c>
      <c r="AN33" s="77">
        <f t="shared" si="5"/>
        <v>78.147000000000006</v>
      </c>
      <c r="AO33" s="77">
        <f t="shared" si="5"/>
        <v>93.119</v>
      </c>
      <c r="AP33" s="77">
        <f t="shared" si="5"/>
        <v>124.827</v>
      </c>
      <c r="AQ33" s="77">
        <f t="shared" si="5"/>
        <v>105.401</v>
      </c>
      <c r="AR33" s="77">
        <f t="shared" si="5"/>
        <v>65.078999999999994</v>
      </c>
      <c r="AS33" s="77">
        <f t="shared" si="5"/>
        <v>56.829000000000001</v>
      </c>
      <c r="AT33" s="77">
        <f t="shared" si="5"/>
        <v>26.945</v>
      </c>
      <c r="AU33" s="77">
        <f t="shared" si="5"/>
        <v>27.905000000000001</v>
      </c>
      <c r="AV33" s="77">
        <f t="shared" si="5"/>
        <v>57.371000000000002</v>
      </c>
      <c r="AW33" s="77">
        <f t="shared" si="5"/>
        <v>76.933999999999997</v>
      </c>
      <c r="AX33" s="77">
        <f t="shared" si="5"/>
        <v>27.204000000000001</v>
      </c>
      <c r="AY33" s="77">
        <f t="shared" si="5"/>
        <v>100.861</v>
      </c>
      <c r="AZ33" s="77">
        <f t="shared" si="5"/>
        <v>86.977000000000004</v>
      </c>
      <c r="BA33" s="77">
        <f t="shared" si="5"/>
        <v>105.34099999999999</v>
      </c>
      <c r="BB33" s="77">
        <f t="shared" si="5"/>
        <v>98.403999999999996</v>
      </c>
      <c r="BC33" s="77">
        <f t="shared" si="5"/>
        <v>89.013000000000005</v>
      </c>
      <c r="BD33" s="77">
        <f t="shared" si="5"/>
        <v>81.671000000000006</v>
      </c>
      <c r="BE33" s="77">
        <f t="shared" si="5"/>
        <v>116.04</v>
      </c>
      <c r="BF33" s="77">
        <f t="shared" si="5"/>
        <v>30.882000000000001</v>
      </c>
      <c r="BG33" s="77">
        <f t="shared" si="5"/>
        <v>20.556000000000001</v>
      </c>
      <c r="BH33" s="77">
        <f t="shared" si="5"/>
        <v>23.74</v>
      </c>
      <c r="BI33" s="77">
        <f t="shared" si="5"/>
        <v>32.734000000000002</v>
      </c>
      <c r="BJ33" s="77">
        <f t="shared" si="5"/>
        <v>82.438999999999993</v>
      </c>
      <c r="BK33" s="77">
        <f t="shared" si="5"/>
        <v>40.161999999999999</v>
      </c>
      <c r="BL33" s="77">
        <f t="shared" si="5"/>
        <v>20.527999999999999</v>
      </c>
      <c r="BM33" s="77">
        <f t="shared" si="5"/>
        <v>25.047999999999998</v>
      </c>
      <c r="BN33" s="77">
        <f t="shared" si="5"/>
        <v>7.1360000000000001</v>
      </c>
      <c r="BO33" s="77">
        <f t="shared" ref="BO33:CW33" si="6">SUM(BO30:BO32)</f>
        <v>9.8680000000000003</v>
      </c>
      <c r="BP33" s="77">
        <f t="shared" si="6"/>
        <v>18.920000000000002</v>
      </c>
      <c r="BQ33" s="77">
        <f t="shared" si="6"/>
        <v>21.079000000000001</v>
      </c>
      <c r="BR33" s="77">
        <f t="shared" si="6"/>
        <v>32.1</v>
      </c>
      <c r="BS33" s="77">
        <f t="shared" si="6"/>
        <v>22.440999999999999</v>
      </c>
      <c r="BT33" s="77">
        <f t="shared" si="6"/>
        <v>11.971</v>
      </c>
      <c r="BU33" s="77">
        <f t="shared" si="6"/>
        <v>8.593</v>
      </c>
      <c r="BV33" s="77">
        <f t="shared" si="6"/>
        <v>17.064</v>
      </c>
      <c r="BW33" s="77">
        <f t="shared" si="6"/>
        <v>7.1269999999999998</v>
      </c>
      <c r="BX33" s="77">
        <f t="shared" si="6"/>
        <v>7.0650000000000004</v>
      </c>
      <c r="BY33" s="77">
        <f t="shared" si="6"/>
        <v>3.976</v>
      </c>
      <c r="BZ33" s="77">
        <f t="shared" si="6"/>
        <v>6.2089999999999996</v>
      </c>
      <c r="CA33" s="77">
        <f t="shared" si="6"/>
        <v>4.8390000000000004</v>
      </c>
      <c r="CB33" s="77">
        <f t="shared" si="6"/>
        <v>5.6870000000000003</v>
      </c>
      <c r="CC33" s="77">
        <f t="shared" si="6"/>
        <v>2.4449999999999998</v>
      </c>
      <c r="CD33" s="77">
        <f t="shared" si="6"/>
        <v>0</v>
      </c>
      <c r="CE33" s="77">
        <f t="shared" si="6"/>
        <v>2.4340000000000002</v>
      </c>
      <c r="CF33" s="77">
        <f t="shared" si="6"/>
        <v>1.9670000000000001</v>
      </c>
      <c r="CG33" s="77">
        <f t="shared" si="6"/>
        <v>0</v>
      </c>
      <c r="CH33" s="77">
        <f t="shared" si="6"/>
        <v>1.917</v>
      </c>
      <c r="CI33" s="77">
        <f t="shared" si="6"/>
        <v>2.5609999999999999</v>
      </c>
      <c r="CJ33" s="77">
        <f t="shared" si="6"/>
        <v>1.87</v>
      </c>
      <c r="CK33" s="77">
        <f t="shared" si="6"/>
        <v>12.661</v>
      </c>
      <c r="CL33" s="77">
        <f t="shared" si="6"/>
        <v>4.4630000000000001</v>
      </c>
      <c r="CM33" s="77">
        <f t="shared" si="6"/>
        <v>4.3899999999999997</v>
      </c>
      <c r="CN33" s="77">
        <f t="shared" si="6"/>
        <v>1.1459999999999999</v>
      </c>
      <c r="CO33" s="77">
        <f t="shared" si="6"/>
        <v>9.08</v>
      </c>
      <c r="CP33" s="77">
        <f t="shared" si="6"/>
        <v>10.827999999999999</v>
      </c>
      <c r="CQ33" s="77">
        <f t="shared" si="6"/>
        <v>10.79</v>
      </c>
      <c r="CR33" s="77">
        <f t="shared" si="6"/>
        <v>21.7</v>
      </c>
      <c r="CS33" s="77">
        <f t="shared" si="6"/>
        <v>54.610999999999997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835.07849999999951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8.3000000000000007</v>
      </c>
      <c r="C38" s="120">
        <v>39.6</v>
      </c>
      <c r="D38" s="120">
        <v>0.4</v>
      </c>
      <c r="E38" s="120">
        <v>11.6</v>
      </c>
      <c r="F38" s="120">
        <v>9.6999999999999993</v>
      </c>
      <c r="G38" s="120"/>
      <c r="H38" s="120"/>
      <c r="I38" s="120">
        <v>6</v>
      </c>
      <c r="J38" s="120">
        <v>11.1</v>
      </c>
      <c r="K38" s="120"/>
      <c r="L38" s="120"/>
      <c r="M38" s="120"/>
      <c r="N38" s="120"/>
      <c r="O38" s="120"/>
      <c r="P38" s="120"/>
      <c r="Q38" s="120"/>
      <c r="R38" s="120">
        <v>8.5</v>
      </c>
      <c r="S38" s="120"/>
      <c r="T38" s="120"/>
      <c r="U38" s="120"/>
      <c r="V38" s="120"/>
      <c r="W38" s="120"/>
      <c r="X38" s="120"/>
      <c r="Y38" s="120"/>
      <c r="Z38" s="120">
        <v>43.3</v>
      </c>
      <c r="AA38" s="120">
        <v>17</v>
      </c>
      <c r="AB38" s="120">
        <v>32.4</v>
      </c>
      <c r="AC38" s="120">
        <v>19.2</v>
      </c>
      <c r="AD38" s="120">
        <v>99.4</v>
      </c>
      <c r="AE38" s="120">
        <v>2.7</v>
      </c>
      <c r="AF38" s="120"/>
      <c r="AG38" s="120"/>
      <c r="AH38" s="120">
        <v>27</v>
      </c>
      <c r="AI38" s="120">
        <v>11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8.8000000000000007</v>
      </c>
      <c r="BI38" s="120">
        <v>62</v>
      </c>
      <c r="BJ38" s="120">
        <v>36.1</v>
      </c>
      <c r="BK38" s="120"/>
      <c r="BL38" s="120">
        <v>149.1</v>
      </c>
      <c r="BM38" s="120">
        <v>179.3</v>
      </c>
      <c r="BN38" s="120">
        <v>216</v>
      </c>
      <c r="BO38" s="120">
        <v>232.9</v>
      </c>
      <c r="BP38" s="120">
        <v>185.3</v>
      </c>
      <c r="BQ38" s="120">
        <v>174.3</v>
      </c>
      <c r="BR38" s="120">
        <v>93.3</v>
      </c>
      <c r="BS38" s="120">
        <v>84.8</v>
      </c>
      <c r="BT38" s="120">
        <v>91.6</v>
      </c>
      <c r="BU38" s="120">
        <v>105.4</v>
      </c>
      <c r="BV38" s="120">
        <v>157.9</v>
      </c>
      <c r="BW38" s="120">
        <v>182.4</v>
      </c>
      <c r="BX38" s="120">
        <v>178.7</v>
      </c>
      <c r="BY38" s="120">
        <v>157.19999999999999</v>
      </c>
      <c r="BZ38" s="120">
        <v>173.1</v>
      </c>
      <c r="CA38" s="120">
        <v>148.19999999999999</v>
      </c>
      <c r="CB38" s="120">
        <v>83.1</v>
      </c>
      <c r="CC38" s="120">
        <v>133.5</v>
      </c>
      <c r="CD38" s="120">
        <v>43.1</v>
      </c>
      <c r="CE38" s="120">
        <v>112</v>
      </c>
      <c r="CF38" s="120">
        <v>143.9</v>
      </c>
      <c r="CG38" s="120">
        <v>154.9</v>
      </c>
      <c r="CH38" s="120">
        <v>146.5</v>
      </c>
      <c r="CI38" s="120">
        <v>89.1</v>
      </c>
      <c r="CJ38" s="120">
        <v>107.8</v>
      </c>
      <c r="CK38" s="120">
        <v>34.9</v>
      </c>
      <c r="CL38" s="120">
        <v>41.6</v>
      </c>
      <c r="CM38" s="120">
        <v>10.9</v>
      </c>
      <c r="CN38" s="120"/>
      <c r="CO38" s="120"/>
      <c r="CP38" s="120">
        <v>96.1</v>
      </c>
      <c r="CQ38" s="120">
        <v>71.8</v>
      </c>
      <c r="CR38" s="120">
        <v>63.4</v>
      </c>
      <c r="CS38" s="120">
        <v>28.6</v>
      </c>
      <c r="CT38" s="122"/>
      <c r="CU38" s="122"/>
      <c r="CV38" s="122"/>
      <c r="CW38" s="121"/>
      <c r="CX38" s="97">
        <f t="array" ref="CX38">SUMPRODUCT(B38:CW38*0.25)</f>
        <v>1081.2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32</v>
      </c>
      <c r="W40" s="120">
        <v>32</v>
      </c>
      <c r="X40" s="120">
        <v>32</v>
      </c>
      <c r="Y40" s="120">
        <v>32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90.2</v>
      </c>
      <c r="BG40" s="120">
        <v>90.2</v>
      </c>
      <c r="BH40" s="120">
        <v>90.2</v>
      </c>
      <c r="BI40" s="120">
        <v>90.2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106.7</v>
      </c>
      <c r="CM40" s="120">
        <v>106.7</v>
      </c>
      <c r="CN40" s="120">
        <v>106.7</v>
      </c>
      <c r="CO40" s="120">
        <v>106.7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228.90000000000003</v>
      </c>
    </row>
    <row r="41" spans="1:102" ht="30" customHeight="1" thickBot="1" x14ac:dyDescent="0.25">
      <c r="A41" s="105" t="s">
        <v>35</v>
      </c>
      <c r="B41" s="106">
        <f>SUM(B36:B40)</f>
        <v>8.3000000000000007</v>
      </c>
      <c r="C41" s="107">
        <f t="shared" ref="C41:BN41" si="7">SUM(C36:C40)</f>
        <v>39.6</v>
      </c>
      <c r="D41" s="107">
        <f t="shared" si="7"/>
        <v>0.4</v>
      </c>
      <c r="E41" s="107">
        <f t="shared" si="7"/>
        <v>11.6</v>
      </c>
      <c r="F41" s="107">
        <f t="shared" si="7"/>
        <v>9.6999999999999993</v>
      </c>
      <c r="G41" s="107">
        <f t="shared" si="7"/>
        <v>0</v>
      </c>
      <c r="H41" s="107">
        <f t="shared" si="7"/>
        <v>0</v>
      </c>
      <c r="I41" s="107">
        <f t="shared" si="7"/>
        <v>6</v>
      </c>
      <c r="J41" s="107">
        <f t="shared" si="7"/>
        <v>11.1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8.5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32</v>
      </c>
      <c r="W41" s="107">
        <f t="shared" si="7"/>
        <v>32</v>
      </c>
      <c r="X41" s="107">
        <f t="shared" si="7"/>
        <v>32</v>
      </c>
      <c r="Y41" s="107">
        <f t="shared" si="7"/>
        <v>32</v>
      </c>
      <c r="Z41" s="107">
        <f t="shared" si="7"/>
        <v>43.3</v>
      </c>
      <c r="AA41" s="107">
        <f t="shared" si="7"/>
        <v>17</v>
      </c>
      <c r="AB41" s="107">
        <f t="shared" si="7"/>
        <v>32.4</v>
      </c>
      <c r="AC41" s="107">
        <f t="shared" si="7"/>
        <v>19.2</v>
      </c>
      <c r="AD41" s="107">
        <f t="shared" si="7"/>
        <v>99.4</v>
      </c>
      <c r="AE41" s="107">
        <f t="shared" si="7"/>
        <v>2.7</v>
      </c>
      <c r="AF41" s="107">
        <f t="shared" si="7"/>
        <v>0</v>
      </c>
      <c r="AG41" s="107">
        <f t="shared" si="7"/>
        <v>0</v>
      </c>
      <c r="AH41" s="107">
        <f t="shared" si="7"/>
        <v>27</v>
      </c>
      <c r="AI41" s="107">
        <f t="shared" si="7"/>
        <v>11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90.2</v>
      </c>
      <c r="BG41" s="107">
        <f t="shared" si="7"/>
        <v>90.2</v>
      </c>
      <c r="BH41" s="107">
        <f t="shared" si="7"/>
        <v>99</v>
      </c>
      <c r="BI41" s="107">
        <f t="shared" si="7"/>
        <v>152.19999999999999</v>
      </c>
      <c r="BJ41" s="107">
        <f t="shared" si="7"/>
        <v>36.1</v>
      </c>
      <c r="BK41" s="107">
        <f t="shared" si="7"/>
        <v>0</v>
      </c>
      <c r="BL41" s="107">
        <f t="shared" si="7"/>
        <v>149.1</v>
      </c>
      <c r="BM41" s="107">
        <f t="shared" si="7"/>
        <v>179.3</v>
      </c>
      <c r="BN41" s="107">
        <f t="shared" si="7"/>
        <v>216</v>
      </c>
      <c r="BO41" s="107">
        <f t="shared" ref="BO41:CW41" si="8">SUM(BO36:BO40)</f>
        <v>232.9</v>
      </c>
      <c r="BP41" s="107">
        <f t="shared" si="8"/>
        <v>185.3</v>
      </c>
      <c r="BQ41" s="107">
        <f t="shared" si="8"/>
        <v>174.3</v>
      </c>
      <c r="BR41" s="107">
        <f t="shared" si="8"/>
        <v>93.3</v>
      </c>
      <c r="BS41" s="107">
        <f t="shared" si="8"/>
        <v>84.8</v>
      </c>
      <c r="BT41" s="107">
        <f t="shared" si="8"/>
        <v>91.6</v>
      </c>
      <c r="BU41" s="107">
        <f t="shared" si="8"/>
        <v>105.4</v>
      </c>
      <c r="BV41" s="107">
        <f t="shared" si="8"/>
        <v>157.9</v>
      </c>
      <c r="BW41" s="107">
        <f t="shared" si="8"/>
        <v>182.4</v>
      </c>
      <c r="BX41" s="107">
        <f t="shared" si="8"/>
        <v>178.7</v>
      </c>
      <c r="BY41" s="107">
        <f t="shared" si="8"/>
        <v>157.19999999999999</v>
      </c>
      <c r="BZ41" s="107">
        <f t="shared" si="8"/>
        <v>173.1</v>
      </c>
      <c r="CA41" s="107">
        <f t="shared" si="8"/>
        <v>148.19999999999999</v>
      </c>
      <c r="CB41" s="107">
        <f t="shared" si="8"/>
        <v>83.1</v>
      </c>
      <c r="CC41" s="107">
        <f t="shared" si="8"/>
        <v>133.5</v>
      </c>
      <c r="CD41" s="107">
        <f t="shared" si="8"/>
        <v>43.1</v>
      </c>
      <c r="CE41" s="107">
        <f t="shared" si="8"/>
        <v>112</v>
      </c>
      <c r="CF41" s="107">
        <f t="shared" si="8"/>
        <v>143.9</v>
      </c>
      <c r="CG41" s="107">
        <f t="shared" si="8"/>
        <v>154.9</v>
      </c>
      <c r="CH41" s="107">
        <f t="shared" si="8"/>
        <v>146.5</v>
      </c>
      <c r="CI41" s="107">
        <f t="shared" si="8"/>
        <v>89.1</v>
      </c>
      <c r="CJ41" s="107">
        <f t="shared" si="8"/>
        <v>107.8</v>
      </c>
      <c r="CK41" s="107">
        <f t="shared" si="8"/>
        <v>34.9</v>
      </c>
      <c r="CL41" s="107">
        <f t="shared" si="8"/>
        <v>148.30000000000001</v>
      </c>
      <c r="CM41" s="107">
        <f t="shared" si="8"/>
        <v>117.60000000000001</v>
      </c>
      <c r="CN41" s="107">
        <f t="shared" si="8"/>
        <v>106.7</v>
      </c>
      <c r="CO41" s="107">
        <f t="shared" si="8"/>
        <v>106.7</v>
      </c>
      <c r="CP41" s="107">
        <f t="shared" si="8"/>
        <v>96.1</v>
      </c>
      <c r="CQ41" s="107">
        <f t="shared" si="8"/>
        <v>71.8</v>
      </c>
      <c r="CR41" s="107">
        <f t="shared" si="8"/>
        <v>63.4</v>
      </c>
      <c r="CS41" s="107">
        <f t="shared" si="8"/>
        <v>28.6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1310.1000000000001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8.3000000000000007</v>
      </c>
      <c r="C46" s="120">
        <v>39.6</v>
      </c>
      <c r="D46" s="120">
        <v>0.4</v>
      </c>
      <c r="E46" s="120">
        <v>11.6</v>
      </c>
      <c r="F46" s="120">
        <v>9.6999999999999993</v>
      </c>
      <c r="G46" s="120"/>
      <c r="H46" s="120"/>
      <c r="I46" s="120">
        <v>6</v>
      </c>
      <c r="J46" s="120">
        <v>11.1</v>
      </c>
      <c r="K46" s="120"/>
      <c r="L46" s="120"/>
      <c r="M46" s="120"/>
      <c r="N46" s="120"/>
      <c r="O46" s="120"/>
      <c r="P46" s="120"/>
      <c r="Q46" s="120"/>
      <c r="R46" s="120">
        <v>8.5</v>
      </c>
      <c r="S46" s="120"/>
      <c r="T46" s="120"/>
      <c r="U46" s="120"/>
      <c r="V46" s="120"/>
      <c r="W46" s="120"/>
      <c r="X46" s="120"/>
      <c r="Y46" s="120"/>
      <c r="Z46" s="120">
        <v>43.3</v>
      </c>
      <c r="AA46" s="120">
        <v>17</v>
      </c>
      <c r="AB46" s="120">
        <v>32.4</v>
      </c>
      <c r="AC46" s="120">
        <v>19.2</v>
      </c>
      <c r="AD46" s="120">
        <v>99.4</v>
      </c>
      <c r="AE46" s="120">
        <v>2.7</v>
      </c>
      <c r="AF46" s="120"/>
      <c r="AG46" s="120"/>
      <c r="AH46" s="120">
        <v>27</v>
      </c>
      <c r="AI46" s="120">
        <v>11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8.8000000000000007</v>
      </c>
      <c r="BI46" s="120">
        <v>62</v>
      </c>
      <c r="BJ46" s="120">
        <v>36.1</v>
      </c>
      <c r="BK46" s="120"/>
      <c r="BL46" s="120">
        <v>149.1</v>
      </c>
      <c r="BM46" s="120">
        <v>179.3</v>
      </c>
      <c r="BN46" s="120">
        <v>216</v>
      </c>
      <c r="BO46" s="120">
        <v>232.9</v>
      </c>
      <c r="BP46" s="120">
        <v>185.3</v>
      </c>
      <c r="BQ46" s="120">
        <v>174.3</v>
      </c>
      <c r="BR46" s="120">
        <v>93.3</v>
      </c>
      <c r="BS46" s="120">
        <v>84.8</v>
      </c>
      <c r="BT46" s="120">
        <v>91.6</v>
      </c>
      <c r="BU46" s="120">
        <v>105.4</v>
      </c>
      <c r="BV46" s="120">
        <v>157.9</v>
      </c>
      <c r="BW46" s="120">
        <v>182.4</v>
      </c>
      <c r="BX46" s="120">
        <v>178.7</v>
      </c>
      <c r="BY46" s="120">
        <v>157.19999999999999</v>
      </c>
      <c r="BZ46" s="120">
        <v>173.1</v>
      </c>
      <c r="CA46" s="120">
        <v>148.19999999999999</v>
      </c>
      <c r="CB46" s="120">
        <v>83.1</v>
      </c>
      <c r="CC46" s="120">
        <v>133.5</v>
      </c>
      <c r="CD46" s="120">
        <v>43.1</v>
      </c>
      <c r="CE46" s="120">
        <v>112</v>
      </c>
      <c r="CF46" s="120">
        <v>143.9</v>
      </c>
      <c r="CG46" s="120">
        <v>154.9</v>
      </c>
      <c r="CH46" s="120">
        <v>146.5</v>
      </c>
      <c r="CI46" s="120">
        <v>89.1</v>
      </c>
      <c r="CJ46" s="120">
        <v>107.8</v>
      </c>
      <c r="CK46" s="120">
        <v>34.9</v>
      </c>
      <c r="CL46" s="120">
        <v>41.6</v>
      </c>
      <c r="CM46" s="120">
        <v>10.9</v>
      </c>
      <c r="CN46" s="120"/>
      <c r="CO46" s="120"/>
      <c r="CP46" s="120">
        <v>96.1</v>
      </c>
      <c r="CQ46" s="120">
        <v>71.8</v>
      </c>
      <c r="CR46" s="120">
        <v>63.4</v>
      </c>
      <c r="CS46" s="120">
        <v>28.6</v>
      </c>
      <c r="CT46" s="122"/>
      <c r="CU46" s="122"/>
      <c r="CV46" s="122"/>
      <c r="CW46" s="121"/>
      <c r="CX46" s="97">
        <f t="array" ref="CX46">SUMPRODUCT(B46:CW46*0.25)</f>
        <v>1081.2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32</v>
      </c>
      <c r="W48" s="120">
        <v>32</v>
      </c>
      <c r="X48" s="120">
        <v>32</v>
      </c>
      <c r="Y48" s="120">
        <v>32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90.2</v>
      </c>
      <c r="BG48" s="120">
        <v>90.2</v>
      </c>
      <c r="BH48" s="120">
        <v>90.2</v>
      </c>
      <c r="BI48" s="120">
        <v>90.2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106.7</v>
      </c>
      <c r="CM48" s="120">
        <v>106.7</v>
      </c>
      <c r="CN48" s="120">
        <v>106.7</v>
      </c>
      <c r="CO48" s="120">
        <v>106.7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228.90000000000003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8.3000000000000007</v>
      </c>
      <c r="C50" s="107">
        <f t="shared" ref="C50:BN50" si="9">SUM(C44:C49)</f>
        <v>39.6</v>
      </c>
      <c r="D50" s="107">
        <f t="shared" si="9"/>
        <v>0.4</v>
      </c>
      <c r="E50" s="107">
        <f t="shared" si="9"/>
        <v>11.6</v>
      </c>
      <c r="F50" s="107">
        <f t="shared" si="9"/>
        <v>9.6999999999999993</v>
      </c>
      <c r="G50" s="107">
        <f t="shared" si="9"/>
        <v>0</v>
      </c>
      <c r="H50" s="107">
        <f t="shared" si="9"/>
        <v>0</v>
      </c>
      <c r="I50" s="107">
        <f t="shared" si="9"/>
        <v>6</v>
      </c>
      <c r="J50" s="107">
        <f t="shared" si="9"/>
        <v>11.1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8.5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32</v>
      </c>
      <c r="W50" s="107">
        <f t="shared" si="9"/>
        <v>32</v>
      </c>
      <c r="X50" s="107">
        <f t="shared" si="9"/>
        <v>32</v>
      </c>
      <c r="Y50" s="107">
        <f t="shared" si="9"/>
        <v>32</v>
      </c>
      <c r="Z50" s="107">
        <f t="shared" si="9"/>
        <v>43.3</v>
      </c>
      <c r="AA50" s="107">
        <f t="shared" si="9"/>
        <v>17</v>
      </c>
      <c r="AB50" s="107">
        <f t="shared" si="9"/>
        <v>32.4</v>
      </c>
      <c r="AC50" s="107">
        <f t="shared" si="9"/>
        <v>19.2</v>
      </c>
      <c r="AD50" s="107">
        <f t="shared" si="9"/>
        <v>99.4</v>
      </c>
      <c r="AE50" s="107">
        <f t="shared" si="9"/>
        <v>2.7</v>
      </c>
      <c r="AF50" s="107">
        <f t="shared" si="9"/>
        <v>0</v>
      </c>
      <c r="AG50" s="107">
        <f t="shared" si="9"/>
        <v>0</v>
      </c>
      <c r="AH50" s="107">
        <f t="shared" si="9"/>
        <v>27</v>
      </c>
      <c r="AI50" s="107">
        <f t="shared" si="9"/>
        <v>11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90.2</v>
      </c>
      <c r="BG50" s="107">
        <f t="shared" si="9"/>
        <v>90.2</v>
      </c>
      <c r="BH50" s="107">
        <f t="shared" si="9"/>
        <v>99</v>
      </c>
      <c r="BI50" s="107">
        <f t="shared" si="9"/>
        <v>152.19999999999999</v>
      </c>
      <c r="BJ50" s="107">
        <f t="shared" si="9"/>
        <v>36.1</v>
      </c>
      <c r="BK50" s="107">
        <f t="shared" si="9"/>
        <v>0</v>
      </c>
      <c r="BL50" s="107">
        <f t="shared" si="9"/>
        <v>149.1</v>
      </c>
      <c r="BM50" s="107">
        <f t="shared" si="9"/>
        <v>179.3</v>
      </c>
      <c r="BN50" s="107">
        <f t="shared" si="9"/>
        <v>216</v>
      </c>
      <c r="BO50" s="107">
        <f t="shared" ref="BO50:CW50" si="10">SUM(BO44:BO49)</f>
        <v>232.9</v>
      </c>
      <c r="BP50" s="107">
        <f t="shared" si="10"/>
        <v>185.3</v>
      </c>
      <c r="BQ50" s="107">
        <f t="shared" si="10"/>
        <v>174.3</v>
      </c>
      <c r="BR50" s="107">
        <f t="shared" si="10"/>
        <v>93.3</v>
      </c>
      <c r="BS50" s="107">
        <f t="shared" si="10"/>
        <v>84.8</v>
      </c>
      <c r="BT50" s="107">
        <f t="shared" si="10"/>
        <v>91.6</v>
      </c>
      <c r="BU50" s="107">
        <f t="shared" si="10"/>
        <v>105.4</v>
      </c>
      <c r="BV50" s="107">
        <f t="shared" si="10"/>
        <v>157.9</v>
      </c>
      <c r="BW50" s="107">
        <f t="shared" si="10"/>
        <v>182.4</v>
      </c>
      <c r="BX50" s="107">
        <f t="shared" si="10"/>
        <v>178.7</v>
      </c>
      <c r="BY50" s="107">
        <f t="shared" si="10"/>
        <v>157.19999999999999</v>
      </c>
      <c r="BZ50" s="107">
        <f t="shared" si="10"/>
        <v>173.1</v>
      </c>
      <c r="CA50" s="107">
        <f t="shared" si="10"/>
        <v>148.19999999999999</v>
      </c>
      <c r="CB50" s="107">
        <f t="shared" si="10"/>
        <v>83.1</v>
      </c>
      <c r="CC50" s="107">
        <f t="shared" si="10"/>
        <v>133.5</v>
      </c>
      <c r="CD50" s="107">
        <f t="shared" si="10"/>
        <v>43.1</v>
      </c>
      <c r="CE50" s="107">
        <f t="shared" si="10"/>
        <v>112</v>
      </c>
      <c r="CF50" s="107">
        <f t="shared" si="10"/>
        <v>143.9</v>
      </c>
      <c r="CG50" s="107">
        <f t="shared" si="10"/>
        <v>154.9</v>
      </c>
      <c r="CH50" s="107">
        <f t="shared" si="10"/>
        <v>146.5</v>
      </c>
      <c r="CI50" s="107">
        <f t="shared" si="10"/>
        <v>89.1</v>
      </c>
      <c r="CJ50" s="107">
        <f t="shared" si="10"/>
        <v>107.8</v>
      </c>
      <c r="CK50" s="107">
        <f t="shared" si="10"/>
        <v>34.9</v>
      </c>
      <c r="CL50" s="107">
        <f t="shared" si="10"/>
        <v>148.30000000000001</v>
      </c>
      <c r="CM50" s="107">
        <f t="shared" si="10"/>
        <v>117.60000000000001</v>
      </c>
      <c r="CN50" s="107">
        <f t="shared" si="10"/>
        <v>106.7</v>
      </c>
      <c r="CO50" s="107">
        <f t="shared" si="10"/>
        <v>106.7</v>
      </c>
      <c r="CP50" s="107">
        <f t="shared" si="10"/>
        <v>96.1</v>
      </c>
      <c r="CQ50" s="107">
        <f t="shared" si="10"/>
        <v>71.8</v>
      </c>
      <c r="CR50" s="107">
        <f t="shared" si="10"/>
        <v>63.4</v>
      </c>
      <c r="CS50" s="107">
        <f t="shared" si="10"/>
        <v>28.6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1310.1000000000001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15.647</v>
      </c>
      <c r="C53" s="107">
        <f t="shared" ref="C53:BN53" si="13">C17+C27+C41</f>
        <v>41.587000000000003</v>
      </c>
      <c r="D53" s="107">
        <f t="shared" si="13"/>
        <v>36.895000000000003</v>
      </c>
      <c r="E53" s="107">
        <f t="shared" si="13"/>
        <v>40.409999999999997</v>
      </c>
      <c r="F53" s="107">
        <f t="shared" si="13"/>
        <v>18.096</v>
      </c>
      <c r="G53" s="107">
        <f t="shared" si="13"/>
        <v>36.116</v>
      </c>
      <c r="H53" s="107">
        <f t="shared" si="13"/>
        <v>42.741</v>
      </c>
      <c r="I53" s="107">
        <f t="shared" si="13"/>
        <v>31.869</v>
      </c>
      <c r="J53" s="107">
        <f t="shared" si="13"/>
        <v>14.073</v>
      </c>
      <c r="K53" s="107">
        <f t="shared" si="13"/>
        <v>25.960999999999999</v>
      </c>
      <c r="L53" s="107">
        <f t="shared" si="13"/>
        <v>32.210999999999999</v>
      </c>
      <c r="M53" s="107">
        <f t="shared" si="13"/>
        <v>28.35</v>
      </c>
      <c r="N53" s="107">
        <f t="shared" si="13"/>
        <v>34.575000000000003</v>
      </c>
      <c r="O53" s="107">
        <f t="shared" si="13"/>
        <v>32.006</v>
      </c>
      <c r="P53" s="107">
        <f t="shared" si="13"/>
        <v>33.686999999999998</v>
      </c>
      <c r="Q53" s="107">
        <f t="shared" si="13"/>
        <v>35.105000000000004</v>
      </c>
      <c r="R53" s="107">
        <f t="shared" si="13"/>
        <v>20.044</v>
      </c>
      <c r="S53" s="107">
        <f t="shared" si="13"/>
        <v>26.468999999999998</v>
      </c>
      <c r="T53" s="107">
        <f t="shared" si="13"/>
        <v>36.048999999999999</v>
      </c>
      <c r="U53" s="107">
        <f t="shared" si="13"/>
        <v>67.239000000000004</v>
      </c>
      <c r="V53" s="107">
        <f t="shared" si="13"/>
        <v>59.575000000000003</v>
      </c>
      <c r="W53" s="107">
        <f t="shared" si="13"/>
        <v>49.885999999999996</v>
      </c>
      <c r="X53" s="107">
        <f t="shared" si="13"/>
        <v>48.353999999999999</v>
      </c>
      <c r="Y53" s="107">
        <f t="shared" si="13"/>
        <v>132.18</v>
      </c>
      <c r="Z53" s="107">
        <f t="shared" si="13"/>
        <v>61.022999999999996</v>
      </c>
      <c r="AA53" s="107">
        <f t="shared" si="13"/>
        <v>29.630000000000003</v>
      </c>
      <c r="AB53" s="107">
        <f t="shared" si="13"/>
        <v>41.677999999999997</v>
      </c>
      <c r="AC53" s="107">
        <f t="shared" si="13"/>
        <v>30.762</v>
      </c>
      <c r="AD53" s="107">
        <f t="shared" si="13"/>
        <v>106.376</v>
      </c>
      <c r="AE53" s="107">
        <f t="shared" si="13"/>
        <v>8.1840000000000011</v>
      </c>
      <c r="AF53" s="107">
        <f t="shared" si="13"/>
        <v>42.917000000000002</v>
      </c>
      <c r="AG53" s="107">
        <f t="shared" si="13"/>
        <v>82.549000000000007</v>
      </c>
      <c r="AH53" s="107">
        <f t="shared" si="13"/>
        <v>48.08</v>
      </c>
      <c r="AI53" s="107">
        <f t="shared" si="13"/>
        <v>50.061999999999998</v>
      </c>
      <c r="AJ53" s="107">
        <f t="shared" si="13"/>
        <v>32.31</v>
      </c>
      <c r="AK53" s="107">
        <f t="shared" si="13"/>
        <v>77.067999999999998</v>
      </c>
      <c r="AL53" s="107">
        <f t="shared" si="13"/>
        <v>111.66199999999999</v>
      </c>
      <c r="AM53" s="107">
        <f t="shared" si="13"/>
        <v>132.99300000000002</v>
      </c>
      <c r="AN53" s="107">
        <f t="shared" si="13"/>
        <v>78.146999999999991</v>
      </c>
      <c r="AO53" s="107">
        <f t="shared" si="13"/>
        <v>93.119</v>
      </c>
      <c r="AP53" s="107">
        <f t="shared" si="13"/>
        <v>124.827</v>
      </c>
      <c r="AQ53" s="107">
        <f t="shared" si="13"/>
        <v>105.401</v>
      </c>
      <c r="AR53" s="107">
        <f t="shared" si="13"/>
        <v>65.078999999999994</v>
      </c>
      <c r="AS53" s="107">
        <f t="shared" si="13"/>
        <v>56.829000000000001</v>
      </c>
      <c r="AT53" s="107">
        <f t="shared" si="13"/>
        <v>26.945</v>
      </c>
      <c r="AU53" s="107">
        <f t="shared" si="13"/>
        <v>27.905000000000001</v>
      </c>
      <c r="AV53" s="107">
        <f t="shared" si="13"/>
        <v>57.371000000000002</v>
      </c>
      <c r="AW53" s="107">
        <f t="shared" si="13"/>
        <v>76.933999999999997</v>
      </c>
      <c r="AX53" s="107">
        <f t="shared" si="13"/>
        <v>27.204000000000001</v>
      </c>
      <c r="AY53" s="107">
        <f t="shared" si="13"/>
        <v>100.86099999999999</v>
      </c>
      <c r="AZ53" s="107">
        <f t="shared" si="13"/>
        <v>86.97699999999999</v>
      </c>
      <c r="BA53" s="107">
        <f t="shared" si="13"/>
        <v>105.34099999999999</v>
      </c>
      <c r="BB53" s="107">
        <f t="shared" si="13"/>
        <v>98.403999999999996</v>
      </c>
      <c r="BC53" s="107">
        <f t="shared" si="13"/>
        <v>89.012999999999991</v>
      </c>
      <c r="BD53" s="107">
        <f t="shared" si="13"/>
        <v>81.671000000000006</v>
      </c>
      <c r="BE53" s="107">
        <f t="shared" si="13"/>
        <v>116.04</v>
      </c>
      <c r="BF53" s="107">
        <f t="shared" si="13"/>
        <v>121.08200000000001</v>
      </c>
      <c r="BG53" s="107">
        <f t="shared" si="13"/>
        <v>110.756</v>
      </c>
      <c r="BH53" s="107">
        <f t="shared" si="13"/>
        <v>122.74</v>
      </c>
      <c r="BI53" s="107">
        <f t="shared" si="13"/>
        <v>184.934</v>
      </c>
      <c r="BJ53" s="107">
        <f t="shared" si="13"/>
        <v>118.53900000000002</v>
      </c>
      <c r="BK53" s="107">
        <f t="shared" si="13"/>
        <v>40.161999999999999</v>
      </c>
      <c r="BL53" s="107">
        <f t="shared" si="13"/>
        <v>169.62799999999999</v>
      </c>
      <c r="BM53" s="107">
        <f t="shared" si="13"/>
        <v>204.34800000000001</v>
      </c>
      <c r="BN53" s="107">
        <f t="shared" si="13"/>
        <v>223.136</v>
      </c>
      <c r="BO53" s="107">
        <f t="shared" ref="BO53:CX53" si="14">BO17+BO27+BO41</f>
        <v>242.768</v>
      </c>
      <c r="BP53" s="107">
        <f t="shared" si="14"/>
        <v>204.22</v>
      </c>
      <c r="BQ53" s="107">
        <f t="shared" si="14"/>
        <v>195.37900000000002</v>
      </c>
      <c r="BR53" s="107">
        <f t="shared" si="14"/>
        <v>125.4</v>
      </c>
      <c r="BS53" s="107">
        <f t="shared" si="14"/>
        <v>107.241</v>
      </c>
      <c r="BT53" s="107">
        <f t="shared" si="14"/>
        <v>103.571</v>
      </c>
      <c r="BU53" s="107">
        <f t="shared" si="14"/>
        <v>113.99300000000001</v>
      </c>
      <c r="BV53" s="107">
        <f t="shared" si="14"/>
        <v>174.964</v>
      </c>
      <c r="BW53" s="107">
        <f t="shared" si="14"/>
        <v>189.52700000000002</v>
      </c>
      <c r="BX53" s="107">
        <f t="shared" si="14"/>
        <v>185.76499999999999</v>
      </c>
      <c r="BY53" s="107">
        <f t="shared" si="14"/>
        <v>161.17599999999999</v>
      </c>
      <c r="BZ53" s="107">
        <f t="shared" si="14"/>
        <v>179.309</v>
      </c>
      <c r="CA53" s="107">
        <f t="shared" si="14"/>
        <v>153.03899999999999</v>
      </c>
      <c r="CB53" s="107">
        <f t="shared" si="14"/>
        <v>88.786999999999992</v>
      </c>
      <c r="CC53" s="107">
        <f t="shared" si="14"/>
        <v>135.94499999999999</v>
      </c>
      <c r="CD53" s="107">
        <f t="shared" si="14"/>
        <v>43.1</v>
      </c>
      <c r="CE53" s="107">
        <f t="shared" si="14"/>
        <v>114.434</v>
      </c>
      <c r="CF53" s="107">
        <f t="shared" si="14"/>
        <v>145.86700000000002</v>
      </c>
      <c r="CG53" s="107">
        <f t="shared" si="14"/>
        <v>154.9</v>
      </c>
      <c r="CH53" s="107">
        <f t="shared" si="14"/>
        <v>148.417</v>
      </c>
      <c r="CI53" s="107">
        <f t="shared" si="14"/>
        <v>91.661000000000001</v>
      </c>
      <c r="CJ53" s="107">
        <f t="shared" si="14"/>
        <v>109.67</v>
      </c>
      <c r="CK53" s="107">
        <f t="shared" si="14"/>
        <v>47.561</v>
      </c>
      <c r="CL53" s="107">
        <f t="shared" si="14"/>
        <v>152.76300000000001</v>
      </c>
      <c r="CM53" s="107">
        <f t="shared" si="14"/>
        <v>121.99000000000001</v>
      </c>
      <c r="CN53" s="107">
        <f t="shared" si="14"/>
        <v>107.846</v>
      </c>
      <c r="CO53" s="107">
        <f t="shared" si="14"/>
        <v>115.78</v>
      </c>
      <c r="CP53" s="107">
        <f t="shared" si="14"/>
        <v>106.928</v>
      </c>
      <c r="CQ53" s="107">
        <f t="shared" si="14"/>
        <v>82.59</v>
      </c>
      <c r="CR53" s="107">
        <f t="shared" si="14"/>
        <v>85.1</v>
      </c>
      <c r="CS53" s="107">
        <f t="shared" si="14"/>
        <v>83.210999999999999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2145.1785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15.6</v>
      </c>
      <c r="C5" s="25">
        <v>41.56</v>
      </c>
      <c r="D5" s="25">
        <v>36.86</v>
      </c>
      <c r="E5" s="25">
        <v>40.46</v>
      </c>
      <c r="F5" s="25">
        <v>18.117000000000001</v>
      </c>
      <c r="G5" s="25">
        <v>36.14</v>
      </c>
      <c r="H5" s="25">
        <v>42.73</v>
      </c>
      <c r="I5" s="25">
        <v>31.82</v>
      </c>
      <c r="J5" s="25">
        <v>14.1</v>
      </c>
      <c r="K5" s="25">
        <v>25.954000000000001</v>
      </c>
      <c r="L5" s="25">
        <v>32.200000000000003</v>
      </c>
      <c r="M5" s="25">
        <v>28.3</v>
      </c>
      <c r="N5" s="25">
        <v>34.6</v>
      </c>
      <c r="O5" s="25">
        <v>32</v>
      </c>
      <c r="P5" s="25">
        <v>33.664999999999999</v>
      </c>
      <c r="Q5" s="25">
        <v>35.11</v>
      </c>
      <c r="R5" s="25">
        <v>20.015000000000001</v>
      </c>
      <c r="S5" s="25">
        <v>26.451000000000001</v>
      </c>
      <c r="T5" s="25">
        <v>36.097999999999999</v>
      </c>
      <c r="U5" s="25">
        <v>67.2</v>
      </c>
      <c r="V5" s="25">
        <v>59.555</v>
      </c>
      <c r="W5" s="25">
        <v>49.860999999999997</v>
      </c>
      <c r="X5" s="25">
        <v>48.4</v>
      </c>
      <c r="Y5" s="25">
        <v>132.136</v>
      </c>
      <c r="Z5" s="25">
        <v>61.06</v>
      </c>
      <c r="AA5" s="25">
        <v>29.58</v>
      </c>
      <c r="AB5" s="25">
        <v>41.658000000000001</v>
      </c>
      <c r="AC5" s="25">
        <v>30.78</v>
      </c>
      <c r="AD5" s="25">
        <v>106.375</v>
      </c>
      <c r="AE5" s="25">
        <v>8.1999999999999993</v>
      </c>
      <c r="AF5" s="25">
        <v>42.920999999999999</v>
      </c>
      <c r="AG5" s="25">
        <v>82.549000000000007</v>
      </c>
      <c r="AH5" s="25">
        <v>48.055999999999997</v>
      </c>
      <c r="AI5" s="25">
        <v>50.039000000000001</v>
      </c>
      <c r="AJ5" s="25">
        <v>32.286000000000001</v>
      </c>
      <c r="AK5" s="25">
        <v>77.045000000000002</v>
      </c>
      <c r="AL5" s="25">
        <v>111.66200000000001</v>
      </c>
      <c r="AM5" s="25">
        <v>132.99299999999999</v>
      </c>
      <c r="AN5" s="25">
        <v>78.147000000000006</v>
      </c>
      <c r="AO5" s="25">
        <v>93.119</v>
      </c>
      <c r="AP5" s="25">
        <v>124.827</v>
      </c>
      <c r="AQ5" s="25">
        <v>105.401</v>
      </c>
      <c r="AR5" s="25">
        <v>65.078999999999994</v>
      </c>
      <c r="AS5" s="25">
        <v>56.829000000000001</v>
      </c>
      <c r="AT5" s="25">
        <v>26.945</v>
      </c>
      <c r="AU5" s="25">
        <v>27.905000000000001</v>
      </c>
      <c r="AV5" s="25">
        <v>57.371000000000002</v>
      </c>
      <c r="AW5" s="25">
        <v>76.933999999999997</v>
      </c>
      <c r="AX5" s="25">
        <v>27.204000000000001</v>
      </c>
      <c r="AY5" s="25">
        <v>100.861</v>
      </c>
      <c r="AZ5" s="25">
        <v>86.977000000000004</v>
      </c>
      <c r="BA5" s="25">
        <v>105.34099999999999</v>
      </c>
      <c r="BB5" s="25">
        <v>98.403999999999996</v>
      </c>
      <c r="BC5" s="25">
        <v>89.013000000000005</v>
      </c>
      <c r="BD5" s="25">
        <v>81.671000000000006</v>
      </c>
      <c r="BE5" s="25">
        <v>116.04</v>
      </c>
      <c r="BF5" s="25">
        <v>121.121</v>
      </c>
      <c r="BG5" s="25">
        <v>110.795</v>
      </c>
      <c r="BH5" s="25">
        <v>122.78400000000001</v>
      </c>
      <c r="BI5" s="25">
        <v>184.94</v>
      </c>
      <c r="BJ5" s="25">
        <v>118.51</v>
      </c>
      <c r="BK5" s="25">
        <v>40.161999999999999</v>
      </c>
      <c r="BL5" s="25">
        <v>169.607</v>
      </c>
      <c r="BM5" s="25">
        <v>204.34299999999999</v>
      </c>
      <c r="BN5" s="25">
        <v>223.13</v>
      </c>
      <c r="BO5" s="25">
        <v>242.76400000000001</v>
      </c>
      <c r="BP5" s="25">
        <v>204.239</v>
      </c>
      <c r="BQ5" s="25">
        <v>195.37200000000001</v>
      </c>
      <c r="BR5" s="25">
        <v>125.419</v>
      </c>
      <c r="BS5" s="25">
        <v>107.2</v>
      </c>
      <c r="BT5" s="25">
        <v>103.58199999999999</v>
      </c>
      <c r="BU5" s="25">
        <v>114.02800000000001</v>
      </c>
      <c r="BV5" s="25">
        <v>174.98699999999999</v>
      </c>
      <c r="BW5" s="25">
        <v>189.52099999999999</v>
      </c>
      <c r="BX5" s="25">
        <v>185.71899999999999</v>
      </c>
      <c r="BY5" s="25">
        <v>161.13399999999999</v>
      </c>
      <c r="BZ5" s="25">
        <v>179.291</v>
      </c>
      <c r="CA5" s="25">
        <v>153.04900000000001</v>
      </c>
      <c r="CB5" s="25">
        <v>88.805999999999997</v>
      </c>
      <c r="CC5" s="25">
        <v>135.94900000000001</v>
      </c>
      <c r="CD5" s="25">
        <v>43.073</v>
      </c>
      <c r="CE5" s="25">
        <v>114.46899999999999</v>
      </c>
      <c r="CF5" s="25">
        <v>145.86600000000001</v>
      </c>
      <c r="CG5" s="25">
        <v>154.89599999999999</v>
      </c>
      <c r="CH5" s="25">
        <v>148.38900000000001</v>
      </c>
      <c r="CI5" s="25">
        <v>91.665999999999997</v>
      </c>
      <c r="CJ5" s="25">
        <v>109.66</v>
      </c>
      <c r="CK5" s="25">
        <v>47.576000000000001</v>
      </c>
      <c r="CL5" s="25">
        <v>152.78800000000001</v>
      </c>
      <c r="CM5" s="25">
        <v>122</v>
      </c>
      <c r="CN5" s="25">
        <v>107.825</v>
      </c>
      <c r="CO5" s="25">
        <v>115.788</v>
      </c>
      <c r="CP5" s="25">
        <v>106.886</v>
      </c>
      <c r="CQ5" s="25">
        <v>82.585999999999999</v>
      </c>
      <c r="CR5" s="25">
        <v>85.138999999999996</v>
      </c>
      <c r="CS5" s="25">
        <v>83.210999999999999</v>
      </c>
      <c r="CT5" s="26"/>
      <c r="CU5" s="26"/>
      <c r="CV5" s="26"/>
      <c r="CW5" s="27"/>
      <c r="CX5" s="28">
        <f t="array" ref="CX5">SUMPRODUCT(B5:CW5*0.25)</f>
        <v>2145.1184999999996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107.83</v>
      </c>
      <c r="C8" s="37">
        <v>103.74</v>
      </c>
      <c r="D8" s="37">
        <v>100.4</v>
      </c>
      <c r="E8" s="37">
        <v>93.95</v>
      </c>
      <c r="F8" s="37">
        <v>106.1</v>
      </c>
      <c r="G8" s="37">
        <v>102.52</v>
      </c>
      <c r="H8" s="37">
        <v>101.1</v>
      </c>
      <c r="I8" s="37">
        <v>95.4</v>
      </c>
      <c r="J8" s="37">
        <v>101.78</v>
      </c>
      <c r="K8" s="37">
        <v>98.72</v>
      </c>
      <c r="L8" s="37">
        <v>101.78</v>
      </c>
      <c r="M8" s="37">
        <v>97.69</v>
      </c>
      <c r="N8" s="37">
        <v>95.87</v>
      </c>
      <c r="O8" s="37">
        <v>95.77</v>
      </c>
      <c r="P8" s="37">
        <v>96.62</v>
      </c>
      <c r="Q8" s="37">
        <v>97.67</v>
      </c>
      <c r="R8" s="37">
        <v>92.64</v>
      </c>
      <c r="S8" s="37">
        <v>93.7</v>
      </c>
      <c r="T8" s="37">
        <v>91.57</v>
      </c>
      <c r="U8" s="37">
        <v>100.4</v>
      </c>
      <c r="V8" s="37">
        <v>81.760000000000005</v>
      </c>
      <c r="W8" s="37">
        <v>92.08</v>
      </c>
      <c r="X8" s="37">
        <v>108.47</v>
      </c>
      <c r="Y8" s="37">
        <v>118</v>
      </c>
      <c r="Z8" s="37">
        <v>110.92</v>
      </c>
      <c r="AA8" s="37">
        <v>155.93</v>
      </c>
      <c r="AB8" s="37">
        <v>178</v>
      </c>
      <c r="AC8" s="37">
        <v>184.52</v>
      </c>
      <c r="AD8" s="37">
        <v>167</v>
      </c>
      <c r="AE8" s="37">
        <v>163.41999999999999</v>
      </c>
      <c r="AF8" s="37">
        <v>163.21</v>
      </c>
      <c r="AG8" s="37">
        <v>125.43</v>
      </c>
      <c r="AH8" s="37">
        <v>185.2</v>
      </c>
      <c r="AI8" s="37">
        <v>191.59</v>
      </c>
      <c r="AJ8" s="37">
        <v>148.85</v>
      </c>
      <c r="AK8" s="37">
        <v>105.5</v>
      </c>
      <c r="AL8" s="37">
        <v>168.94</v>
      </c>
      <c r="AM8" s="37">
        <v>112.2</v>
      </c>
      <c r="AN8" s="37">
        <v>87.28</v>
      </c>
      <c r="AO8" s="37">
        <v>81.42</v>
      </c>
      <c r="AP8" s="37">
        <v>85.81</v>
      </c>
      <c r="AQ8" s="37">
        <v>81.900000000000006</v>
      </c>
      <c r="AR8" s="37">
        <v>60.2</v>
      </c>
      <c r="AS8" s="37">
        <v>46.05</v>
      </c>
      <c r="AT8" s="37">
        <v>21.48</v>
      </c>
      <c r="AU8" s="37">
        <v>77.290000000000006</v>
      </c>
      <c r="AV8" s="37">
        <v>79.06</v>
      </c>
      <c r="AW8" s="37">
        <v>80.92</v>
      </c>
      <c r="AX8" s="37">
        <v>23.98</v>
      </c>
      <c r="AY8" s="37">
        <v>82.19</v>
      </c>
      <c r="AZ8" s="37">
        <v>84.52</v>
      </c>
      <c r="BA8" s="37">
        <v>94.84</v>
      </c>
      <c r="BB8" s="37">
        <v>81.66</v>
      </c>
      <c r="BC8" s="37">
        <v>86.54</v>
      </c>
      <c r="BD8" s="37">
        <v>92.12</v>
      </c>
      <c r="BE8" s="37">
        <v>129.69999999999999</v>
      </c>
      <c r="BF8" s="37">
        <v>82.5</v>
      </c>
      <c r="BG8" s="37">
        <v>123.62</v>
      </c>
      <c r="BH8" s="37">
        <v>192.13</v>
      </c>
      <c r="BI8" s="37">
        <v>239.8</v>
      </c>
      <c r="BJ8" s="37">
        <v>174.08</v>
      </c>
      <c r="BK8" s="37">
        <v>102.65</v>
      </c>
      <c r="BL8" s="37">
        <v>245.78</v>
      </c>
      <c r="BM8" s="37">
        <v>258.01</v>
      </c>
      <c r="BN8" s="37">
        <v>250.37</v>
      </c>
      <c r="BO8" s="37">
        <v>262.31</v>
      </c>
      <c r="BP8" s="37">
        <v>279.2</v>
      </c>
      <c r="BQ8" s="37">
        <v>292.67</v>
      </c>
      <c r="BR8" s="37">
        <v>283.12</v>
      </c>
      <c r="BS8" s="37">
        <v>265.20999999999998</v>
      </c>
      <c r="BT8" s="37">
        <v>244.12</v>
      </c>
      <c r="BU8" s="37">
        <v>226.12</v>
      </c>
      <c r="BV8" s="37">
        <v>289.13</v>
      </c>
      <c r="BW8" s="37">
        <v>254.54</v>
      </c>
      <c r="BX8" s="37">
        <v>244.57</v>
      </c>
      <c r="BY8" s="37">
        <v>239</v>
      </c>
      <c r="BZ8" s="37">
        <v>256.54000000000002</v>
      </c>
      <c r="CA8" s="37">
        <v>233.27</v>
      </c>
      <c r="CB8" s="37">
        <v>236.66</v>
      </c>
      <c r="CC8" s="37">
        <v>211.21</v>
      </c>
      <c r="CD8" s="37">
        <v>177.43</v>
      </c>
      <c r="CE8" s="37">
        <v>202.98</v>
      </c>
      <c r="CF8" s="37">
        <v>183.34</v>
      </c>
      <c r="CG8" s="37">
        <v>140</v>
      </c>
      <c r="CH8" s="37">
        <v>184</v>
      </c>
      <c r="CI8" s="37">
        <v>163.54</v>
      </c>
      <c r="CJ8" s="37">
        <v>140</v>
      </c>
      <c r="CK8" s="37">
        <v>128.46</v>
      </c>
      <c r="CL8" s="37">
        <v>149.72999999999999</v>
      </c>
      <c r="CM8" s="37">
        <v>135.11000000000001</v>
      </c>
      <c r="CN8" s="37">
        <v>122.27</v>
      </c>
      <c r="CO8" s="37">
        <v>110.92</v>
      </c>
      <c r="CP8" s="37">
        <v>119.05</v>
      </c>
      <c r="CQ8" s="37">
        <v>113.61</v>
      </c>
      <c r="CR8" s="37">
        <v>105.62</v>
      </c>
      <c r="CS8" s="37">
        <v>105.34</v>
      </c>
      <c r="CT8" s="38"/>
      <c r="CU8" s="38"/>
      <c r="CV8" s="38"/>
      <c r="CW8" s="39"/>
      <c r="CX8" s="40">
        <f>IF(SUM(B8:CW8)&lt;&gt;0,AVERAGEIF(B8:CW8,"&lt;&gt;"""),"")</f>
        <v>142.51291666666668</v>
      </c>
    </row>
    <row r="9" spans="1:102" ht="24.95" customHeight="1" thickBot="1" x14ac:dyDescent="0.25">
      <c r="A9" s="41" t="s">
        <v>6</v>
      </c>
      <c r="B9" s="42">
        <v>101.48</v>
      </c>
      <c r="C9" s="43">
        <v>101.48</v>
      </c>
      <c r="D9" s="43">
        <v>101.48</v>
      </c>
      <c r="E9" s="43">
        <v>101.48</v>
      </c>
      <c r="F9" s="43">
        <v>101.28</v>
      </c>
      <c r="G9" s="43">
        <v>101.28</v>
      </c>
      <c r="H9" s="43">
        <v>101.28</v>
      </c>
      <c r="I9" s="43">
        <v>101.28</v>
      </c>
      <c r="J9" s="43">
        <v>99.992500000000007</v>
      </c>
      <c r="K9" s="43">
        <v>99.992500000000007</v>
      </c>
      <c r="L9" s="43">
        <v>99.992500000000007</v>
      </c>
      <c r="M9" s="43">
        <v>99.992500000000007</v>
      </c>
      <c r="N9" s="43">
        <v>96.482500000000002</v>
      </c>
      <c r="O9" s="43">
        <v>96.482500000000002</v>
      </c>
      <c r="P9" s="43">
        <v>96.482500000000002</v>
      </c>
      <c r="Q9" s="43">
        <v>96.482500000000002</v>
      </c>
      <c r="R9" s="43">
        <v>94.577500000000001</v>
      </c>
      <c r="S9" s="43">
        <v>94.577500000000001</v>
      </c>
      <c r="T9" s="43">
        <v>94.577500000000001</v>
      </c>
      <c r="U9" s="43">
        <v>94.577500000000001</v>
      </c>
      <c r="V9" s="43">
        <v>100.0775</v>
      </c>
      <c r="W9" s="43">
        <v>100.0775</v>
      </c>
      <c r="X9" s="43">
        <v>100.0775</v>
      </c>
      <c r="Y9" s="43">
        <v>100.0775</v>
      </c>
      <c r="Z9" s="43">
        <v>157.3425</v>
      </c>
      <c r="AA9" s="43">
        <v>157.3425</v>
      </c>
      <c r="AB9" s="43">
        <v>157.3425</v>
      </c>
      <c r="AC9" s="43">
        <v>157.3425</v>
      </c>
      <c r="AD9" s="43">
        <v>154.76499999999999</v>
      </c>
      <c r="AE9" s="43">
        <v>154.76499999999999</v>
      </c>
      <c r="AF9" s="43">
        <v>154.76499999999999</v>
      </c>
      <c r="AG9" s="43">
        <v>154.76499999999999</v>
      </c>
      <c r="AH9" s="43">
        <v>157.785</v>
      </c>
      <c r="AI9" s="43">
        <v>157.785</v>
      </c>
      <c r="AJ9" s="43">
        <v>157.785</v>
      </c>
      <c r="AK9" s="43">
        <v>157.785</v>
      </c>
      <c r="AL9" s="43">
        <v>112.46</v>
      </c>
      <c r="AM9" s="43">
        <v>112.46</v>
      </c>
      <c r="AN9" s="43">
        <v>112.46</v>
      </c>
      <c r="AO9" s="43">
        <v>112.46</v>
      </c>
      <c r="AP9" s="43">
        <v>68.489999999999995</v>
      </c>
      <c r="AQ9" s="43">
        <v>68.489999999999995</v>
      </c>
      <c r="AR9" s="43">
        <v>68.489999999999995</v>
      </c>
      <c r="AS9" s="43">
        <v>68.489999999999995</v>
      </c>
      <c r="AT9" s="43">
        <v>64.6875</v>
      </c>
      <c r="AU9" s="43">
        <v>64.6875</v>
      </c>
      <c r="AV9" s="43">
        <v>64.6875</v>
      </c>
      <c r="AW9" s="43">
        <v>64.6875</v>
      </c>
      <c r="AX9" s="43">
        <v>71.382499999999993</v>
      </c>
      <c r="AY9" s="43">
        <v>71.382499999999993</v>
      </c>
      <c r="AZ9" s="43">
        <v>71.382499999999993</v>
      </c>
      <c r="BA9" s="43">
        <v>71.382499999999993</v>
      </c>
      <c r="BB9" s="43">
        <v>97.504999999999995</v>
      </c>
      <c r="BC9" s="43">
        <v>97.504999999999995</v>
      </c>
      <c r="BD9" s="43">
        <v>97.504999999999995</v>
      </c>
      <c r="BE9" s="43">
        <v>97.504999999999995</v>
      </c>
      <c r="BF9" s="43">
        <v>159.51249999999999</v>
      </c>
      <c r="BG9" s="43">
        <v>159.51249999999999</v>
      </c>
      <c r="BH9" s="43">
        <v>159.51249999999999</v>
      </c>
      <c r="BI9" s="43">
        <v>159.51249999999999</v>
      </c>
      <c r="BJ9" s="43">
        <v>195.13</v>
      </c>
      <c r="BK9" s="43">
        <v>195.13</v>
      </c>
      <c r="BL9" s="43">
        <v>195.13</v>
      </c>
      <c r="BM9" s="43">
        <v>195.13</v>
      </c>
      <c r="BN9" s="43">
        <v>271.13749999999999</v>
      </c>
      <c r="BO9" s="43">
        <v>271.13749999999999</v>
      </c>
      <c r="BP9" s="43">
        <v>271.13749999999999</v>
      </c>
      <c r="BQ9" s="43">
        <v>271.13749999999999</v>
      </c>
      <c r="BR9" s="43">
        <v>254.64250000000001</v>
      </c>
      <c r="BS9" s="43">
        <v>254.64250000000001</v>
      </c>
      <c r="BT9" s="43">
        <v>254.64250000000001</v>
      </c>
      <c r="BU9" s="43">
        <v>254.64250000000001</v>
      </c>
      <c r="BV9" s="43">
        <v>256.81</v>
      </c>
      <c r="BW9" s="43">
        <v>256.81</v>
      </c>
      <c r="BX9" s="43">
        <v>256.81</v>
      </c>
      <c r="BY9" s="43">
        <v>256.81</v>
      </c>
      <c r="BZ9" s="43">
        <v>234.42</v>
      </c>
      <c r="CA9" s="43">
        <v>234.42</v>
      </c>
      <c r="CB9" s="43">
        <v>234.42</v>
      </c>
      <c r="CC9" s="43">
        <v>234.42</v>
      </c>
      <c r="CD9" s="43">
        <v>175.9375</v>
      </c>
      <c r="CE9" s="43">
        <v>175.9375</v>
      </c>
      <c r="CF9" s="43">
        <v>175.9375</v>
      </c>
      <c r="CG9" s="43">
        <v>175.9375</v>
      </c>
      <c r="CH9" s="43">
        <v>154</v>
      </c>
      <c r="CI9" s="43">
        <v>154</v>
      </c>
      <c r="CJ9" s="43">
        <v>154</v>
      </c>
      <c r="CK9" s="43">
        <v>154</v>
      </c>
      <c r="CL9" s="43">
        <v>129.50749999999999</v>
      </c>
      <c r="CM9" s="43">
        <v>129.50749999999999</v>
      </c>
      <c r="CN9" s="43">
        <v>129.50749999999999</v>
      </c>
      <c r="CO9" s="43">
        <v>129.50749999999999</v>
      </c>
      <c r="CP9" s="43">
        <v>110.905</v>
      </c>
      <c r="CQ9" s="43">
        <v>110.905</v>
      </c>
      <c r="CR9" s="43">
        <v>110.905</v>
      </c>
      <c r="CS9" s="43">
        <v>110.905</v>
      </c>
      <c r="CT9" s="44"/>
      <c r="CU9" s="44"/>
      <c r="CV9" s="44"/>
      <c r="CW9" s="45"/>
      <c r="CX9" s="46">
        <f>IF(SUM(B9:CW9)&lt;&gt;0,AVERAGEIF(B9:CW9,"&lt;&gt;"""),"")</f>
        <v>142.51291666666665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25</v>
      </c>
      <c r="Y13" s="65">
        <v>90</v>
      </c>
      <c r="Z13" s="65">
        <v>25</v>
      </c>
      <c r="AA13" s="65"/>
      <c r="AB13" s="65"/>
      <c r="AC13" s="65"/>
      <c r="AD13" s="65">
        <v>24.579000000000001</v>
      </c>
      <c r="AE13" s="65"/>
      <c r="AF13" s="65"/>
      <c r="AG13" s="65"/>
      <c r="AH13" s="65"/>
      <c r="AI13" s="65"/>
      <c r="AJ13" s="65"/>
      <c r="AK13" s="65">
        <v>25</v>
      </c>
      <c r="AL13" s="65">
        <v>25</v>
      </c>
      <c r="AM13" s="65">
        <v>25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>
        <v>15</v>
      </c>
      <c r="BB13" s="65"/>
      <c r="BC13" s="65"/>
      <c r="BD13" s="65"/>
      <c r="BE13" s="65">
        <v>5</v>
      </c>
      <c r="BF13" s="65"/>
      <c r="BG13" s="65"/>
      <c r="BH13" s="65"/>
      <c r="BI13" s="65"/>
      <c r="BJ13" s="65"/>
      <c r="BK13" s="65">
        <v>15</v>
      </c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15.067</v>
      </c>
      <c r="CE13" s="65"/>
      <c r="CF13" s="65"/>
      <c r="CG13" s="65">
        <v>63.73</v>
      </c>
      <c r="CH13" s="65"/>
      <c r="CI13" s="65"/>
      <c r="CJ13" s="65">
        <v>10.5</v>
      </c>
      <c r="CK13" s="65"/>
      <c r="CL13" s="65">
        <v>47.2</v>
      </c>
      <c r="CM13" s="65">
        <v>15.048999999999999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106.53125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5.4</v>
      </c>
      <c r="C15" s="71">
        <v>31.46</v>
      </c>
      <c r="D15" s="71">
        <v>26.76</v>
      </c>
      <c r="E15" s="71">
        <v>30.46</v>
      </c>
      <c r="F15" s="71">
        <v>18.117000000000001</v>
      </c>
      <c r="G15" s="71">
        <v>29.04</v>
      </c>
      <c r="H15" s="71">
        <v>30.13</v>
      </c>
      <c r="I15" s="71">
        <v>31.82</v>
      </c>
      <c r="J15" s="71">
        <v>1.7</v>
      </c>
      <c r="K15" s="71">
        <v>4.3540000000000001</v>
      </c>
      <c r="L15" s="71"/>
      <c r="M15" s="71">
        <v>2.2999999999999998</v>
      </c>
      <c r="N15" s="71">
        <v>3.8</v>
      </c>
      <c r="O15" s="71">
        <v>2.2999999999999998</v>
      </c>
      <c r="P15" s="71">
        <v>17.265000000000001</v>
      </c>
      <c r="Q15" s="71">
        <v>18.71</v>
      </c>
      <c r="R15" s="71">
        <v>20.015000000000001</v>
      </c>
      <c r="S15" s="71">
        <v>20.850999999999999</v>
      </c>
      <c r="T15" s="71">
        <v>24.198</v>
      </c>
      <c r="U15" s="71"/>
      <c r="V15" s="71">
        <v>27.254999999999999</v>
      </c>
      <c r="W15" s="71">
        <v>21.661000000000001</v>
      </c>
      <c r="X15" s="71">
        <v>1.6</v>
      </c>
      <c r="Y15" s="71">
        <v>16.036000000000001</v>
      </c>
      <c r="Z15" s="71">
        <v>17.66</v>
      </c>
      <c r="AA15" s="71">
        <v>5.9</v>
      </c>
      <c r="AB15" s="71">
        <v>5.5579999999999998</v>
      </c>
      <c r="AC15" s="71">
        <v>5.72</v>
      </c>
      <c r="AD15" s="71">
        <v>7.9219999999999997</v>
      </c>
      <c r="AE15" s="71">
        <v>8.1999999999999993</v>
      </c>
      <c r="AF15" s="71">
        <v>10.356</v>
      </c>
      <c r="AG15" s="71">
        <v>20.548999999999999</v>
      </c>
      <c r="AH15" s="71">
        <v>25.456</v>
      </c>
      <c r="AI15" s="71">
        <v>28.114999999999998</v>
      </c>
      <c r="AJ15" s="71">
        <v>29.385999999999999</v>
      </c>
      <c r="AK15" s="71">
        <v>49.145000000000003</v>
      </c>
      <c r="AL15" s="71">
        <v>18.161999999999999</v>
      </c>
      <c r="AM15" s="71">
        <v>60.493000000000002</v>
      </c>
      <c r="AN15" s="71">
        <v>50.747</v>
      </c>
      <c r="AO15" s="71">
        <v>65.718999999999994</v>
      </c>
      <c r="AP15" s="71">
        <v>62.451000000000001</v>
      </c>
      <c r="AQ15" s="71">
        <v>41.069000000000003</v>
      </c>
      <c r="AR15" s="71">
        <v>21.879000000000001</v>
      </c>
      <c r="AS15" s="71">
        <v>26.829000000000001</v>
      </c>
      <c r="AT15" s="71">
        <v>26.945</v>
      </c>
      <c r="AU15" s="71">
        <v>21.605</v>
      </c>
      <c r="AV15" s="71">
        <v>43.826999999999998</v>
      </c>
      <c r="AW15" s="71">
        <v>43.962000000000003</v>
      </c>
      <c r="AX15" s="71">
        <v>27.204000000000001</v>
      </c>
      <c r="AY15" s="71">
        <v>94.605000000000004</v>
      </c>
      <c r="AZ15" s="71">
        <v>80.492999999999995</v>
      </c>
      <c r="BA15" s="71">
        <v>64.721000000000004</v>
      </c>
      <c r="BB15" s="71">
        <v>87.304000000000002</v>
      </c>
      <c r="BC15" s="71">
        <v>77.613</v>
      </c>
      <c r="BD15" s="71">
        <v>66.971000000000004</v>
      </c>
      <c r="BE15" s="71">
        <v>51.595999999999997</v>
      </c>
      <c r="BF15" s="71">
        <v>96.921000000000006</v>
      </c>
      <c r="BG15" s="71">
        <v>31.163</v>
      </c>
      <c r="BH15" s="71">
        <v>28.184000000000001</v>
      </c>
      <c r="BI15" s="71">
        <v>19.940000000000001</v>
      </c>
      <c r="BJ15" s="71">
        <v>8.7100000000000009</v>
      </c>
      <c r="BK15" s="71">
        <v>25.161999999999999</v>
      </c>
      <c r="BL15" s="71">
        <v>14.007</v>
      </c>
      <c r="BM15" s="71">
        <v>7.9429999999999996</v>
      </c>
      <c r="BN15" s="71">
        <v>4.13</v>
      </c>
      <c r="BO15" s="71">
        <v>2.964</v>
      </c>
      <c r="BP15" s="71">
        <v>2.7389999999999999</v>
      </c>
      <c r="BQ15" s="71">
        <v>2.8719999999999999</v>
      </c>
      <c r="BR15" s="71">
        <v>3.2189999999999999</v>
      </c>
      <c r="BS15" s="71">
        <v>3</v>
      </c>
      <c r="BT15" s="71">
        <v>2.9820000000000002</v>
      </c>
      <c r="BU15" s="71">
        <v>2.7669999999999999</v>
      </c>
      <c r="BV15" s="71">
        <v>2.6869999999999998</v>
      </c>
      <c r="BW15" s="71">
        <v>2.7210000000000001</v>
      </c>
      <c r="BX15" s="71">
        <v>2.5190000000000001</v>
      </c>
      <c r="BY15" s="71">
        <v>2.3340000000000001</v>
      </c>
      <c r="BZ15" s="71">
        <v>2.2909999999999999</v>
      </c>
      <c r="CA15" s="71">
        <v>2.2490000000000001</v>
      </c>
      <c r="CB15" s="71">
        <v>0.90600000000000003</v>
      </c>
      <c r="CC15" s="71">
        <v>1.149</v>
      </c>
      <c r="CD15" s="71">
        <v>15.227</v>
      </c>
      <c r="CE15" s="71">
        <v>2.4689999999999999</v>
      </c>
      <c r="CF15" s="71">
        <v>6.5659999999999998</v>
      </c>
      <c r="CG15" s="71">
        <v>13.009</v>
      </c>
      <c r="CH15" s="71">
        <v>9.7279999999999998</v>
      </c>
      <c r="CI15" s="71">
        <v>6.0030000000000001</v>
      </c>
      <c r="CJ15" s="71">
        <v>10.16</v>
      </c>
      <c r="CK15" s="71">
        <v>1.476</v>
      </c>
      <c r="CL15" s="71">
        <v>7.2880000000000003</v>
      </c>
      <c r="CM15" s="71">
        <v>2.85</v>
      </c>
      <c r="CN15" s="71">
        <v>2.9249999999999998</v>
      </c>
      <c r="CO15" s="71">
        <v>15.037000000000001</v>
      </c>
      <c r="CP15" s="71">
        <v>2.1859999999999999</v>
      </c>
      <c r="CQ15" s="71">
        <v>1.8859999999999999</v>
      </c>
      <c r="CR15" s="71">
        <v>1.9390000000000001</v>
      </c>
      <c r="CS15" s="71">
        <v>1.5109999999999999</v>
      </c>
      <c r="CT15" s="72"/>
      <c r="CU15" s="72"/>
      <c r="CV15" s="72"/>
      <c r="CW15" s="73"/>
      <c r="CX15" s="74">
        <f t="array" ref="CX15">SUMPRODUCT(B15:CW15*0.25)</f>
        <v>501.80325000000016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5.4</v>
      </c>
      <c r="C17" s="77">
        <f t="shared" ref="C17:BN17" si="0">SUM(C11:C16)</f>
        <v>31.46</v>
      </c>
      <c r="D17" s="77">
        <f t="shared" si="0"/>
        <v>26.76</v>
      </c>
      <c r="E17" s="77">
        <f t="shared" si="0"/>
        <v>30.46</v>
      </c>
      <c r="F17" s="77">
        <f t="shared" si="0"/>
        <v>18.117000000000001</v>
      </c>
      <c r="G17" s="77">
        <f t="shared" si="0"/>
        <v>29.04</v>
      </c>
      <c r="H17" s="77">
        <f t="shared" si="0"/>
        <v>30.13</v>
      </c>
      <c r="I17" s="77">
        <f t="shared" si="0"/>
        <v>31.82</v>
      </c>
      <c r="J17" s="77">
        <f t="shared" si="0"/>
        <v>1.7</v>
      </c>
      <c r="K17" s="77">
        <f t="shared" si="0"/>
        <v>4.3540000000000001</v>
      </c>
      <c r="L17" s="77">
        <f t="shared" si="0"/>
        <v>0</v>
      </c>
      <c r="M17" s="77">
        <f t="shared" si="0"/>
        <v>2.2999999999999998</v>
      </c>
      <c r="N17" s="77">
        <f t="shared" si="0"/>
        <v>3.8</v>
      </c>
      <c r="O17" s="77">
        <f t="shared" si="0"/>
        <v>2.2999999999999998</v>
      </c>
      <c r="P17" s="77">
        <f t="shared" si="0"/>
        <v>17.265000000000001</v>
      </c>
      <c r="Q17" s="77">
        <f t="shared" si="0"/>
        <v>18.71</v>
      </c>
      <c r="R17" s="77">
        <f t="shared" si="0"/>
        <v>20.015000000000001</v>
      </c>
      <c r="S17" s="77">
        <f t="shared" si="0"/>
        <v>20.850999999999999</v>
      </c>
      <c r="T17" s="77">
        <f t="shared" si="0"/>
        <v>24.198</v>
      </c>
      <c r="U17" s="77">
        <f t="shared" si="0"/>
        <v>0</v>
      </c>
      <c r="V17" s="77">
        <f t="shared" si="0"/>
        <v>27.254999999999999</v>
      </c>
      <c r="W17" s="77">
        <f t="shared" si="0"/>
        <v>21.661000000000001</v>
      </c>
      <c r="X17" s="77">
        <f t="shared" si="0"/>
        <v>26.6</v>
      </c>
      <c r="Y17" s="77">
        <f t="shared" si="0"/>
        <v>106.036</v>
      </c>
      <c r="Z17" s="77">
        <f t="shared" si="0"/>
        <v>42.66</v>
      </c>
      <c r="AA17" s="77">
        <f t="shared" si="0"/>
        <v>5.9</v>
      </c>
      <c r="AB17" s="77">
        <f t="shared" si="0"/>
        <v>5.5579999999999998</v>
      </c>
      <c r="AC17" s="77">
        <f t="shared" si="0"/>
        <v>5.72</v>
      </c>
      <c r="AD17" s="77">
        <f t="shared" si="0"/>
        <v>32.500999999999998</v>
      </c>
      <c r="AE17" s="77">
        <f t="shared" si="0"/>
        <v>8.1999999999999993</v>
      </c>
      <c r="AF17" s="77">
        <f t="shared" si="0"/>
        <v>10.356</v>
      </c>
      <c r="AG17" s="77">
        <f t="shared" si="0"/>
        <v>20.548999999999999</v>
      </c>
      <c r="AH17" s="77">
        <f t="shared" si="0"/>
        <v>25.456</v>
      </c>
      <c r="AI17" s="77">
        <f t="shared" si="0"/>
        <v>28.114999999999998</v>
      </c>
      <c r="AJ17" s="77">
        <f t="shared" si="0"/>
        <v>29.385999999999999</v>
      </c>
      <c r="AK17" s="77">
        <f t="shared" si="0"/>
        <v>74.14500000000001</v>
      </c>
      <c r="AL17" s="77">
        <f t="shared" si="0"/>
        <v>43.161999999999999</v>
      </c>
      <c r="AM17" s="77">
        <f t="shared" si="0"/>
        <v>85.492999999999995</v>
      </c>
      <c r="AN17" s="77">
        <f t="shared" si="0"/>
        <v>50.747</v>
      </c>
      <c r="AO17" s="77">
        <f t="shared" si="0"/>
        <v>65.718999999999994</v>
      </c>
      <c r="AP17" s="77">
        <f t="shared" si="0"/>
        <v>62.451000000000001</v>
      </c>
      <c r="AQ17" s="77">
        <f t="shared" si="0"/>
        <v>41.069000000000003</v>
      </c>
      <c r="AR17" s="77">
        <f t="shared" si="0"/>
        <v>21.879000000000001</v>
      </c>
      <c r="AS17" s="77">
        <f t="shared" si="0"/>
        <v>26.829000000000001</v>
      </c>
      <c r="AT17" s="77">
        <f t="shared" si="0"/>
        <v>26.945</v>
      </c>
      <c r="AU17" s="77">
        <f t="shared" si="0"/>
        <v>21.605</v>
      </c>
      <c r="AV17" s="77">
        <f t="shared" si="0"/>
        <v>43.826999999999998</v>
      </c>
      <c r="AW17" s="77">
        <f t="shared" si="0"/>
        <v>43.962000000000003</v>
      </c>
      <c r="AX17" s="77">
        <f t="shared" si="0"/>
        <v>27.204000000000001</v>
      </c>
      <c r="AY17" s="77">
        <f t="shared" si="0"/>
        <v>94.605000000000004</v>
      </c>
      <c r="AZ17" s="77">
        <f t="shared" si="0"/>
        <v>80.492999999999995</v>
      </c>
      <c r="BA17" s="77">
        <f t="shared" si="0"/>
        <v>79.721000000000004</v>
      </c>
      <c r="BB17" s="77">
        <f t="shared" si="0"/>
        <v>87.304000000000002</v>
      </c>
      <c r="BC17" s="77">
        <f t="shared" si="0"/>
        <v>77.613</v>
      </c>
      <c r="BD17" s="77">
        <f t="shared" si="0"/>
        <v>66.971000000000004</v>
      </c>
      <c r="BE17" s="77">
        <f t="shared" si="0"/>
        <v>56.595999999999997</v>
      </c>
      <c r="BF17" s="77">
        <f t="shared" si="0"/>
        <v>96.921000000000006</v>
      </c>
      <c r="BG17" s="77">
        <f t="shared" si="0"/>
        <v>31.163</v>
      </c>
      <c r="BH17" s="77">
        <f t="shared" si="0"/>
        <v>28.184000000000001</v>
      </c>
      <c r="BI17" s="77">
        <f t="shared" si="0"/>
        <v>19.940000000000001</v>
      </c>
      <c r="BJ17" s="77">
        <f t="shared" si="0"/>
        <v>8.7100000000000009</v>
      </c>
      <c r="BK17" s="77">
        <f t="shared" si="0"/>
        <v>40.161999999999999</v>
      </c>
      <c r="BL17" s="77">
        <f t="shared" si="0"/>
        <v>14.007</v>
      </c>
      <c r="BM17" s="77">
        <f t="shared" si="0"/>
        <v>7.9429999999999996</v>
      </c>
      <c r="BN17" s="77">
        <f t="shared" si="0"/>
        <v>4.13</v>
      </c>
      <c r="BO17" s="77">
        <f t="shared" ref="BO17:CW17" si="1">SUM(BO11:BO16)</f>
        <v>2.964</v>
      </c>
      <c r="BP17" s="77">
        <f t="shared" si="1"/>
        <v>2.7389999999999999</v>
      </c>
      <c r="BQ17" s="77">
        <f t="shared" si="1"/>
        <v>2.8719999999999999</v>
      </c>
      <c r="BR17" s="77">
        <f t="shared" si="1"/>
        <v>3.2189999999999999</v>
      </c>
      <c r="BS17" s="77">
        <f t="shared" si="1"/>
        <v>3</v>
      </c>
      <c r="BT17" s="77">
        <f t="shared" si="1"/>
        <v>2.9820000000000002</v>
      </c>
      <c r="BU17" s="77">
        <f t="shared" si="1"/>
        <v>2.7669999999999999</v>
      </c>
      <c r="BV17" s="77">
        <f t="shared" si="1"/>
        <v>2.6869999999999998</v>
      </c>
      <c r="BW17" s="77">
        <f t="shared" si="1"/>
        <v>2.7210000000000001</v>
      </c>
      <c r="BX17" s="77">
        <f t="shared" si="1"/>
        <v>2.5190000000000001</v>
      </c>
      <c r="BY17" s="77">
        <f t="shared" si="1"/>
        <v>2.3340000000000001</v>
      </c>
      <c r="BZ17" s="77">
        <f t="shared" si="1"/>
        <v>2.2909999999999999</v>
      </c>
      <c r="CA17" s="77">
        <f t="shared" si="1"/>
        <v>2.2490000000000001</v>
      </c>
      <c r="CB17" s="77">
        <f t="shared" si="1"/>
        <v>0.90600000000000003</v>
      </c>
      <c r="CC17" s="77">
        <f t="shared" si="1"/>
        <v>1.149</v>
      </c>
      <c r="CD17" s="77">
        <f t="shared" si="1"/>
        <v>30.294</v>
      </c>
      <c r="CE17" s="77">
        <f t="shared" si="1"/>
        <v>2.4689999999999999</v>
      </c>
      <c r="CF17" s="77">
        <f t="shared" si="1"/>
        <v>6.5659999999999998</v>
      </c>
      <c r="CG17" s="77">
        <f t="shared" si="1"/>
        <v>76.739000000000004</v>
      </c>
      <c r="CH17" s="77">
        <f t="shared" si="1"/>
        <v>9.7279999999999998</v>
      </c>
      <c r="CI17" s="77">
        <f t="shared" si="1"/>
        <v>6.0030000000000001</v>
      </c>
      <c r="CJ17" s="77">
        <f t="shared" si="1"/>
        <v>20.66</v>
      </c>
      <c r="CK17" s="77">
        <f t="shared" si="1"/>
        <v>1.476</v>
      </c>
      <c r="CL17" s="77">
        <f t="shared" si="1"/>
        <v>54.488</v>
      </c>
      <c r="CM17" s="77">
        <f t="shared" si="1"/>
        <v>17.899000000000001</v>
      </c>
      <c r="CN17" s="77">
        <f t="shared" si="1"/>
        <v>2.9249999999999998</v>
      </c>
      <c r="CO17" s="77">
        <f t="shared" si="1"/>
        <v>15.037000000000001</v>
      </c>
      <c r="CP17" s="77">
        <f t="shared" si="1"/>
        <v>2.1859999999999999</v>
      </c>
      <c r="CQ17" s="77">
        <f t="shared" si="1"/>
        <v>1.8859999999999999</v>
      </c>
      <c r="CR17" s="77">
        <f t="shared" si="1"/>
        <v>1.9390000000000001</v>
      </c>
      <c r="CS17" s="77">
        <f t="shared" si="1"/>
        <v>1.5109999999999999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608.33450000000016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5.3760000000000003</v>
      </c>
      <c r="AQ20" s="88">
        <v>5.4320000000000004</v>
      </c>
      <c r="AR20" s="88"/>
      <c r="AS20" s="88"/>
      <c r="AT20" s="88"/>
      <c r="AU20" s="88"/>
      <c r="AV20" s="88">
        <v>5.992</v>
      </c>
      <c r="AW20" s="88">
        <v>5.9720000000000004</v>
      </c>
      <c r="AX20" s="88"/>
      <c r="AY20" s="88">
        <v>6.056</v>
      </c>
      <c r="AZ20" s="88">
        <v>6.1840000000000002</v>
      </c>
      <c r="BA20" s="88">
        <v>6.22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10.308</v>
      </c>
    </row>
    <row r="21" spans="1:102" ht="24.95" customHeight="1" x14ac:dyDescent="0.2">
      <c r="A21" s="92" t="s">
        <v>17</v>
      </c>
      <c r="B21" s="93">
        <v>4.5</v>
      </c>
      <c r="C21" s="94">
        <v>4.5</v>
      </c>
      <c r="D21" s="94">
        <v>4.5</v>
      </c>
      <c r="E21" s="94">
        <v>4.5</v>
      </c>
      <c r="F21" s="94"/>
      <c r="G21" s="94"/>
      <c r="H21" s="94"/>
      <c r="I21" s="94"/>
      <c r="J21" s="94">
        <v>5.7</v>
      </c>
      <c r="K21" s="94"/>
      <c r="L21" s="94">
        <v>5.9</v>
      </c>
      <c r="M21" s="94"/>
      <c r="N21" s="94"/>
      <c r="O21" s="94"/>
      <c r="P21" s="94"/>
      <c r="Q21" s="94"/>
      <c r="R21" s="94"/>
      <c r="S21" s="94"/>
      <c r="T21" s="94"/>
      <c r="U21" s="94">
        <v>6.8</v>
      </c>
      <c r="V21" s="94">
        <v>7.5</v>
      </c>
      <c r="W21" s="94"/>
      <c r="X21" s="94"/>
      <c r="Y21" s="94"/>
      <c r="Z21" s="94">
        <v>9.5</v>
      </c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>
        <v>30.143999999999998</v>
      </c>
      <c r="BF21" s="94"/>
      <c r="BG21" s="94">
        <v>13.032</v>
      </c>
      <c r="BH21" s="94"/>
      <c r="BI21" s="94"/>
      <c r="BJ21" s="94"/>
      <c r="BK21" s="94"/>
      <c r="BL21" s="94"/>
      <c r="BM21" s="94"/>
      <c r="BN21" s="94">
        <v>8.1</v>
      </c>
      <c r="BO21" s="94">
        <v>8.1</v>
      </c>
      <c r="BP21" s="94"/>
      <c r="BQ21" s="94"/>
      <c r="BR21" s="94"/>
      <c r="BS21" s="94"/>
      <c r="BT21" s="94"/>
      <c r="BU21" s="94">
        <v>7.2750000000000004</v>
      </c>
      <c r="BV21" s="94"/>
      <c r="BW21" s="94">
        <v>7.8</v>
      </c>
      <c r="BX21" s="94">
        <v>7.8</v>
      </c>
      <c r="BY21" s="94"/>
      <c r="BZ21" s="94">
        <v>9.8000000000000007</v>
      </c>
      <c r="CA21" s="94"/>
      <c r="CB21" s="94"/>
      <c r="CC21" s="94"/>
      <c r="CD21" s="94"/>
      <c r="CE21" s="94"/>
      <c r="CF21" s="94"/>
      <c r="CG21" s="94"/>
      <c r="CH21" s="94">
        <v>17.760999999999999</v>
      </c>
      <c r="CI21" s="94">
        <v>4.4630000000000001</v>
      </c>
      <c r="CJ21" s="94"/>
      <c r="CK21" s="94">
        <v>9.5</v>
      </c>
      <c r="CL21" s="94">
        <v>4.7</v>
      </c>
      <c r="CM21" s="94">
        <v>4.8</v>
      </c>
      <c r="CN21" s="94">
        <v>4.8</v>
      </c>
      <c r="CO21" s="94">
        <v>4.7</v>
      </c>
      <c r="CP21" s="94">
        <v>4.7</v>
      </c>
      <c r="CQ21" s="94">
        <v>4.7</v>
      </c>
      <c r="CR21" s="94">
        <v>4.7</v>
      </c>
      <c r="CS21" s="94">
        <v>4.5999999999999996</v>
      </c>
      <c r="CT21" s="95"/>
      <c r="CU21" s="95"/>
      <c r="CV21" s="95"/>
      <c r="CW21" s="96"/>
      <c r="CX21" s="97">
        <f t="array" ref="CX21">SUMPRODUCT(B21:CW21*0.25)</f>
        <v>53.718749999999986</v>
      </c>
    </row>
    <row r="22" spans="1:102" ht="24.95" customHeight="1" x14ac:dyDescent="0.2">
      <c r="A22" s="92" t="s">
        <v>18</v>
      </c>
      <c r="B22" s="98">
        <v>5.7</v>
      </c>
      <c r="C22" s="99">
        <v>5.6</v>
      </c>
      <c r="D22" s="99">
        <v>5.6</v>
      </c>
      <c r="E22" s="99">
        <v>5.5</v>
      </c>
      <c r="F22" s="99"/>
      <c r="G22" s="99"/>
      <c r="H22" s="99"/>
      <c r="I22" s="99"/>
      <c r="J22" s="99">
        <v>6.7</v>
      </c>
      <c r="K22" s="99"/>
      <c r="L22" s="99">
        <v>6.7</v>
      </c>
      <c r="M22" s="99"/>
      <c r="N22" s="99"/>
      <c r="O22" s="99"/>
      <c r="P22" s="99"/>
      <c r="Q22" s="99"/>
      <c r="R22" s="99"/>
      <c r="S22" s="99"/>
      <c r="T22" s="99"/>
      <c r="U22" s="99">
        <v>7.1</v>
      </c>
      <c r="V22" s="99">
        <v>7.5</v>
      </c>
      <c r="W22" s="99"/>
      <c r="X22" s="99"/>
      <c r="Y22" s="99">
        <v>13.9</v>
      </c>
      <c r="Z22" s="99">
        <v>8.9</v>
      </c>
      <c r="AA22" s="99">
        <v>23.68</v>
      </c>
      <c r="AB22" s="99">
        <v>36.1</v>
      </c>
      <c r="AC22" s="99">
        <v>25.06</v>
      </c>
      <c r="AD22" s="99">
        <v>73.873999999999995</v>
      </c>
      <c r="AE22" s="99"/>
      <c r="AF22" s="99">
        <v>3.3650000000000002</v>
      </c>
      <c r="AG22" s="99"/>
      <c r="AH22" s="99">
        <v>19.7</v>
      </c>
      <c r="AI22" s="99">
        <v>19.024000000000001</v>
      </c>
      <c r="AJ22" s="99"/>
      <c r="AK22" s="99"/>
      <c r="AL22" s="99">
        <v>41.1</v>
      </c>
      <c r="AM22" s="99"/>
      <c r="AN22" s="99"/>
      <c r="AO22" s="99"/>
      <c r="AP22" s="99"/>
      <c r="AQ22" s="99">
        <v>1.9</v>
      </c>
      <c r="AR22" s="99">
        <v>2.2000000000000002</v>
      </c>
      <c r="AS22" s="99"/>
      <c r="AT22" s="99"/>
      <c r="AU22" s="99">
        <v>6.3</v>
      </c>
      <c r="AV22" s="99">
        <v>7.5519999999999996</v>
      </c>
      <c r="AW22" s="99"/>
      <c r="AX22" s="99"/>
      <c r="AY22" s="99"/>
      <c r="AZ22" s="99"/>
      <c r="BA22" s="99">
        <v>7.8</v>
      </c>
      <c r="BB22" s="99"/>
      <c r="BC22" s="99"/>
      <c r="BD22" s="99"/>
      <c r="BE22" s="99">
        <v>24.3</v>
      </c>
      <c r="BF22" s="99">
        <v>24.2</v>
      </c>
      <c r="BG22" s="99">
        <v>39.6</v>
      </c>
      <c r="BH22" s="99">
        <v>94.6</v>
      </c>
      <c r="BI22" s="99">
        <v>165</v>
      </c>
      <c r="BJ22" s="99">
        <v>109.8</v>
      </c>
      <c r="BK22" s="99"/>
      <c r="BL22" s="99">
        <v>155.6</v>
      </c>
      <c r="BM22" s="99">
        <v>196.4</v>
      </c>
      <c r="BN22" s="99">
        <v>210.9</v>
      </c>
      <c r="BO22" s="99">
        <v>231.7</v>
      </c>
      <c r="BP22" s="99">
        <v>201.5</v>
      </c>
      <c r="BQ22" s="99">
        <v>192.5</v>
      </c>
      <c r="BR22" s="99">
        <v>122.2</v>
      </c>
      <c r="BS22" s="99">
        <v>104.2</v>
      </c>
      <c r="BT22" s="99">
        <v>100.6</v>
      </c>
      <c r="BU22" s="99">
        <v>103.986</v>
      </c>
      <c r="BV22" s="99">
        <v>172.3</v>
      </c>
      <c r="BW22" s="99">
        <v>179</v>
      </c>
      <c r="BX22" s="99">
        <v>175.4</v>
      </c>
      <c r="BY22" s="99">
        <v>158.80000000000001</v>
      </c>
      <c r="BZ22" s="99">
        <v>167.20000000000002</v>
      </c>
      <c r="CA22" s="99">
        <v>150.80000000000001</v>
      </c>
      <c r="CB22" s="99">
        <v>87.9</v>
      </c>
      <c r="CC22" s="99">
        <v>134.80000000000001</v>
      </c>
      <c r="CD22" s="99">
        <v>12.779</v>
      </c>
      <c r="CE22" s="99">
        <v>112</v>
      </c>
      <c r="CF22" s="99">
        <v>139.30000000000001</v>
      </c>
      <c r="CG22" s="99">
        <v>78.156999999999996</v>
      </c>
      <c r="CH22" s="99">
        <v>120.9</v>
      </c>
      <c r="CI22" s="99">
        <v>81.2</v>
      </c>
      <c r="CJ22" s="99">
        <v>89</v>
      </c>
      <c r="CK22" s="99">
        <v>36.6</v>
      </c>
      <c r="CL22" s="99">
        <v>93.6</v>
      </c>
      <c r="CM22" s="99">
        <v>99.301000000000016</v>
      </c>
      <c r="CN22" s="99">
        <v>32.9</v>
      </c>
      <c r="CO22" s="99">
        <v>48.950999999999993</v>
      </c>
      <c r="CP22" s="99">
        <v>28.6</v>
      </c>
      <c r="CQ22" s="99">
        <v>4.5999999999999996</v>
      </c>
      <c r="CR22" s="99">
        <v>7.1</v>
      </c>
      <c r="CS22" s="99">
        <v>5.6999999999999993</v>
      </c>
      <c r="CT22" s="100"/>
      <c r="CU22" s="100"/>
      <c r="CV22" s="100"/>
      <c r="CW22" s="96"/>
      <c r="CX22" s="97">
        <f t="array" ref="CX22">SUMPRODUCT(B22:CW22*0.25)</f>
        <v>1158.7072500000006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10.199999999999999</v>
      </c>
      <c r="C27" s="107">
        <f t="shared" ref="C27:BN27" si="2">SUM(C20:C26)</f>
        <v>10.1</v>
      </c>
      <c r="D27" s="107">
        <f t="shared" si="2"/>
        <v>10.1</v>
      </c>
      <c r="E27" s="107">
        <f t="shared" si="2"/>
        <v>10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12.4</v>
      </c>
      <c r="K27" s="107">
        <f t="shared" si="2"/>
        <v>0</v>
      </c>
      <c r="L27" s="107">
        <f t="shared" si="2"/>
        <v>12.600000000000001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13.899999999999999</v>
      </c>
      <c r="V27" s="107">
        <f t="shared" si="2"/>
        <v>15</v>
      </c>
      <c r="W27" s="107">
        <f t="shared" si="2"/>
        <v>0</v>
      </c>
      <c r="X27" s="107">
        <f t="shared" si="2"/>
        <v>0</v>
      </c>
      <c r="Y27" s="107">
        <f t="shared" si="2"/>
        <v>13.9</v>
      </c>
      <c r="Z27" s="107">
        <f t="shared" si="2"/>
        <v>18.399999999999999</v>
      </c>
      <c r="AA27" s="107">
        <f t="shared" si="2"/>
        <v>23.68</v>
      </c>
      <c r="AB27" s="107">
        <f t="shared" si="2"/>
        <v>36.1</v>
      </c>
      <c r="AC27" s="107">
        <f t="shared" si="2"/>
        <v>25.06</v>
      </c>
      <c r="AD27" s="107">
        <f t="shared" si="2"/>
        <v>73.873999999999995</v>
      </c>
      <c r="AE27" s="107">
        <f t="shared" si="2"/>
        <v>0</v>
      </c>
      <c r="AF27" s="107">
        <f t="shared" si="2"/>
        <v>3.3650000000000002</v>
      </c>
      <c r="AG27" s="107">
        <f t="shared" si="2"/>
        <v>0</v>
      </c>
      <c r="AH27" s="107">
        <f t="shared" si="2"/>
        <v>19.7</v>
      </c>
      <c r="AI27" s="107">
        <f t="shared" si="2"/>
        <v>19.024000000000001</v>
      </c>
      <c r="AJ27" s="107">
        <f t="shared" si="2"/>
        <v>0</v>
      </c>
      <c r="AK27" s="107">
        <f t="shared" si="2"/>
        <v>0</v>
      </c>
      <c r="AL27" s="107">
        <f t="shared" si="2"/>
        <v>41.1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5.3760000000000003</v>
      </c>
      <c r="AQ27" s="107">
        <f t="shared" si="2"/>
        <v>7.3320000000000007</v>
      </c>
      <c r="AR27" s="107">
        <f t="shared" si="2"/>
        <v>2.2000000000000002</v>
      </c>
      <c r="AS27" s="107">
        <f t="shared" si="2"/>
        <v>0</v>
      </c>
      <c r="AT27" s="107">
        <f t="shared" si="2"/>
        <v>0</v>
      </c>
      <c r="AU27" s="107">
        <f t="shared" si="2"/>
        <v>6.3</v>
      </c>
      <c r="AV27" s="107">
        <f t="shared" si="2"/>
        <v>13.544</v>
      </c>
      <c r="AW27" s="107">
        <f t="shared" si="2"/>
        <v>5.9720000000000004</v>
      </c>
      <c r="AX27" s="107">
        <f t="shared" si="2"/>
        <v>0</v>
      </c>
      <c r="AY27" s="107">
        <f t="shared" si="2"/>
        <v>6.056</v>
      </c>
      <c r="AZ27" s="107">
        <f t="shared" si="2"/>
        <v>6.1840000000000002</v>
      </c>
      <c r="BA27" s="107">
        <f t="shared" si="2"/>
        <v>14.02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54.444000000000003</v>
      </c>
      <c r="BF27" s="107">
        <f t="shared" si="2"/>
        <v>24.2</v>
      </c>
      <c r="BG27" s="107">
        <f t="shared" si="2"/>
        <v>52.632000000000005</v>
      </c>
      <c r="BH27" s="107">
        <f t="shared" si="2"/>
        <v>94.6</v>
      </c>
      <c r="BI27" s="107">
        <f t="shared" si="2"/>
        <v>165</v>
      </c>
      <c r="BJ27" s="107">
        <f t="shared" si="2"/>
        <v>109.8</v>
      </c>
      <c r="BK27" s="107">
        <f t="shared" si="2"/>
        <v>0</v>
      </c>
      <c r="BL27" s="107">
        <f t="shared" si="2"/>
        <v>155.6</v>
      </c>
      <c r="BM27" s="107">
        <f t="shared" si="2"/>
        <v>196.4</v>
      </c>
      <c r="BN27" s="107">
        <f t="shared" si="2"/>
        <v>219</v>
      </c>
      <c r="BO27" s="107">
        <f t="shared" ref="BO27:CW27" si="3">SUM(BO20:BO26)</f>
        <v>239.79999999999998</v>
      </c>
      <c r="BP27" s="107">
        <f t="shared" si="3"/>
        <v>201.5</v>
      </c>
      <c r="BQ27" s="107">
        <f t="shared" si="3"/>
        <v>192.5</v>
      </c>
      <c r="BR27" s="107">
        <f t="shared" si="3"/>
        <v>122.2</v>
      </c>
      <c r="BS27" s="107">
        <f t="shared" si="3"/>
        <v>104.2</v>
      </c>
      <c r="BT27" s="107">
        <f t="shared" si="3"/>
        <v>100.6</v>
      </c>
      <c r="BU27" s="107">
        <f t="shared" si="3"/>
        <v>111.26100000000001</v>
      </c>
      <c r="BV27" s="107">
        <f t="shared" si="3"/>
        <v>172.3</v>
      </c>
      <c r="BW27" s="107">
        <f t="shared" si="3"/>
        <v>186.8</v>
      </c>
      <c r="BX27" s="107">
        <f t="shared" si="3"/>
        <v>183.20000000000002</v>
      </c>
      <c r="BY27" s="107">
        <f t="shared" si="3"/>
        <v>158.80000000000001</v>
      </c>
      <c r="BZ27" s="107">
        <f t="shared" si="3"/>
        <v>177.00000000000003</v>
      </c>
      <c r="CA27" s="107">
        <f t="shared" si="3"/>
        <v>150.80000000000001</v>
      </c>
      <c r="CB27" s="107">
        <f t="shared" si="3"/>
        <v>87.9</v>
      </c>
      <c r="CC27" s="107">
        <f t="shared" si="3"/>
        <v>134.80000000000001</v>
      </c>
      <c r="CD27" s="107">
        <f t="shared" si="3"/>
        <v>12.779</v>
      </c>
      <c r="CE27" s="107">
        <f t="shared" si="3"/>
        <v>112</v>
      </c>
      <c r="CF27" s="107">
        <f t="shared" si="3"/>
        <v>139.30000000000001</v>
      </c>
      <c r="CG27" s="107">
        <f t="shared" si="3"/>
        <v>78.156999999999996</v>
      </c>
      <c r="CH27" s="107">
        <f t="shared" si="3"/>
        <v>138.661</v>
      </c>
      <c r="CI27" s="107">
        <f t="shared" si="3"/>
        <v>85.662999999999997</v>
      </c>
      <c r="CJ27" s="107">
        <f t="shared" si="3"/>
        <v>89</v>
      </c>
      <c r="CK27" s="107">
        <f t="shared" si="3"/>
        <v>46.1</v>
      </c>
      <c r="CL27" s="107">
        <f t="shared" si="3"/>
        <v>98.3</v>
      </c>
      <c r="CM27" s="107">
        <f t="shared" si="3"/>
        <v>104.10100000000001</v>
      </c>
      <c r="CN27" s="107">
        <f t="shared" si="3"/>
        <v>37.699999999999996</v>
      </c>
      <c r="CO27" s="107">
        <f t="shared" si="3"/>
        <v>53.650999999999996</v>
      </c>
      <c r="CP27" s="107">
        <f t="shared" si="3"/>
        <v>33.300000000000004</v>
      </c>
      <c r="CQ27" s="107">
        <f t="shared" si="3"/>
        <v>9.3000000000000007</v>
      </c>
      <c r="CR27" s="107">
        <f t="shared" si="3"/>
        <v>11.8</v>
      </c>
      <c r="CS27" s="107">
        <f t="shared" si="3"/>
        <v>10.299999999999999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1222.7340000000006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15.6</v>
      </c>
      <c r="C31" s="94">
        <v>41.56</v>
      </c>
      <c r="D31" s="94">
        <v>36.86</v>
      </c>
      <c r="E31" s="94">
        <v>40.46</v>
      </c>
      <c r="F31" s="94">
        <v>18.117000000000001</v>
      </c>
      <c r="G31" s="94">
        <v>29.04</v>
      </c>
      <c r="H31" s="94">
        <v>30.13</v>
      </c>
      <c r="I31" s="94">
        <v>31.82</v>
      </c>
      <c r="J31" s="94">
        <v>14.1</v>
      </c>
      <c r="K31" s="94">
        <v>4.3540000000000001</v>
      </c>
      <c r="L31" s="94">
        <v>12.6</v>
      </c>
      <c r="M31" s="94">
        <v>2.2999999999999998</v>
      </c>
      <c r="N31" s="94">
        <v>3.8</v>
      </c>
      <c r="O31" s="94">
        <v>2.2999999999999998</v>
      </c>
      <c r="P31" s="94">
        <v>17.265000000000001</v>
      </c>
      <c r="Q31" s="94">
        <v>18.71</v>
      </c>
      <c r="R31" s="94">
        <v>20.015000000000001</v>
      </c>
      <c r="S31" s="94">
        <v>20.850999999999999</v>
      </c>
      <c r="T31" s="94">
        <v>24.198</v>
      </c>
      <c r="U31" s="94">
        <v>13.9</v>
      </c>
      <c r="V31" s="94">
        <v>42.255000000000003</v>
      </c>
      <c r="W31" s="94">
        <v>21.661000000000001</v>
      </c>
      <c r="X31" s="94">
        <v>26.6</v>
      </c>
      <c r="Y31" s="94">
        <v>119.93600000000001</v>
      </c>
      <c r="Z31" s="94">
        <v>61.06</v>
      </c>
      <c r="AA31" s="94">
        <v>29.58</v>
      </c>
      <c r="AB31" s="94">
        <v>41.658000000000001</v>
      </c>
      <c r="AC31" s="94">
        <v>30.78</v>
      </c>
      <c r="AD31" s="94">
        <v>106.375</v>
      </c>
      <c r="AE31" s="94">
        <v>8.1999999999999993</v>
      </c>
      <c r="AF31" s="94">
        <v>13.721</v>
      </c>
      <c r="AG31" s="94">
        <v>20.548999999999999</v>
      </c>
      <c r="AH31" s="94">
        <v>45.155999999999999</v>
      </c>
      <c r="AI31" s="94">
        <v>47.139000000000003</v>
      </c>
      <c r="AJ31" s="94">
        <v>29.385999999999999</v>
      </c>
      <c r="AK31" s="94">
        <v>74.144999999999996</v>
      </c>
      <c r="AL31" s="94">
        <v>84.262</v>
      </c>
      <c r="AM31" s="94">
        <v>85.492999999999995</v>
      </c>
      <c r="AN31" s="94">
        <v>50.747</v>
      </c>
      <c r="AO31" s="94">
        <v>65.718999999999994</v>
      </c>
      <c r="AP31" s="94">
        <v>67.826999999999998</v>
      </c>
      <c r="AQ31" s="94">
        <v>48.401000000000003</v>
      </c>
      <c r="AR31" s="94">
        <v>24.079000000000001</v>
      </c>
      <c r="AS31" s="94">
        <v>26.829000000000001</v>
      </c>
      <c r="AT31" s="94">
        <v>26.945</v>
      </c>
      <c r="AU31" s="94">
        <v>27.905000000000001</v>
      </c>
      <c r="AV31" s="94">
        <v>57.371000000000002</v>
      </c>
      <c r="AW31" s="94">
        <v>49.933999999999997</v>
      </c>
      <c r="AX31" s="94">
        <v>27.204000000000001</v>
      </c>
      <c r="AY31" s="94">
        <v>100.661</v>
      </c>
      <c r="AZ31" s="94">
        <v>86.677000000000007</v>
      </c>
      <c r="BA31" s="94">
        <v>93.741</v>
      </c>
      <c r="BB31" s="94">
        <v>87.304000000000002</v>
      </c>
      <c r="BC31" s="94">
        <v>77.613</v>
      </c>
      <c r="BD31" s="94">
        <v>66.971000000000004</v>
      </c>
      <c r="BE31" s="94">
        <v>111.04</v>
      </c>
      <c r="BF31" s="94">
        <v>121.121</v>
      </c>
      <c r="BG31" s="94">
        <v>83.795000000000002</v>
      </c>
      <c r="BH31" s="94">
        <v>122.78400000000001</v>
      </c>
      <c r="BI31" s="94">
        <v>184.94</v>
      </c>
      <c r="BJ31" s="94">
        <v>118.51</v>
      </c>
      <c r="BK31" s="94">
        <v>40.161999999999999</v>
      </c>
      <c r="BL31" s="94">
        <v>169.607</v>
      </c>
      <c r="BM31" s="94">
        <v>204.34299999999999</v>
      </c>
      <c r="BN31" s="94">
        <v>223.13</v>
      </c>
      <c r="BO31" s="94">
        <v>242.76400000000001</v>
      </c>
      <c r="BP31" s="94">
        <v>204.239</v>
      </c>
      <c r="BQ31" s="94">
        <v>195.37200000000001</v>
      </c>
      <c r="BR31" s="94">
        <v>125.419</v>
      </c>
      <c r="BS31" s="94">
        <v>107.2</v>
      </c>
      <c r="BT31" s="94">
        <v>103.58199999999999</v>
      </c>
      <c r="BU31" s="94">
        <v>114.02800000000001</v>
      </c>
      <c r="BV31" s="94">
        <v>174.98699999999999</v>
      </c>
      <c r="BW31" s="94">
        <v>189.52099999999999</v>
      </c>
      <c r="BX31" s="94">
        <v>185.71899999999999</v>
      </c>
      <c r="BY31" s="94">
        <v>161.13399999999999</v>
      </c>
      <c r="BZ31" s="94">
        <v>179.291</v>
      </c>
      <c r="CA31" s="94">
        <v>153.04900000000001</v>
      </c>
      <c r="CB31" s="94">
        <v>88.805999999999997</v>
      </c>
      <c r="CC31" s="94">
        <v>135.94900000000001</v>
      </c>
      <c r="CD31" s="94">
        <v>43.073</v>
      </c>
      <c r="CE31" s="94">
        <v>114.46899999999999</v>
      </c>
      <c r="CF31" s="94">
        <v>145.86600000000001</v>
      </c>
      <c r="CG31" s="94">
        <v>154.89599999999999</v>
      </c>
      <c r="CH31" s="94">
        <v>148.38900000000001</v>
      </c>
      <c r="CI31" s="94">
        <v>91.665999999999997</v>
      </c>
      <c r="CJ31" s="94">
        <v>109.66</v>
      </c>
      <c r="CK31" s="94">
        <v>47.576000000000001</v>
      </c>
      <c r="CL31" s="94">
        <v>152.78800000000001</v>
      </c>
      <c r="CM31" s="94">
        <v>122</v>
      </c>
      <c r="CN31" s="94">
        <v>40.625</v>
      </c>
      <c r="CO31" s="94">
        <v>68.688000000000002</v>
      </c>
      <c r="CP31" s="94">
        <v>35.485999999999997</v>
      </c>
      <c r="CQ31" s="94">
        <v>11.186</v>
      </c>
      <c r="CR31" s="94">
        <v>13.739000000000001</v>
      </c>
      <c r="CS31" s="94">
        <v>11.811</v>
      </c>
      <c r="CT31" s="95"/>
      <c r="CU31" s="95"/>
      <c r="CV31" s="95"/>
      <c r="CW31" s="96"/>
      <c r="CX31" s="97">
        <f t="array" ref="CX31">SUMPRODUCT(B31:CW31*0.25)</f>
        <v>1831.0684999999996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15.6</v>
      </c>
      <c r="C33" s="77">
        <f t="shared" ref="C33:BN33" si="4">SUM(C30:C32)</f>
        <v>41.56</v>
      </c>
      <c r="D33" s="77">
        <f t="shared" si="4"/>
        <v>36.86</v>
      </c>
      <c r="E33" s="77">
        <f t="shared" si="4"/>
        <v>40.46</v>
      </c>
      <c r="F33" s="77">
        <f t="shared" si="4"/>
        <v>18.117000000000001</v>
      </c>
      <c r="G33" s="77">
        <f t="shared" si="4"/>
        <v>29.04</v>
      </c>
      <c r="H33" s="77">
        <f t="shared" si="4"/>
        <v>30.13</v>
      </c>
      <c r="I33" s="77">
        <f t="shared" si="4"/>
        <v>31.82</v>
      </c>
      <c r="J33" s="77">
        <f t="shared" si="4"/>
        <v>14.1</v>
      </c>
      <c r="K33" s="77">
        <f t="shared" si="4"/>
        <v>4.3540000000000001</v>
      </c>
      <c r="L33" s="77">
        <f t="shared" si="4"/>
        <v>12.6</v>
      </c>
      <c r="M33" s="77">
        <f t="shared" si="4"/>
        <v>2.2999999999999998</v>
      </c>
      <c r="N33" s="77">
        <f t="shared" si="4"/>
        <v>3.8</v>
      </c>
      <c r="O33" s="77">
        <f t="shared" si="4"/>
        <v>2.2999999999999998</v>
      </c>
      <c r="P33" s="77">
        <f t="shared" si="4"/>
        <v>17.265000000000001</v>
      </c>
      <c r="Q33" s="77">
        <f t="shared" si="4"/>
        <v>18.71</v>
      </c>
      <c r="R33" s="77">
        <f t="shared" si="4"/>
        <v>20.015000000000001</v>
      </c>
      <c r="S33" s="77">
        <f t="shared" si="4"/>
        <v>20.850999999999999</v>
      </c>
      <c r="T33" s="77">
        <f t="shared" si="4"/>
        <v>24.198</v>
      </c>
      <c r="U33" s="77">
        <f t="shared" si="4"/>
        <v>13.9</v>
      </c>
      <c r="V33" s="77">
        <f t="shared" si="4"/>
        <v>42.255000000000003</v>
      </c>
      <c r="W33" s="77">
        <f t="shared" si="4"/>
        <v>21.661000000000001</v>
      </c>
      <c r="X33" s="77">
        <f t="shared" si="4"/>
        <v>26.6</v>
      </c>
      <c r="Y33" s="77">
        <f t="shared" si="4"/>
        <v>119.93600000000001</v>
      </c>
      <c r="Z33" s="77">
        <f t="shared" si="4"/>
        <v>61.06</v>
      </c>
      <c r="AA33" s="77">
        <f t="shared" si="4"/>
        <v>29.58</v>
      </c>
      <c r="AB33" s="77">
        <f t="shared" si="4"/>
        <v>41.658000000000001</v>
      </c>
      <c r="AC33" s="77">
        <f t="shared" si="4"/>
        <v>30.78</v>
      </c>
      <c r="AD33" s="77">
        <f t="shared" si="4"/>
        <v>106.375</v>
      </c>
      <c r="AE33" s="77">
        <f t="shared" si="4"/>
        <v>8.1999999999999993</v>
      </c>
      <c r="AF33" s="77">
        <f t="shared" si="4"/>
        <v>13.721</v>
      </c>
      <c r="AG33" s="77">
        <f t="shared" si="4"/>
        <v>20.548999999999999</v>
      </c>
      <c r="AH33" s="77">
        <f t="shared" si="4"/>
        <v>45.155999999999999</v>
      </c>
      <c r="AI33" s="77">
        <f t="shared" si="4"/>
        <v>47.139000000000003</v>
      </c>
      <c r="AJ33" s="77">
        <f t="shared" si="4"/>
        <v>29.385999999999999</v>
      </c>
      <c r="AK33" s="77">
        <f t="shared" si="4"/>
        <v>74.144999999999996</v>
      </c>
      <c r="AL33" s="77">
        <f t="shared" si="4"/>
        <v>84.262</v>
      </c>
      <c r="AM33" s="77">
        <f t="shared" si="4"/>
        <v>85.492999999999995</v>
      </c>
      <c r="AN33" s="77">
        <f t="shared" si="4"/>
        <v>50.747</v>
      </c>
      <c r="AO33" s="77">
        <f t="shared" si="4"/>
        <v>65.718999999999994</v>
      </c>
      <c r="AP33" s="77">
        <f t="shared" si="4"/>
        <v>67.826999999999998</v>
      </c>
      <c r="AQ33" s="77">
        <f t="shared" si="4"/>
        <v>48.401000000000003</v>
      </c>
      <c r="AR33" s="77">
        <f t="shared" si="4"/>
        <v>24.079000000000001</v>
      </c>
      <c r="AS33" s="77">
        <f t="shared" si="4"/>
        <v>26.829000000000001</v>
      </c>
      <c r="AT33" s="77">
        <f t="shared" si="4"/>
        <v>26.945</v>
      </c>
      <c r="AU33" s="77">
        <f t="shared" si="4"/>
        <v>27.905000000000001</v>
      </c>
      <c r="AV33" s="77">
        <f t="shared" si="4"/>
        <v>57.371000000000002</v>
      </c>
      <c r="AW33" s="77">
        <f t="shared" si="4"/>
        <v>49.933999999999997</v>
      </c>
      <c r="AX33" s="77">
        <f t="shared" si="4"/>
        <v>27.204000000000001</v>
      </c>
      <c r="AY33" s="77">
        <f t="shared" si="4"/>
        <v>100.661</v>
      </c>
      <c r="AZ33" s="77">
        <f t="shared" si="4"/>
        <v>86.677000000000007</v>
      </c>
      <c r="BA33" s="77">
        <f t="shared" si="4"/>
        <v>93.741</v>
      </c>
      <c r="BB33" s="77">
        <f t="shared" si="4"/>
        <v>87.304000000000002</v>
      </c>
      <c r="BC33" s="77">
        <f t="shared" si="4"/>
        <v>77.613</v>
      </c>
      <c r="BD33" s="77">
        <f t="shared" si="4"/>
        <v>66.971000000000004</v>
      </c>
      <c r="BE33" s="77">
        <f t="shared" si="4"/>
        <v>111.04</v>
      </c>
      <c r="BF33" s="77">
        <f t="shared" si="4"/>
        <v>121.121</v>
      </c>
      <c r="BG33" s="77">
        <f t="shared" si="4"/>
        <v>83.795000000000002</v>
      </c>
      <c r="BH33" s="77">
        <f t="shared" si="4"/>
        <v>122.78400000000001</v>
      </c>
      <c r="BI33" s="77">
        <f t="shared" si="4"/>
        <v>184.94</v>
      </c>
      <c r="BJ33" s="77">
        <f t="shared" si="4"/>
        <v>118.51</v>
      </c>
      <c r="BK33" s="77">
        <f t="shared" si="4"/>
        <v>40.161999999999999</v>
      </c>
      <c r="BL33" s="77">
        <f t="shared" si="4"/>
        <v>169.607</v>
      </c>
      <c r="BM33" s="77">
        <f t="shared" si="4"/>
        <v>204.34299999999999</v>
      </c>
      <c r="BN33" s="77">
        <f t="shared" si="4"/>
        <v>223.13</v>
      </c>
      <c r="BO33" s="77">
        <f t="shared" ref="BO33:CW33" si="5">SUM(BO30:BO32)</f>
        <v>242.76400000000001</v>
      </c>
      <c r="BP33" s="77">
        <f t="shared" si="5"/>
        <v>204.239</v>
      </c>
      <c r="BQ33" s="77">
        <f t="shared" si="5"/>
        <v>195.37200000000001</v>
      </c>
      <c r="BR33" s="77">
        <f t="shared" si="5"/>
        <v>125.419</v>
      </c>
      <c r="BS33" s="77">
        <f t="shared" si="5"/>
        <v>107.2</v>
      </c>
      <c r="BT33" s="77">
        <f t="shared" si="5"/>
        <v>103.58199999999999</v>
      </c>
      <c r="BU33" s="77">
        <f t="shared" si="5"/>
        <v>114.02800000000001</v>
      </c>
      <c r="BV33" s="77">
        <f t="shared" si="5"/>
        <v>174.98699999999999</v>
      </c>
      <c r="BW33" s="77">
        <f t="shared" si="5"/>
        <v>189.52099999999999</v>
      </c>
      <c r="BX33" s="77">
        <f t="shared" si="5"/>
        <v>185.71899999999999</v>
      </c>
      <c r="BY33" s="77">
        <f t="shared" si="5"/>
        <v>161.13399999999999</v>
      </c>
      <c r="BZ33" s="77">
        <f t="shared" si="5"/>
        <v>179.291</v>
      </c>
      <c r="CA33" s="77">
        <f t="shared" si="5"/>
        <v>153.04900000000001</v>
      </c>
      <c r="CB33" s="77">
        <f t="shared" si="5"/>
        <v>88.805999999999997</v>
      </c>
      <c r="CC33" s="77">
        <f t="shared" si="5"/>
        <v>135.94900000000001</v>
      </c>
      <c r="CD33" s="77">
        <f t="shared" si="5"/>
        <v>43.073</v>
      </c>
      <c r="CE33" s="77">
        <f t="shared" si="5"/>
        <v>114.46899999999999</v>
      </c>
      <c r="CF33" s="77">
        <f t="shared" si="5"/>
        <v>145.86600000000001</v>
      </c>
      <c r="CG33" s="77">
        <f t="shared" si="5"/>
        <v>154.89599999999999</v>
      </c>
      <c r="CH33" s="77">
        <f t="shared" si="5"/>
        <v>148.38900000000001</v>
      </c>
      <c r="CI33" s="77">
        <f t="shared" si="5"/>
        <v>91.665999999999997</v>
      </c>
      <c r="CJ33" s="77">
        <f t="shared" si="5"/>
        <v>109.66</v>
      </c>
      <c r="CK33" s="77">
        <f t="shared" si="5"/>
        <v>47.576000000000001</v>
      </c>
      <c r="CL33" s="77">
        <f t="shared" si="5"/>
        <v>152.78800000000001</v>
      </c>
      <c r="CM33" s="77">
        <f t="shared" si="5"/>
        <v>122</v>
      </c>
      <c r="CN33" s="77">
        <f t="shared" si="5"/>
        <v>40.625</v>
      </c>
      <c r="CO33" s="77">
        <f t="shared" si="5"/>
        <v>68.688000000000002</v>
      </c>
      <c r="CP33" s="77">
        <f t="shared" si="5"/>
        <v>35.485999999999997</v>
      </c>
      <c r="CQ33" s="77">
        <f t="shared" si="5"/>
        <v>11.186</v>
      </c>
      <c r="CR33" s="77">
        <f t="shared" si="5"/>
        <v>13.739000000000001</v>
      </c>
      <c r="CS33" s="77">
        <f t="shared" si="5"/>
        <v>11.811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1831.0684999999996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>
        <v>7.1</v>
      </c>
      <c r="H38" s="120">
        <v>12.6</v>
      </c>
      <c r="I38" s="120"/>
      <c r="J38" s="120"/>
      <c r="K38" s="120">
        <v>21.6</v>
      </c>
      <c r="L38" s="120">
        <v>19.600000000000001</v>
      </c>
      <c r="M38" s="120">
        <v>26</v>
      </c>
      <c r="N38" s="120">
        <v>30.8</v>
      </c>
      <c r="O38" s="120">
        <v>29.7</v>
      </c>
      <c r="P38" s="120">
        <v>16.399999999999999</v>
      </c>
      <c r="Q38" s="120">
        <v>16.399999999999999</v>
      </c>
      <c r="R38" s="120"/>
      <c r="S38" s="120">
        <v>5.6</v>
      </c>
      <c r="T38" s="120">
        <v>11.9</v>
      </c>
      <c r="U38" s="120">
        <v>53.3</v>
      </c>
      <c r="V38" s="120">
        <v>17.3</v>
      </c>
      <c r="W38" s="120">
        <v>28.2</v>
      </c>
      <c r="X38" s="120">
        <v>21.8</v>
      </c>
      <c r="Y38" s="120">
        <v>12.2</v>
      </c>
      <c r="Z38" s="120"/>
      <c r="AA38" s="120"/>
      <c r="AB38" s="120"/>
      <c r="AC38" s="120"/>
      <c r="AD38" s="120"/>
      <c r="AE38" s="120"/>
      <c r="AF38" s="120">
        <v>29.2</v>
      </c>
      <c r="AG38" s="120">
        <v>62</v>
      </c>
      <c r="AH38" s="120"/>
      <c r="AI38" s="120"/>
      <c r="AJ38" s="120"/>
      <c r="AK38" s="120"/>
      <c r="AL38" s="120"/>
      <c r="AM38" s="120">
        <v>20.100000000000001</v>
      </c>
      <c r="AN38" s="120"/>
      <c r="AO38" s="120"/>
      <c r="AP38" s="120">
        <v>27</v>
      </c>
      <c r="AQ38" s="120">
        <v>27</v>
      </c>
      <c r="AR38" s="120">
        <v>11</v>
      </c>
      <c r="AS38" s="120"/>
      <c r="AT38" s="120"/>
      <c r="AU38" s="120"/>
      <c r="AV38" s="120"/>
      <c r="AW38" s="120">
        <v>27</v>
      </c>
      <c r="AX38" s="120"/>
      <c r="AY38" s="120">
        <v>0.2</v>
      </c>
      <c r="AZ38" s="120">
        <v>0.3</v>
      </c>
      <c r="BA38" s="120">
        <v>11.6</v>
      </c>
      <c r="BB38" s="120">
        <v>11.1</v>
      </c>
      <c r="BC38" s="120">
        <v>11.4</v>
      </c>
      <c r="BD38" s="120">
        <v>14.7</v>
      </c>
      <c r="BE38" s="120">
        <v>5</v>
      </c>
      <c r="BF38" s="120"/>
      <c r="BG38" s="120">
        <v>27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67.2</v>
      </c>
      <c r="CO38" s="120">
        <v>47.1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182.35000000000002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2.9</v>
      </c>
      <c r="AI40" s="120">
        <v>2.9</v>
      </c>
      <c r="AJ40" s="120">
        <v>2.9</v>
      </c>
      <c r="AK40" s="120">
        <v>2.9</v>
      </c>
      <c r="AL40" s="120">
        <v>27.4</v>
      </c>
      <c r="AM40" s="120">
        <v>27.4</v>
      </c>
      <c r="AN40" s="120">
        <v>27.4</v>
      </c>
      <c r="AO40" s="120">
        <v>27.4</v>
      </c>
      <c r="AP40" s="120">
        <v>30</v>
      </c>
      <c r="AQ40" s="120">
        <v>30</v>
      </c>
      <c r="AR40" s="120">
        <v>30</v>
      </c>
      <c r="AS40" s="120">
        <v>30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71.400000000000006</v>
      </c>
      <c r="CQ40" s="120">
        <v>71.400000000000006</v>
      </c>
      <c r="CR40" s="120">
        <v>71.400000000000006</v>
      </c>
      <c r="CS40" s="120">
        <v>71.400000000000006</v>
      </c>
      <c r="CT40" s="122"/>
      <c r="CU40" s="122"/>
      <c r="CV40" s="122"/>
      <c r="CW40" s="121"/>
      <c r="CX40" s="97">
        <f t="array" ref="CX40">SUMPRODUCT(B40:CW40*0.25)</f>
        <v>131.69999999999999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7.1</v>
      </c>
      <c r="H41" s="107">
        <f t="shared" si="6"/>
        <v>12.6</v>
      </c>
      <c r="I41" s="107">
        <f t="shared" si="6"/>
        <v>0</v>
      </c>
      <c r="J41" s="107">
        <f t="shared" si="6"/>
        <v>0</v>
      </c>
      <c r="K41" s="107">
        <f t="shared" si="6"/>
        <v>21.6</v>
      </c>
      <c r="L41" s="107">
        <f t="shared" si="6"/>
        <v>19.600000000000001</v>
      </c>
      <c r="M41" s="107">
        <f t="shared" si="6"/>
        <v>26</v>
      </c>
      <c r="N41" s="107">
        <f t="shared" si="6"/>
        <v>30.8</v>
      </c>
      <c r="O41" s="107">
        <f t="shared" si="6"/>
        <v>29.7</v>
      </c>
      <c r="P41" s="107">
        <f t="shared" si="6"/>
        <v>16.399999999999999</v>
      </c>
      <c r="Q41" s="107">
        <f t="shared" si="6"/>
        <v>16.399999999999999</v>
      </c>
      <c r="R41" s="107">
        <f t="shared" si="6"/>
        <v>0</v>
      </c>
      <c r="S41" s="107">
        <f t="shared" si="6"/>
        <v>5.6</v>
      </c>
      <c r="T41" s="107">
        <f t="shared" si="6"/>
        <v>11.9</v>
      </c>
      <c r="U41" s="107">
        <f t="shared" si="6"/>
        <v>53.3</v>
      </c>
      <c r="V41" s="107">
        <f t="shared" si="6"/>
        <v>17.3</v>
      </c>
      <c r="W41" s="107">
        <f t="shared" si="6"/>
        <v>28.2</v>
      </c>
      <c r="X41" s="107">
        <f t="shared" si="6"/>
        <v>21.8</v>
      </c>
      <c r="Y41" s="107">
        <f t="shared" si="6"/>
        <v>12.2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29.2</v>
      </c>
      <c r="AG41" s="107">
        <f t="shared" si="6"/>
        <v>62</v>
      </c>
      <c r="AH41" s="107">
        <f t="shared" si="6"/>
        <v>2.9</v>
      </c>
      <c r="AI41" s="107">
        <f t="shared" si="6"/>
        <v>2.9</v>
      </c>
      <c r="AJ41" s="107">
        <f t="shared" si="6"/>
        <v>2.9</v>
      </c>
      <c r="AK41" s="107">
        <f t="shared" si="6"/>
        <v>2.9</v>
      </c>
      <c r="AL41" s="107">
        <f t="shared" si="6"/>
        <v>27.4</v>
      </c>
      <c r="AM41" s="107">
        <f t="shared" si="6"/>
        <v>47.5</v>
      </c>
      <c r="AN41" s="107">
        <f t="shared" si="6"/>
        <v>27.4</v>
      </c>
      <c r="AO41" s="107">
        <f t="shared" si="6"/>
        <v>27.4</v>
      </c>
      <c r="AP41" s="107">
        <f t="shared" si="6"/>
        <v>57</v>
      </c>
      <c r="AQ41" s="107">
        <f t="shared" si="6"/>
        <v>57</v>
      </c>
      <c r="AR41" s="107">
        <f t="shared" si="6"/>
        <v>41</v>
      </c>
      <c r="AS41" s="107">
        <f t="shared" si="6"/>
        <v>30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27</v>
      </c>
      <c r="AX41" s="107">
        <f t="shared" si="6"/>
        <v>0</v>
      </c>
      <c r="AY41" s="107">
        <f t="shared" si="6"/>
        <v>0.2</v>
      </c>
      <c r="AZ41" s="107">
        <f t="shared" si="6"/>
        <v>0.3</v>
      </c>
      <c r="BA41" s="107">
        <f t="shared" si="6"/>
        <v>11.6</v>
      </c>
      <c r="BB41" s="107">
        <f t="shared" si="6"/>
        <v>11.1</v>
      </c>
      <c r="BC41" s="107">
        <f t="shared" si="6"/>
        <v>11.4</v>
      </c>
      <c r="BD41" s="107">
        <f t="shared" si="6"/>
        <v>14.7</v>
      </c>
      <c r="BE41" s="107">
        <f t="shared" si="6"/>
        <v>5</v>
      </c>
      <c r="BF41" s="107">
        <f t="shared" si="6"/>
        <v>0</v>
      </c>
      <c r="BG41" s="107">
        <f t="shared" si="6"/>
        <v>27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67.2</v>
      </c>
      <c r="CO41" s="107">
        <f t="shared" si="7"/>
        <v>47.1</v>
      </c>
      <c r="CP41" s="107">
        <f t="shared" si="7"/>
        <v>71.400000000000006</v>
      </c>
      <c r="CQ41" s="107">
        <f t="shared" si="7"/>
        <v>71.400000000000006</v>
      </c>
      <c r="CR41" s="107">
        <f t="shared" si="7"/>
        <v>71.400000000000006</v>
      </c>
      <c r="CS41" s="107">
        <f t="shared" si="7"/>
        <v>71.400000000000006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314.05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>
        <v>7.1</v>
      </c>
      <c r="H46" s="120">
        <v>12.6</v>
      </c>
      <c r="I46" s="120"/>
      <c r="J46" s="120"/>
      <c r="K46" s="120">
        <v>21.6</v>
      </c>
      <c r="L46" s="120">
        <v>19.600000000000001</v>
      </c>
      <c r="M46" s="120">
        <v>26</v>
      </c>
      <c r="N46" s="120">
        <v>30.8</v>
      </c>
      <c r="O46" s="120">
        <v>29.7</v>
      </c>
      <c r="P46" s="120">
        <v>16.399999999999999</v>
      </c>
      <c r="Q46" s="120">
        <v>16.399999999999999</v>
      </c>
      <c r="R46" s="120"/>
      <c r="S46" s="120">
        <v>5.6</v>
      </c>
      <c r="T46" s="120">
        <v>11.9</v>
      </c>
      <c r="U46" s="120">
        <v>53.3</v>
      </c>
      <c r="V46" s="120">
        <v>17.3</v>
      </c>
      <c r="W46" s="120">
        <v>28.2</v>
      </c>
      <c r="X46" s="120">
        <v>21.8</v>
      </c>
      <c r="Y46" s="120">
        <v>12.2</v>
      </c>
      <c r="Z46" s="120"/>
      <c r="AA46" s="120"/>
      <c r="AB46" s="120"/>
      <c r="AC46" s="120"/>
      <c r="AD46" s="120"/>
      <c r="AE46" s="120"/>
      <c r="AF46" s="120">
        <v>29.2</v>
      </c>
      <c r="AG46" s="120">
        <v>62</v>
      </c>
      <c r="AH46" s="120"/>
      <c r="AI46" s="120"/>
      <c r="AJ46" s="120"/>
      <c r="AK46" s="120"/>
      <c r="AL46" s="120"/>
      <c r="AM46" s="120">
        <v>20.100000000000001</v>
      </c>
      <c r="AN46" s="120"/>
      <c r="AO46" s="120"/>
      <c r="AP46" s="120">
        <v>27</v>
      </c>
      <c r="AQ46" s="120">
        <v>27</v>
      </c>
      <c r="AR46" s="120">
        <v>11</v>
      </c>
      <c r="AS46" s="120"/>
      <c r="AT46" s="120"/>
      <c r="AU46" s="120"/>
      <c r="AV46" s="120"/>
      <c r="AW46" s="120">
        <v>27</v>
      </c>
      <c r="AX46" s="120"/>
      <c r="AY46" s="120">
        <v>0.2</v>
      </c>
      <c r="AZ46" s="120">
        <v>0.3</v>
      </c>
      <c r="BA46" s="120">
        <v>11.6</v>
      </c>
      <c r="BB46" s="120">
        <v>11.1</v>
      </c>
      <c r="BC46" s="120">
        <v>11.4</v>
      </c>
      <c r="BD46" s="120">
        <v>14.7</v>
      </c>
      <c r="BE46" s="120">
        <v>5</v>
      </c>
      <c r="BF46" s="120"/>
      <c r="BG46" s="120">
        <v>27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67.2</v>
      </c>
      <c r="CO46" s="120">
        <v>47.1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182.35000000000002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2.9</v>
      </c>
      <c r="AI48" s="120">
        <v>2.9</v>
      </c>
      <c r="AJ48" s="120">
        <v>2.9</v>
      </c>
      <c r="AK48" s="120">
        <v>2.9</v>
      </c>
      <c r="AL48" s="120">
        <v>27.4</v>
      </c>
      <c r="AM48" s="120">
        <v>27.4</v>
      </c>
      <c r="AN48" s="120">
        <v>27.4</v>
      </c>
      <c r="AO48" s="120">
        <v>27.4</v>
      </c>
      <c r="AP48" s="120">
        <v>30</v>
      </c>
      <c r="AQ48" s="120">
        <v>30</v>
      </c>
      <c r="AR48" s="120">
        <v>30</v>
      </c>
      <c r="AS48" s="120">
        <v>30</v>
      </c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71.400000000000006</v>
      </c>
      <c r="CQ48" s="120">
        <v>71.400000000000006</v>
      </c>
      <c r="CR48" s="120">
        <v>71.400000000000006</v>
      </c>
      <c r="CS48" s="120">
        <v>71.400000000000006</v>
      </c>
      <c r="CT48" s="122"/>
      <c r="CU48" s="122"/>
      <c r="CV48" s="122"/>
      <c r="CW48" s="121"/>
      <c r="CX48" s="97">
        <f t="array" ref="CX48">SUMPRODUCT(B48:CW48*0.25)</f>
        <v>131.69999999999999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7.1</v>
      </c>
      <c r="H50" s="107">
        <f t="shared" si="8"/>
        <v>12.6</v>
      </c>
      <c r="I50" s="107">
        <f t="shared" si="8"/>
        <v>0</v>
      </c>
      <c r="J50" s="107">
        <f t="shared" si="8"/>
        <v>0</v>
      </c>
      <c r="K50" s="107">
        <f t="shared" si="8"/>
        <v>21.6</v>
      </c>
      <c r="L50" s="107">
        <f t="shared" si="8"/>
        <v>19.600000000000001</v>
      </c>
      <c r="M50" s="107">
        <f t="shared" si="8"/>
        <v>26</v>
      </c>
      <c r="N50" s="107">
        <f t="shared" si="8"/>
        <v>30.8</v>
      </c>
      <c r="O50" s="107">
        <f t="shared" si="8"/>
        <v>29.7</v>
      </c>
      <c r="P50" s="107">
        <f t="shared" si="8"/>
        <v>16.399999999999999</v>
      </c>
      <c r="Q50" s="107">
        <f t="shared" si="8"/>
        <v>16.399999999999999</v>
      </c>
      <c r="R50" s="107">
        <f t="shared" si="8"/>
        <v>0</v>
      </c>
      <c r="S50" s="107">
        <f t="shared" si="8"/>
        <v>5.6</v>
      </c>
      <c r="T50" s="107">
        <f t="shared" si="8"/>
        <v>11.9</v>
      </c>
      <c r="U50" s="107">
        <f t="shared" si="8"/>
        <v>53.3</v>
      </c>
      <c r="V50" s="107">
        <f t="shared" si="8"/>
        <v>17.3</v>
      </c>
      <c r="W50" s="107">
        <f t="shared" si="8"/>
        <v>28.2</v>
      </c>
      <c r="X50" s="107">
        <f t="shared" si="8"/>
        <v>21.8</v>
      </c>
      <c r="Y50" s="107">
        <f t="shared" si="8"/>
        <v>12.2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29.2</v>
      </c>
      <c r="AG50" s="107">
        <f t="shared" si="8"/>
        <v>62</v>
      </c>
      <c r="AH50" s="107">
        <f t="shared" si="8"/>
        <v>2.9</v>
      </c>
      <c r="AI50" s="107">
        <f t="shared" si="8"/>
        <v>2.9</v>
      </c>
      <c r="AJ50" s="107">
        <f t="shared" si="8"/>
        <v>2.9</v>
      </c>
      <c r="AK50" s="107">
        <f t="shared" si="8"/>
        <v>2.9</v>
      </c>
      <c r="AL50" s="107">
        <f t="shared" si="8"/>
        <v>27.4</v>
      </c>
      <c r="AM50" s="107">
        <f t="shared" si="8"/>
        <v>47.5</v>
      </c>
      <c r="AN50" s="107">
        <f t="shared" si="8"/>
        <v>27.4</v>
      </c>
      <c r="AO50" s="107">
        <f t="shared" si="8"/>
        <v>27.4</v>
      </c>
      <c r="AP50" s="107">
        <f t="shared" si="8"/>
        <v>57</v>
      </c>
      <c r="AQ50" s="107">
        <f t="shared" si="8"/>
        <v>57</v>
      </c>
      <c r="AR50" s="107">
        <f t="shared" si="8"/>
        <v>41</v>
      </c>
      <c r="AS50" s="107">
        <f t="shared" si="8"/>
        <v>30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27</v>
      </c>
      <c r="AX50" s="107">
        <f t="shared" si="8"/>
        <v>0</v>
      </c>
      <c r="AY50" s="107">
        <f t="shared" si="8"/>
        <v>0.2</v>
      </c>
      <c r="AZ50" s="107">
        <f t="shared" si="8"/>
        <v>0.3</v>
      </c>
      <c r="BA50" s="107">
        <f t="shared" si="8"/>
        <v>11.6</v>
      </c>
      <c r="BB50" s="107">
        <f t="shared" si="8"/>
        <v>11.1</v>
      </c>
      <c r="BC50" s="107">
        <f t="shared" si="8"/>
        <v>11.4</v>
      </c>
      <c r="BD50" s="107">
        <f t="shared" si="8"/>
        <v>14.7</v>
      </c>
      <c r="BE50" s="107">
        <f t="shared" si="8"/>
        <v>5</v>
      </c>
      <c r="BF50" s="107">
        <f t="shared" si="8"/>
        <v>0</v>
      </c>
      <c r="BG50" s="107">
        <f t="shared" si="8"/>
        <v>27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67.2</v>
      </c>
      <c r="CO50" s="107">
        <f t="shared" si="9"/>
        <v>47.1</v>
      </c>
      <c r="CP50" s="107">
        <f t="shared" si="9"/>
        <v>71.400000000000006</v>
      </c>
      <c r="CQ50" s="107">
        <f t="shared" si="9"/>
        <v>71.400000000000006</v>
      </c>
      <c r="CR50" s="107">
        <f t="shared" si="9"/>
        <v>71.400000000000006</v>
      </c>
      <c r="CS50" s="107">
        <f t="shared" si="9"/>
        <v>71.400000000000006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314.05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15.6</v>
      </c>
      <c r="C53" s="107">
        <f t="shared" ref="C53:BN53" si="12">C17+C27+C41</f>
        <v>41.56</v>
      </c>
      <c r="D53" s="107">
        <f t="shared" si="12"/>
        <v>36.86</v>
      </c>
      <c r="E53" s="107">
        <f t="shared" si="12"/>
        <v>40.46</v>
      </c>
      <c r="F53" s="107">
        <f t="shared" si="12"/>
        <v>18.117000000000001</v>
      </c>
      <c r="G53" s="107">
        <f t="shared" si="12"/>
        <v>36.14</v>
      </c>
      <c r="H53" s="107">
        <f t="shared" si="12"/>
        <v>42.73</v>
      </c>
      <c r="I53" s="107">
        <f t="shared" si="12"/>
        <v>31.82</v>
      </c>
      <c r="J53" s="107">
        <f t="shared" si="12"/>
        <v>14.1</v>
      </c>
      <c r="K53" s="107">
        <f t="shared" si="12"/>
        <v>25.954000000000001</v>
      </c>
      <c r="L53" s="107">
        <f t="shared" si="12"/>
        <v>32.200000000000003</v>
      </c>
      <c r="M53" s="107">
        <f t="shared" si="12"/>
        <v>28.3</v>
      </c>
      <c r="N53" s="107">
        <f t="shared" si="12"/>
        <v>34.6</v>
      </c>
      <c r="O53" s="107">
        <f t="shared" si="12"/>
        <v>32</v>
      </c>
      <c r="P53" s="107">
        <f t="shared" si="12"/>
        <v>33.664999999999999</v>
      </c>
      <c r="Q53" s="107">
        <f t="shared" si="12"/>
        <v>35.11</v>
      </c>
      <c r="R53" s="107">
        <f t="shared" si="12"/>
        <v>20.015000000000001</v>
      </c>
      <c r="S53" s="107">
        <f t="shared" si="12"/>
        <v>26.451000000000001</v>
      </c>
      <c r="T53" s="107">
        <f t="shared" si="12"/>
        <v>36.097999999999999</v>
      </c>
      <c r="U53" s="107">
        <f t="shared" si="12"/>
        <v>67.199999999999989</v>
      </c>
      <c r="V53" s="107">
        <f t="shared" si="12"/>
        <v>59.554999999999993</v>
      </c>
      <c r="W53" s="107">
        <f t="shared" si="12"/>
        <v>49.861000000000004</v>
      </c>
      <c r="X53" s="107">
        <f t="shared" si="12"/>
        <v>48.400000000000006</v>
      </c>
      <c r="Y53" s="107">
        <f t="shared" si="12"/>
        <v>132.136</v>
      </c>
      <c r="Z53" s="107">
        <f t="shared" si="12"/>
        <v>61.059999999999995</v>
      </c>
      <c r="AA53" s="107">
        <f t="shared" si="12"/>
        <v>29.58</v>
      </c>
      <c r="AB53" s="107">
        <f t="shared" si="12"/>
        <v>41.658000000000001</v>
      </c>
      <c r="AC53" s="107">
        <f t="shared" si="12"/>
        <v>30.779999999999998</v>
      </c>
      <c r="AD53" s="107">
        <f t="shared" si="12"/>
        <v>106.375</v>
      </c>
      <c r="AE53" s="107">
        <f t="shared" si="12"/>
        <v>8.1999999999999993</v>
      </c>
      <c r="AF53" s="107">
        <f t="shared" si="12"/>
        <v>42.920999999999999</v>
      </c>
      <c r="AG53" s="107">
        <f t="shared" si="12"/>
        <v>82.549000000000007</v>
      </c>
      <c r="AH53" s="107">
        <f t="shared" si="12"/>
        <v>48.055999999999997</v>
      </c>
      <c r="AI53" s="107">
        <f t="shared" si="12"/>
        <v>50.038999999999994</v>
      </c>
      <c r="AJ53" s="107">
        <f t="shared" si="12"/>
        <v>32.286000000000001</v>
      </c>
      <c r="AK53" s="107">
        <f t="shared" si="12"/>
        <v>77.045000000000016</v>
      </c>
      <c r="AL53" s="107">
        <f t="shared" si="12"/>
        <v>111.66200000000001</v>
      </c>
      <c r="AM53" s="107">
        <f t="shared" si="12"/>
        <v>132.99299999999999</v>
      </c>
      <c r="AN53" s="107">
        <f t="shared" si="12"/>
        <v>78.146999999999991</v>
      </c>
      <c r="AO53" s="107">
        <f t="shared" si="12"/>
        <v>93.119</v>
      </c>
      <c r="AP53" s="107">
        <f t="shared" si="12"/>
        <v>124.827</v>
      </c>
      <c r="AQ53" s="107">
        <f t="shared" si="12"/>
        <v>105.40100000000001</v>
      </c>
      <c r="AR53" s="107">
        <f t="shared" si="12"/>
        <v>65.079000000000008</v>
      </c>
      <c r="AS53" s="107">
        <f t="shared" si="12"/>
        <v>56.829000000000001</v>
      </c>
      <c r="AT53" s="107">
        <f t="shared" si="12"/>
        <v>26.945</v>
      </c>
      <c r="AU53" s="107">
        <f t="shared" si="12"/>
        <v>27.905000000000001</v>
      </c>
      <c r="AV53" s="107">
        <f t="shared" si="12"/>
        <v>57.370999999999995</v>
      </c>
      <c r="AW53" s="107">
        <f t="shared" si="12"/>
        <v>76.933999999999997</v>
      </c>
      <c r="AX53" s="107">
        <f t="shared" si="12"/>
        <v>27.204000000000001</v>
      </c>
      <c r="AY53" s="107">
        <f t="shared" si="12"/>
        <v>100.861</v>
      </c>
      <c r="AZ53" s="107">
        <f t="shared" si="12"/>
        <v>86.97699999999999</v>
      </c>
      <c r="BA53" s="107">
        <f t="shared" si="12"/>
        <v>105.34099999999999</v>
      </c>
      <c r="BB53" s="107">
        <f t="shared" si="12"/>
        <v>98.403999999999996</v>
      </c>
      <c r="BC53" s="107">
        <f t="shared" si="12"/>
        <v>89.013000000000005</v>
      </c>
      <c r="BD53" s="107">
        <f t="shared" si="12"/>
        <v>81.671000000000006</v>
      </c>
      <c r="BE53" s="107">
        <f t="shared" si="12"/>
        <v>116.03999999999999</v>
      </c>
      <c r="BF53" s="107">
        <f t="shared" si="12"/>
        <v>121.12100000000001</v>
      </c>
      <c r="BG53" s="107">
        <f t="shared" si="12"/>
        <v>110.795</v>
      </c>
      <c r="BH53" s="107">
        <f t="shared" si="12"/>
        <v>122.78399999999999</v>
      </c>
      <c r="BI53" s="107">
        <f t="shared" si="12"/>
        <v>184.94</v>
      </c>
      <c r="BJ53" s="107">
        <f t="shared" si="12"/>
        <v>118.50999999999999</v>
      </c>
      <c r="BK53" s="107">
        <f t="shared" si="12"/>
        <v>40.161999999999999</v>
      </c>
      <c r="BL53" s="107">
        <f t="shared" si="12"/>
        <v>169.607</v>
      </c>
      <c r="BM53" s="107">
        <f t="shared" si="12"/>
        <v>204.34300000000002</v>
      </c>
      <c r="BN53" s="107">
        <f t="shared" si="12"/>
        <v>223.13</v>
      </c>
      <c r="BO53" s="107">
        <f t="shared" ref="BO53:CX53" si="13">BO17+BO27+BO41</f>
        <v>242.76399999999998</v>
      </c>
      <c r="BP53" s="107">
        <f t="shared" si="13"/>
        <v>204.239</v>
      </c>
      <c r="BQ53" s="107">
        <f t="shared" si="13"/>
        <v>195.37200000000001</v>
      </c>
      <c r="BR53" s="107">
        <f t="shared" si="13"/>
        <v>125.419</v>
      </c>
      <c r="BS53" s="107">
        <f t="shared" si="13"/>
        <v>107.2</v>
      </c>
      <c r="BT53" s="107">
        <f t="shared" si="13"/>
        <v>103.58199999999999</v>
      </c>
      <c r="BU53" s="107">
        <f t="shared" si="13"/>
        <v>114.02800000000001</v>
      </c>
      <c r="BV53" s="107">
        <f t="shared" si="13"/>
        <v>174.98700000000002</v>
      </c>
      <c r="BW53" s="107">
        <f t="shared" si="13"/>
        <v>189.52100000000002</v>
      </c>
      <c r="BX53" s="107">
        <f t="shared" si="13"/>
        <v>185.71900000000002</v>
      </c>
      <c r="BY53" s="107">
        <f t="shared" si="13"/>
        <v>161.13400000000001</v>
      </c>
      <c r="BZ53" s="107">
        <f t="shared" si="13"/>
        <v>179.29100000000003</v>
      </c>
      <c r="CA53" s="107">
        <f t="shared" si="13"/>
        <v>153.04900000000001</v>
      </c>
      <c r="CB53" s="107">
        <f t="shared" si="13"/>
        <v>88.806000000000012</v>
      </c>
      <c r="CC53" s="107">
        <f t="shared" si="13"/>
        <v>135.94900000000001</v>
      </c>
      <c r="CD53" s="107">
        <f t="shared" si="13"/>
        <v>43.073</v>
      </c>
      <c r="CE53" s="107">
        <f t="shared" si="13"/>
        <v>114.46899999999999</v>
      </c>
      <c r="CF53" s="107">
        <f t="shared" si="13"/>
        <v>145.86600000000001</v>
      </c>
      <c r="CG53" s="107">
        <f t="shared" si="13"/>
        <v>154.89600000000002</v>
      </c>
      <c r="CH53" s="107">
        <f t="shared" si="13"/>
        <v>148.38900000000001</v>
      </c>
      <c r="CI53" s="107">
        <f t="shared" si="13"/>
        <v>91.665999999999997</v>
      </c>
      <c r="CJ53" s="107">
        <f t="shared" si="13"/>
        <v>109.66</v>
      </c>
      <c r="CK53" s="107">
        <f t="shared" si="13"/>
        <v>47.576000000000001</v>
      </c>
      <c r="CL53" s="107">
        <f t="shared" si="13"/>
        <v>152.78800000000001</v>
      </c>
      <c r="CM53" s="107">
        <f t="shared" si="13"/>
        <v>122.00000000000001</v>
      </c>
      <c r="CN53" s="107">
        <f t="shared" si="13"/>
        <v>107.82499999999999</v>
      </c>
      <c r="CO53" s="107">
        <f t="shared" si="13"/>
        <v>115.78800000000001</v>
      </c>
      <c r="CP53" s="107">
        <f t="shared" si="13"/>
        <v>106.88600000000001</v>
      </c>
      <c r="CQ53" s="107">
        <f t="shared" si="13"/>
        <v>82.586000000000013</v>
      </c>
      <c r="CR53" s="107">
        <f t="shared" si="13"/>
        <v>85.13900000000001</v>
      </c>
      <c r="CS53" s="107">
        <f t="shared" si="13"/>
        <v>83.210999999999999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2145.1185000000009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-8.3000000000000007</v>
      </c>
      <c r="C5" s="25">
        <v>-39.6</v>
      </c>
      <c r="D5" s="25">
        <v>-0.4</v>
      </c>
      <c r="E5" s="25">
        <v>-11.6</v>
      </c>
      <c r="F5" s="25">
        <v>-9.6999999999999993</v>
      </c>
      <c r="G5" s="25">
        <v>7.1</v>
      </c>
      <c r="H5" s="25">
        <v>12.6</v>
      </c>
      <c r="I5" s="25">
        <v>-6</v>
      </c>
      <c r="J5" s="25">
        <v>-11.1</v>
      </c>
      <c r="K5" s="25">
        <v>21.6</v>
      </c>
      <c r="L5" s="25">
        <v>19.600000000000001</v>
      </c>
      <c r="M5" s="25">
        <v>26</v>
      </c>
      <c r="N5" s="25">
        <v>30.8</v>
      </c>
      <c r="O5" s="25">
        <v>29.7</v>
      </c>
      <c r="P5" s="25">
        <v>16.399999999999999</v>
      </c>
      <c r="Q5" s="25">
        <v>16.399999999999999</v>
      </c>
      <c r="R5" s="25">
        <v>-8.5</v>
      </c>
      <c r="S5" s="25">
        <v>5.6</v>
      </c>
      <c r="T5" s="25">
        <v>11.9</v>
      </c>
      <c r="U5" s="25">
        <v>53.3</v>
      </c>
      <c r="V5" s="25">
        <v>-14.7</v>
      </c>
      <c r="W5" s="25">
        <v>-3.8000000000000007</v>
      </c>
      <c r="X5" s="25">
        <v>-10.199999999999999</v>
      </c>
      <c r="Y5" s="25">
        <v>-19.8</v>
      </c>
      <c r="Z5" s="25">
        <v>-43.3</v>
      </c>
      <c r="AA5" s="25">
        <v>-17</v>
      </c>
      <c r="AB5" s="25">
        <v>-32.4</v>
      </c>
      <c r="AC5" s="25">
        <v>-19.2</v>
      </c>
      <c r="AD5" s="25">
        <v>-99.4</v>
      </c>
      <c r="AE5" s="25">
        <v>-2.7</v>
      </c>
      <c r="AF5" s="25">
        <v>29.2</v>
      </c>
      <c r="AG5" s="25">
        <v>62</v>
      </c>
      <c r="AH5" s="25">
        <v>-24.1</v>
      </c>
      <c r="AI5" s="25">
        <v>-8.1</v>
      </c>
      <c r="AJ5" s="25">
        <v>2.9</v>
      </c>
      <c r="AK5" s="25">
        <v>2.9</v>
      </c>
      <c r="AL5" s="25">
        <v>27.4</v>
      </c>
      <c r="AM5" s="25">
        <v>47.5</v>
      </c>
      <c r="AN5" s="25">
        <v>27.4</v>
      </c>
      <c r="AO5" s="25">
        <v>27.4</v>
      </c>
      <c r="AP5" s="25">
        <v>57</v>
      </c>
      <c r="AQ5" s="25">
        <v>57</v>
      </c>
      <c r="AR5" s="25">
        <v>41</v>
      </c>
      <c r="AS5" s="25">
        <v>30</v>
      </c>
      <c r="AT5" s="25"/>
      <c r="AU5" s="25"/>
      <c r="AV5" s="25"/>
      <c r="AW5" s="25">
        <v>27</v>
      </c>
      <c r="AX5" s="25"/>
      <c r="AY5" s="25">
        <v>0.2</v>
      </c>
      <c r="AZ5" s="25">
        <v>0.3</v>
      </c>
      <c r="BA5" s="25">
        <v>11.6</v>
      </c>
      <c r="BB5" s="25">
        <v>11.1</v>
      </c>
      <c r="BC5" s="25">
        <v>11.4</v>
      </c>
      <c r="BD5" s="25">
        <v>14.7</v>
      </c>
      <c r="BE5" s="25">
        <v>5</v>
      </c>
      <c r="BF5" s="25">
        <v>-90.2</v>
      </c>
      <c r="BG5" s="25">
        <v>-63.2</v>
      </c>
      <c r="BH5" s="25">
        <v>-99</v>
      </c>
      <c r="BI5" s="25">
        <v>-152.19999999999999</v>
      </c>
      <c r="BJ5" s="25">
        <v>-36.1</v>
      </c>
      <c r="BK5" s="25"/>
      <c r="BL5" s="25">
        <v>-149.1</v>
      </c>
      <c r="BM5" s="25">
        <v>-179.3</v>
      </c>
      <c r="BN5" s="25">
        <v>-216</v>
      </c>
      <c r="BO5" s="25">
        <v>-232.9</v>
      </c>
      <c r="BP5" s="25">
        <v>-185.3</v>
      </c>
      <c r="BQ5" s="25">
        <v>-174.3</v>
      </c>
      <c r="BR5" s="25">
        <v>-93.3</v>
      </c>
      <c r="BS5" s="25">
        <v>-84.8</v>
      </c>
      <c r="BT5" s="25">
        <v>-91.6</v>
      </c>
      <c r="BU5" s="25">
        <v>-105.4</v>
      </c>
      <c r="BV5" s="25">
        <v>-157.9</v>
      </c>
      <c r="BW5" s="25">
        <v>-182.4</v>
      </c>
      <c r="BX5" s="25">
        <v>-178.7</v>
      </c>
      <c r="BY5" s="25">
        <v>-157.19999999999999</v>
      </c>
      <c r="BZ5" s="25">
        <v>-173.1</v>
      </c>
      <c r="CA5" s="25">
        <v>-148.19999999999999</v>
      </c>
      <c r="CB5" s="25">
        <v>-83.1</v>
      </c>
      <c r="CC5" s="25">
        <v>-133.5</v>
      </c>
      <c r="CD5" s="25">
        <v>-43.1</v>
      </c>
      <c r="CE5" s="25">
        <v>-112</v>
      </c>
      <c r="CF5" s="25">
        <v>-143.9</v>
      </c>
      <c r="CG5" s="25">
        <v>-154.9</v>
      </c>
      <c r="CH5" s="25">
        <v>-146.5</v>
      </c>
      <c r="CI5" s="25">
        <v>-89.1</v>
      </c>
      <c r="CJ5" s="25">
        <v>-107.8</v>
      </c>
      <c r="CK5" s="25">
        <v>-34.9</v>
      </c>
      <c r="CL5" s="25">
        <v>-148.30000000000001</v>
      </c>
      <c r="CM5" s="25">
        <v>-117.60000000000001</v>
      </c>
      <c r="CN5" s="25">
        <v>-39.5</v>
      </c>
      <c r="CO5" s="25">
        <v>-59.6</v>
      </c>
      <c r="CP5" s="25">
        <v>-24.699999999999989</v>
      </c>
      <c r="CQ5" s="25">
        <v>-0.39999999999999147</v>
      </c>
      <c r="CR5" s="25">
        <v>8.0000000000000071</v>
      </c>
      <c r="CS5" s="25">
        <v>42.800000000000004</v>
      </c>
      <c r="CT5" s="26"/>
      <c r="CU5" s="26"/>
      <c r="CV5" s="26"/>
      <c r="CW5" s="27"/>
      <c r="CX5" s="132">
        <f t="array" ref="CX5">SUMPRODUCT(B5:CW5*0.25)</f>
        <v>-996.04999999999984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107.83</v>
      </c>
      <c r="C8" s="138">
        <v>103.74</v>
      </c>
      <c r="D8" s="138">
        <v>100.4</v>
      </c>
      <c r="E8" s="138">
        <v>93.95</v>
      </c>
      <c r="F8" s="138">
        <v>106.1</v>
      </c>
      <c r="G8" s="138">
        <v>102.52</v>
      </c>
      <c r="H8" s="138">
        <v>101.1</v>
      </c>
      <c r="I8" s="138">
        <v>95.4</v>
      </c>
      <c r="J8" s="138">
        <v>101.78</v>
      </c>
      <c r="K8" s="138">
        <v>98.72</v>
      </c>
      <c r="L8" s="138">
        <v>101.78</v>
      </c>
      <c r="M8" s="138">
        <v>97.69</v>
      </c>
      <c r="N8" s="138">
        <v>95.87</v>
      </c>
      <c r="O8" s="138">
        <v>95.77</v>
      </c>
      <c r="P8" s="138">
        <v>96.62</v>
      </c>
      <c r="Q8" s="138">
        <v>97.67</v>
      </c>
      <c r="R8" s="138">
        <v>92.64</v>
      </c>
      <c r="S8" s="138">
        <v>93.7</v>
      </c>
      <c r="T8" s="138">
        <v>91.57</v>
      </c>
      <c r="U8" s="138">
        <v>100.4</v>
      </c>
      <c r="V8" s="138">
        <v>81.760000000000005</v>
      </c>
      <c r="W8" s="138">
        <v>92.08</v>
      </c>
      <c r="X8" s="138">
        <v>108.47</v>
      </c>
      <c r="Y8" s="138">
        <v>118</v>
      </c>
      <c r="Z8" s="138">
        <v>110.92</v>
      </c>
      <c r="AA8" s="138">
        <v>155.93</v>
      </c>
      <c r="AB8" s="138">
        <v>178</v>
      </c>
      <c r="AC8" s="138">
        <v>184.52</v>
      </c>
      <c r="AD8" s="138">
        <v>167</v>
      </c>
      <c r="AE8" s="138">
        <v>163.41999999999999</v>
      </c>
      <c r="AF8" s="138">
        <v>163.21</v>
      </c>
      <c r="AG8" s="138">
        <v>125.43</v>
      </c>
      <c r="AH8" s="138">
        <v>185.2</v>
      </c>
      <c r="AI8" s="138">
        <v>191.59</v>
      </c>
      <c r="AJ8" s="138">
        <v>148.85</v>
      </c>
      <c r="AK8" s="138">
        <v>105.5</v>
      </c>
      <c r="AL8" s="138">
        <v>168.94</v>
      </c>
      <c r="AM8" s="138">
        <v>112.2</v>
      </c>
      <c r="AN8" s="138">
        <v>87.28</v>
      </c>
      <c r="AO8" s="138">
        <v>81.42</v>
      </c>
      <c r="AP8" s="138">
        <v>85.81</v>
      </c>
      <c r="AQ8" s="138">
        <v>81.900000000000006</v>
      </c>
      <c r="AR8" s="138">
        <v>60.2</v>
      </c>
      <c r="AS8" s="138">
        <v>46.05</v>
      </c>
      <c r="AT8" s="138">
        <v>21.48</v>
      </c>
      <c r="AU8" s="138">
        <v>77.290000000000006</v>
      </c>
      <c r="AV8" s="138">
        <v>79.06</v>
      </c>
      <c r="AW8" s="138">
        <v>80.92</v>
      </c>
      <c r="AX8" s="138">
        <v>23.98</v>
      </c>
      <c r="AY8" s="138">
        <v>82.19</v>
      </c>
      <c r="AZ8" s="138">
        <v>84.52</v>
      </c>
      <c r="BA8" s="138">
        <v>94.84</v>
      </c>
      <c r="BB8" s="138">
        <v>81.66</v>
      </c>
      <c r="BC8" s="138">
        <v>86.54</v>
      </c>
      <c r="BD8" s="138">
        <v>92.12</v>
      </c>
      <c r="BE8" s="138">
        <v>129.69999999999999</v>
      </c>
      <c r="BF8" s="138">
        <v>82.5</v>
      </c>
      <c r="BG8" s="138">
        <v>123.62</v>
      </c>
      <c r="BH8" s="138">
        <v>192.13</v>
      </c>
      <c r="BI8" s="138">
        <v>239.8</v>
      </c>
      <c r="BJ8" s="138">
        <v>174.08</v>
      </c>
      <c r="BK8" s="138">
        <v>102.65</v>
      </c>
      <c r="BL8" s="138">
        <v>245.78</v>
      </c>
      <c r="BM8" s="138">
        <v>258.01</v>
      </c>
      <c r="BN8" s="138">
        <v>250.37</v>
      </c>
      <c r="BO8" s="138">
        <v>262.31</v>
      </c>
      <c r="BP8" s="138">
        <v>279.2</v>
      </c>
      <c r="BQ8" s="138">
        <v>292.67</v>
      </c>
      <c r="BR8" s="138">
        <v>283.12</v>
      </c>
      <c r="BS8" s="138">
        <v>265.20999999999998</v>
      </c>
      <c r="BT8" s="138">
        <v>244.12</v>
      </c>
      <c r="BU8" s="138">
        <v>226.12</v>
      </c>
      <c r="BV8" s="138">
        <v>289.13</v>
      </c>
      <c r="BW8" s="138">
        <v>254.54</v>
      </c>
      <c r="BX8" s="138">
        <v>244.57</v>
      </c>
      <c r="BY8" s="138">
        <v>239</v>
      </c>
      <c r="BZ8" s="138">
        <v>256.54000000000002</v>
      </c>
      <c r="CA8" s="138">
        <v>233.27</v>
      </c>
      <c r="CB8" s="138">
        <v>236.66</v>
      </c>
      <c r="CC8" s="138">
        <v>211.21</v>
      </c>
      <c r="CD8" s="138">
        <v>177.43</v>
      </c>
      <c r="CE8" s="138">
        <v>202.98</v>
      </c>
      <c r="CF8" s="138">
        <v>183.34</v>
      </c>
      <c r="CG8" s="138">
        <v>140</v>
      </c>
      <c r="CH8" s="138">
        <v>184</v>
      </c>
      <c r="CI8" s="138">
        <v>163.54</v>
      </c>
      <c r="CJ8" s="138">
        <v>140</v>
      </c>
      <c r="CK8" s="138">
        <v>128.46</v>
      </c>
      <c r="CL8" s="138">
        <v>149.72999999999999</v>
      </c>
      <c r="CM8" s="138">
        <v>135.11000000000001</v>
      </c>
      <c r="CN8" s="138">
        <v>122.27</v>
      </c>
      <c r="CO8" s="138">
        <v>110.92</v>
      </c>
      <c r="CP8" s="138">
        <v>119.05</v>
      </c>
      <c r="CQ8" s="138">
        <v>113.61</v>
      </c>
      <c r="CR8" s="138">
        <v>105.62</v>
      </c>
      <c r="CS8" s="138">
        <v>105.34</v>
      </c>
      <c r="CT8" s="139"/>
      <c r="CU8" s="139"/>
      <c r="CV8" s="139"/>
      <c r="CW8" s="140"/>
      <c r="CX8" s="141">
        <f>IF(SUM(B8:CW8)&lt;&gt;0,AVERAGEIF(B8:CW8,"&lt;&gt;"""),"")</f>
        <v>142.51291666666668</v>
      </c>
    </row>
    <row r="9" spans="1:102" ht="24.95" customHeight="1" thickBot="1" x14ac:dyDescent="0.25">
      <c r="A9" s="133" t="s">
        <v>6</v>
      </c>
      <c r="B9" s="42">
        <v>101.48</v>
      </c>
      <c r="C9" s="43">
        <v>101.48</v>
      </c>
      <c r="D9" s="43">
        <v>101.48</v>
      </c>
      <c r="E9" s="43">
        <v>101.48</v>
      </c>
      <c r="F9" s="43">
        <v>101.28</v>
      </c>
      <c r="G9" s="43">
        <v>101.28</v>
      </c>
      <c r="H9" s="43">
        <v>101.28</v>
      </c>
      <c r="I9" s="43">
        <v>101.28</v>
      </c>
      <c r="J9" s="43">
        <v>99.992500000000007</v>
      </c>
      <c r="K9" s="43">
        <v>99.992500000000007</v>
      </c>
      <c r="L9" s="43">
        <v>99.992500000000007</v>
      </c>
      <c r="M9" s="43">
        <v>99.992500000000007</v>
      </c>
      <c r="N9" s="43">
        <v>96.482500000000002</v>
      </c>
      <c r="O9" s="43">
        <v>96.482500000000002</v>
      </c>
      <c r="P9" s="43">
        <v>96.482500000000002</v>
      </c>
      <c r="Q9" s="43">
        <v>96.482500000000002</v>
      </c>
      <c r="R9" s="43">
        <v>94.577500000000001</v>
      </c>
      <c r="S9" s="43">
        <v>94.577500000000001</v>
      </c>
      <c r="T9" s="43">
        <v>94.577500000000001</v>
      </c>
      <c r="U9" s="43">
        <v>94.577500000000001</v>
      </c>
      <c r="V9" s="43">
        <v>100.0775</v>
      </c>
      <c r="W9" s="43">
        <v>100.0775</v>
      </c>
      <c r="X9" s="43">
        <v>100.0775</v>
      </c>
      <c r="Y9" s="43">
        <v>100.0775</v>
      </c>
      <c r="Z9" s="43">
        <v>157.3425</v>
      </c>
      <c r="AA9" s="43">
        <v>157.3425</v>
      </c>
      <c r="AB9" s="43">
        <v>157.3425</v>
      </c>
      <c r="AC9" s="43">
        <v>157.3425</v>
      </c>
      <c r="AD9" s="43">
        <v>154.76499999999999</v>
      </c>
      <c r="AE9" s="43">
        <v>154.76499999999999</v>
      </c>
      <c r="AF9" s="43">
        <v>154.76499999999999</v>
      </c>
      <c r="AG9" s="43">
        <v>154.76499999999999</v>
      </c>
      <c r="AH9" s="43">
        <v>157.785</v>
      </c>
      <c r="AI9" s="43">
        <v>157.785</v>
      </c>
      <c r="AJ9" s="43">
        <v>157.785</v>
      </c>
      <c r="AK9" s="43">
        <v>157.785</v>
      </c>
      <c r="AL9" s="43">
        <v>112.46</v>
      </c>
      <c r="AM9" s="43">
        <v>112.46</v>
      </c>
      <c r="AN9" s="43">
        <v>112.46</v>
      </c>
      <c r="AO9" s="43">
        <v>112.46</v>
      </c>
      <c r="AP9" s="43">
        <v>68.489999999999995</v>
      </c>
      <c r="AQ9" s="43">
        <v>68.489999999999995</v>
      </c>
      <c r="AR9" s="43">
        <v>68.489999999999995</v>
      </c>
      <c r="AS9" s="43">
        <v>68.489999999999995</v>
      </c>
      <c r="AT9" s="43">
        <v>64.6875</v>
      </c>
      <c r="AU9" s="43">
        <v>64.6875</v>
      </c>
      <c r="AV9" s="43">
        <v>64.6875</v>
      </c>
      <c r="AW9" s="43">
        <v>64.6875</v>
      </c>
      <c r="AX9" s="43">
        <v>71.382499999999993</v>
      </c>
      <c r="AY9" s="43">
        <v>71.382499999999993</v>
      </c>
      <c r="AZ9" s="43">
        <v>71.382499999999993</v>
      </c>
      <c r="BA9" s="43">
        <v>71.382499999999993</v>
      </c>
      <c r="BB9" s="43">
        <v>97.504999999999995</v>
      </c>
      <c r="BC9" s="43">
        <v>97.504999999999995</v>
      </c>
      <c r="BD9" s="43">
        <v>97.504999999999995</v>
      </c>
      <c r="BE9" s="43">
        <v>97.504999999999995</v>
      </c>
      <c r="BF9" s="43">
        <v>159.51249999999999</v>
      </c>
      <c r="BG9" s="43">
        <v>159.51249999999999</v>
      </c>
      <c r="BH9" s="43">
        <v>159.51249999999999</v>
      </c>
      <c r="BI9" s="43">
        <v>159.51249999999999</v>
      </c>
      <c r="BJ9" s="43">
        <v>195.13</v>
      </c>
      <c r="BK9" s="43">
        <v>195.13</v>
      </c>
      <c r="BL9" s="43">
        <v>195.13</v>
      </c>
      <c r="BM9" s="43">
        <v>195.13</v>
      </c>
      <c r="BN9" s="43">
        <v>271.13749999999999</v>
      </c>
      <c r="BO9" s="43">
        <v>271.13749999999999</v>
      </c>
      <c r="BP9" s="43">
        <v>271.13749999999999</v>
      </c>
      <c r="BQ9" s="43">
        <v>271.13749999999999</v>
      </c>
      <c r="BR9" s="43">
        <v>254.64250000000001</v>
      </c>
      <c r="BS9" s="43">
        <v>254.64250000000001</v>
      </c>
      <c r="BT9" s="43">
        <v>254.64250000000001</v>
      </c>
      <c r="BU9" s="43">
        <v>254.64250000000001</v>
      </c>
      <c r="BV9" s="43">
        <v>256.81</v>
      </c>
      <c r="BW9" s="43">
        <v>256.81</v>
      </c>
      <c r="BX9" s="43">
        <v>256.81</v>
      </c>
      <c r="BY9" s="43">
        <v>256.81</v>
      </c>
      <c r="BZ9" s="43">
        <v>234.42</v>
      </c>
      <c r="CA9" s="43">
        <v>234.42</v>
      </c>
      <c r="CB9" s="43">
        <v>234.42</v>
      </c>
      <c r="CC9" s="43">
        <v>234.42</v>
      </c>
      <c r="CD9" s="43">
        <v>175.9375</v>
      </c>
      <c r="CE9" s="43">
        <v>175.9375</v>
      </c>
      <c r="CF9" s="43">
        <v>175.9375</v>
      </c>
      <c r="CG9" s="43">
        <v>175.9375</v>
      </c>
      <c r="CH9" s="43">
        <v>154</v>
      </c>
      <c r="CI9" s="43">
        <v>154</v>
      </c>
      <c r="CJ9" s="43">
        <v>154</v>
      </c>
      <c r="CK9" s="43">
        <v>154</v>
      </c>
      <c r="CL9" s="43">
        <v>129.50749999999999</v>
      </c>
      <c r="CM9" s="43">
        <v>129.50749999999999</v>
      </c>
      <c r="CN9" s="43">
        <v>129.50749999999999</v>
      </c>
      <c r="CO9" s="43">
        <v>129.50749999999999</v>
      </c>
      <c r="CP9" s="43">
        <v>110.905</v>
      </c>
      <c r="CQ9" s="43">
        <v>110.905</v>
      </c>
      <c r="CR9" s="43">
        <v>110.905</v>
      </c>
      <c r="CS9" s="43">
        <v>110.905</v>
      </c>
      <c r="CT9" s="44"/>
      <c r="CU9" s="44"/>
      <c r="CV9" s="44"/>
      <c r="CW9" s="45"/>
      <c r="CX9" s="142">
        <f>IF(SUM(B9:CW9)&lt;&gt;0,AVERAGEIF(B9:CW9,"&lt;&gt;"""),"")</f>
        <v>142.51291666666665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8.3000000000000007</v>
      </c>
      <c r="C14" s="149">
        <v>39.6</v>
      </c>
      <c r="D14" s="149">
        <v>0.4</v>
      </c>
      <c r="E14" s="149">
        <v>11.6</v>
      </c>
      <c r="F14" s="149">
        <v>9.6999999999999993</v>
      </c>
      <c r="G14" s="149"/>
      <c r="H14" s="149"/>
      <c r="I14" s="149">
        <v>6</v>
      </c>
      <c r="J14" s="149">
        <v>11.1</v>
      </c>
      <c r="K14" s="149"/>
      <c r="L14" s="149"/>
      <c r="M14" s="149"/>
      <c r="N14" s="149"/>
      <c r="O14" s="149"/>
      <c r="P14" s="149"/>
      <c r="Q14" s="149"/>
      <c r="R14" s="149">
        <v>8.5</v>
      </c>
      <c r="S14" s="149"/>
      <c r="T14" s="149"/>
      <c r="U14" s="149"/>
      <c r="V14" s="149"/>
      <c r="W14" s="149"/>
      <c r="X14" s="149"/>
      <c r="Y14" s="149"/>
      <c r="Z14" s="149">
        <v>43.3</v>
      </c>
      <c r="AA14" s="149">
        <v>17</v>
      </c>
      <c r="AB14" s="149">
        <v>32.4</v>
      </c>
      <c r="AC14" s="149">
        <v>19.2</v>
      </c>
      <c r="AD14" s="149">
        <v>99.4</v>
      </c>
      <c r="AE14" s="149">
        <v>2.7</v>
      </c>
      <c r="AF14" s="149"/>
      <c r="AG14" s="149"/>
      <c r="AH14" s="149">
        <v>27</v>
      </c>
      <c r="AI14" s="149">
        <v>11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8.8000000000000007</v>
      </c>
      <c r="BI14" s="149">
        <v>62</v>
      </c>
      <c r="BJ14" s="149">
        <v>36.1</v>
      </c>
      <c r="BK14" s="149"/>
      <c r="BL14" s="149">
        <v>149.1</v>
      </c>
      <c r="BM14" s="149">
        <v>179.3</v>
      </c>
      <c r="BN14" s="149">
        <v>216</v>
      </c>
      <c r="BO14" s="149">
        <v>232.9</v>
      </c>
      <c r="BP14" s="149">
        <v>185.3</v>
      </c>
      <c r="BQ14" s="149">
        <v>174.3</v>
      </c>
      <c r="BR14" s="149">
        <v>93.3</v>
      </c>
      <c r="BS14" s="149">
        <v>84.8</v>
      </c>
      <c r="BT14" s="149">
        <v>91.6</v>
      </c>
      <c r="BU14" s="149">
        <v>105.4</v>
      </c>
      <c r="BV14" s="149">
        <v>157.9</v>
      </c>
      <c r="BW14" s="149">
        <v>182.4</v>
      </c>
      <c r="BX14" s="149">
        <v>178.7</v>
      </c>
      <c r="BY14" s="149">
        <v>157.19999999999999</v>
      </c>
      <c r="BZ14" s="149">
        <v>173.1</v>
      </c>
      <c r="CA14" s="149">
        <v>148.19999999999999</v>
      </c>
      <c r="CB14" s="149">
        <v>83.1</v>
      </c>
      <c r="CC14" s="149">
        <v>133.5</v>
      </c>
      <c r="CD14" s="149">
        <v>43.1</v>
      </c>
      <c r="CE14" s="149">
        <v>112</v>
      </c>
      <c r="CF14" s="149">
        <v>143.9</v>
      </c>
      <c r="CG14" s="149">
        <v>154.9</v>
      </c>
      <c r="CH14" s="149">
        <v>146.5</v>
      </c>
      <c r="CI14" s="149">
        <v>89.1</v>
      </c>
      <c r="CJ14" s="149">
        <v>107.8</v>
      </c>
      <c r="CK14" s="149">
        <v>34.9</v>
      </c>
      <c r="CL14" s="149">
        <v>41.6</v>
      </c>
      <c r="CM14" s="149">
        <v>10.9</v>
      </c>
      <c r="CN14" s="149"/>
      <c r="CO14" s="149"/>
      <c r="CP14" s="149">
        <v>96.1</v>
      </c>
      <c r="CQ14" s="149">
        <v>71.8</v>
      </c>
      <c r="CR14" s="149">
        <v>63.4</v>
      </c>
      <c r="CS14" s="149">
        <v>28.6</v>
      </c>
      <c r="CT14" s="150"/>
      <c r="CU14" s="150"/>
      <c r="CV14" s="150"/>
      <c r="CW14" s="151"/>
      <c r="CX14" s="152">
        <f t="array" ref="CX14">SUMPRODUCT(B14:CW14*0.25)</f>
        <v>1081.2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32</v>
      </c>
      <c r="W16" s="155">
        <v>32</v>
      </c>
      <c r="X16" s="155">
        <v>32</v>
      </c>
      <c r="Y16" s="155">
        <v>32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90.2</v>
      </c>
      <c r="BG16" s="155">
        <v>90.2</v>
      </c>
      <c r="BH16" s="155">
        <v>90.2</v>
      </c>
      <c r="BI16" s="155">
        <v>90.2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106.7</v>
      </c>
      <c r="CM16" s="155">
        <v>106.7</v>
      </c>
      <c r="CN16" s="155">
        <v>106.7</v>
      </c>
      <c r="CO16" s="155">
        <v>106.7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228.90000000000003</v>
      </c>
    </row>
    <row r="17" spans="1:102" ht="30" customHeight="1" thickBot="1" x14ac:dyDescent="0.25">
      <c r="A17" s="105" t="s">
        <v>53</v>
      </c>
      <c r="B17" s="159">
        <f>SUM(B12:B16)</f>
        <v>8.3000000000000007</v>
      </c>
      <c r="C17" s="160">
        <f t="shared" ref="C17:BN17" si="0">SUM(C12:C16)</f>
        <v>39.6</v>
      </c>
      <c r="D17" s="160">
        <f t="shared" si="0"/>
        <v>0.4</v>
      </c>
      <c r="E17" s="160">
        <f t="shared" si="0"/>
        <v>11.6</v>
      </c>
      <c r="F17" s="160">
        <f t="shared" si="0"/>
        <v>9.6999999999999993</v>
      </c>
      <c r="G17" s="160">
        <f t="shared" si="0"/>
        <v>0</v>
      </c>
      <c r="H17" s="160">
        <f t="shared" si="0"/>
        <v>0</v>
      </c>
      <c r="I17" s="160">
        <f t="shared" si="0"/>
        <v>6</v>
      </c>
      <c r="J17" s="160">
        <f t="shared" si="0"/>
        <v>11.1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8.5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32</v>
      </c>
      <c r="W17" s="160">
        <f t="shared" si="0"/>
        <v>32</v>
      </c>
      <c r="X17" s="160">
        <f t="shared" si="0"/>
        <v>32</v>
      </c>
      <c r="Y17" s="160">
        <f t="shared" si="0"/>
        <v>32</v>
      </c>
      <c r="Z17" s="160">
        <f t="shared" si="0"/>
        <v>43.3</v>
      </c>
      <c r="AA17" s="160">
        <f t="shared" si="0"/>
        <v>17</v>
      </c>
      <c r="AB17" s="160">
        <f t="shared" si="0"/>
        <v>32.4</v>
      </c>
      <c r="AC17" s="160">
        <f t="shared" si="0"/>
        <v>19.2</v>
      </c>
      <c r="AD17" s="160">
        <f t="shared" si="0"/>
        <v>99.4</v>
      </c>
      <c r="AE17" s="160">
        <f t="shared" si="0"/>
        <v>2.7</v>
      </c>
      <c r="AF17" s="160">
        <f t="shared" si="0"/>
        <v>0</v>
      </c>
      <c r="AG17" s="160">
        <f t="shared" si="0"/>
        <v>0</v>
      </c>
      <c r="AH17" s="160">
        <f t="shared" si="0"/>
        <v>27</v>
      </c>
      <c r="AI17" s="160">
        <f t="shared" si="0"/>
        <v>11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90.2</v>
      </c>
      <c r="BG17" s="160">
        <f t="shared" si="0"/>
        <v>90.2</v>
      </c>
      <c r="BH17" s="160">
        <f t="shared" si="0"/>
        <v>99</v>
      </c>
      <c r="BI17" s="160">
        <f t="shared" si="0"/>
        <v>152.19999999999999</v>
      </c>
      <c r="BJ17" s="160">
        <f t="shared" si="0"/>
        <v>36.1</v>
      </c>
      <c r="BK17" s="160">
        <f t="shared" si="0"/>
        <v>0</v>
      </c>
      <c r="BL17" s="160">
        <f t="shared" si="0"/>
        <v>149.1</v>
      </c>
      <c r="BM17" s="160">
        <f t="shared" si="0"/>
        <v>179.3</v>
      </c>
      <c r="BN17" s="160">
        <f t="shared" si="0"/>
        <v>216</v>
      </c>
      <c r="BO17" s="160">
        <f t="shared" ref="BO17:CW17" si="1">SUM(BO12:BO16)</f>
        <v>232.9</v>
      </c>
      <c r="BP17" s="160">
        <f t="shared" si="1"/>
        <v>185.3</v>
      </c>
      <c r="BQ17" s="160">
        <f t="shared" si="1"/>
        <v>174.3</v>
      </c>
      <c r="BR17" s="160">
        <f t="shared" si="1"/>
        <v>93.3</v>
      </c>
      <c r="BS17" s="160">
        <f t="shared" si="1"/>
        <v>84.8</v>
      </c>
      <c r="BT17" s="160">
        <f t="shared" si="1"/>
        <v>91.6</v>
      </c>
      <c r="BU17" s="160">
        <f t="shared" si="1"/>
        <v>105.4</v>
      </c>
      <c r="BV17" s="160">
        <f t="shared" si="1"/>
        <v>157.9</v>
      </c>
      <c r="BW17" s="160">
        <f t="shared" si="1"/>
        <v>182.4</v>
      </c>
      <c r="BX17" s="160">
        <f t="shared" si="1"/>
        <v>178.7</v>
      </c>
      <c r="BY17" s="160">
        <f t="shared" si="1"/>
        <v>157.19999999999999</v>
      </c>
      <c r="BZ17" s="160">
        <f t="shared" si="1"/>
        <v>173.1</v>
      </c>
      <c r="CA17" s="160">
        <f t="shared" si="1"/>
        <v>148.19999999999999</v>
      </c>
      <c r="CB17" s="160">
        <f t="shared" si="1"/>
        <v>83.1</v>
      </c>
      <c r="CC17" s="160">
        <f t="shared" si="1"/>
        <v>133.5</v>
      </c>
      <c r="CD17" s="160">
        <f t="shared" si="1"/>
        <v>43.1</v>
      </c>
      <c r="CE17" s="160">
        <f t="shared" si="1"/>
        <v>112</v>
      </c>
      <c r="CF17" s="160">
        <f t="shared" si="1"/>
        <v>143.9</v>
      </c>
      <c r="CG17" s="160">
        <f t="shared" si="1"/>
        <v>154.9</v>
      </c>
      <c r="CH17" s="160">
        <f t="shared" si="1"/>
        <v>146.5</v>
      </c>
      <c r="CI17" s="160">
        <f t="shared" si="1"/>
        <v>89.1</v>
      </c>
      <c r="CJ17" s="160">
        <f t="shared" si="1"/>
        <v>107.8</v>
      </c>
      <c r="CK17" s="160">
        <f t="shared" si="1"/>
        <v>34.9</v>
      </c>
      <c r="CL17" s="160">
        <f t="shared" si="1"/>
        <v>148.30000000000001</v>
      </c>
      <c r="CM17" s="160">
        <f t="shared" si="1"/>
        <v>117.60000000000001</v>
      </c>
      <c r="CN17" s="160">
        <f t="shared" si="1"/>
        <v>106.7</v>
      </c>
      <c r="CO17" s="160">
        <f t="shared" si="1"/>
        <v>106.7</v>
      </c>
      <c r="CP17" s="160">
        <f t="shared" si="1"/>
        <v>96.1</v>
      </c>
      <c r="CQ17" s="160">
        <f t="shared" si="1"/>
        <v>71.8</v>
      </c>
      <c r="CR17" s="160">
        <f t="shared" si="1"/>
        <v>63.4</v>
      </c>
      <c r="CS17" s="160">
        <f t="shared" si="1"/>
        <v>28.6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1310.1000000000001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>
        <v>7.1</v>
      </c>
      <c r="H22" s="149">
        <v>12.6</v>
      </c>
      <c r="I22" s="149"/>
      <c r="J22" s="149"/>
      <c r="K22" s="149">
        <v>21.6</v>
      </c>
      <c r="L22" s="149">
        <v>19.600000000000001</v>
      </c>
      <c r="M22" s="149">
        <v>26</v>
      </c>
      <c r="N22" s="149">
        <v>30.8</v>
      </c>
      <c r="O22" s="149">
        <v>29.7</v>
      </c>
      <c r="P22" s="149">
        <v>16.399999999999999</v>
      </c>
      <c r="Q22" s="149">
        <v>16.399999999999999</v>
      </c>
      <c r="R22" s="149"/>
      <c r="S22" s="149">
        <v>5.6</v>
      </c>
      <c r="T22" s="149">
        <v>11.9</v>
      </c>
      <c r="U22" s="149">
        <v>53.3</v>
      </c>
      <c r="V22" s="149">
        <v>17.3</v>
      </c>
      <c r="W22" s="149">
        <v>28.2</v>
      </c>
      <c r="X22" s="149">
        <v>21.8</v>
      </c>
      <c r="Y22" s="149">
        <v>12.2</v>
      </c>
      <c r="Z22" s="149"/>
      <c r="AA22" s="149"/>
      <c r="AB22" s="149"/>
      <c r="AC22" s="149"/>
      <c r="AD22" s="149"/>
      <c r="AE22" s="149"/>
      <c r="AF22" s="149">
        <v>29.2</v>
      </c>
      <c r="AG22" s="149">
        <v>62</v>
      </c>
      <c r="AH22" s="149"/>
      <c r="AI22" s="149"/>
      <c r="AJ22" s="149"/>
      <c r="AK22" s="149"/>
      <c r="AL22" s="149"/>
      <c r="AM22" s="149">
        <v>20.100000000000001</v>
      </c>
      <c r="AN22" s="149"/>
      <c r="AO22" s="149"/>
      <c r="AP22" s="149">
        <v>27</v>
      </c>
      <c r="AQ22" s="149">
        <v>27</v>
      </c>
      <c r="AR22" s="149">
        <v>11</v>
      </c>
      <c r="AS22" s="149"/>
      <c r="AT22" s="149"/>
      <c r="AU22" s="149"/>
      <c r="AV22" s="149"/>
      <c r="AW22" s="149">
        <v>27</v>
      </c>
      <c r="AX22" s="149"/>
      <c r="AY22" s="149">
        <v>0.2</v>
      </c>
      <c r="AZ22" s="149">
        <v>0.3</v>
      </c>
      <c r="BA22" s="149">
        <v>11.6</v>
      </c>
      <c r="BB22" s="149">
        <v>11.1</v>
      </c>
      <c r="BC22" s="149">
        <v>11.4</v>
      </c>
      <c r="BD22" s="149">
        <v>14.7</v>
      </c>
      <c r="BE22" s="149">
        <v>5</v>
      </c>
      <c r="BF22" s="149"/>
      <c r="BG22" s="149">
        <v>27</v>
      </c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67.2</v>
      </c>
      <c r="CO22" s="149">
        <v>47.1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182.35000000000002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2.9</v>
      </c>
      <c r="AI24" s="155">
        <v>2.9</v>
      </c>
      <c r="AJ24" s="155">
        <v>2.9</v>
      </c>
      <c r="AK24" s="155">
        <v>2.9</v>
      </c>
      <c r="AL24" s="155">
        <v>27.4</v>
      </c>
      <c r="AM24" s="155">
        <v>27.4</v>
      </c>
      <c r="AN24" s="155">
        <v>27.4</v>
      </c>
      <c r="AO24" s="155">
        <v>27.4</v>
      </c>
      <c r="AP24" s="155">
        <v>30</v>
      </c>
      <c r="AQ24" s="155">
        <v>30</v>
      </c>
      <c r="AR24" s="155">
        <v>30</v>
      </c>
      <c r="AS24" s="155">
        <v>30</v>
      </c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71.400000000000006</v>
      </c>
      <c r="CQ24" s="155">
        <v>71.400000000000006</v>
      </c>
      <c r="CR24" s="155">
        <v>71.400000000000006</v>
      </c>
      <c r="CS24" s="155">
        <v>71.400000000000006</v>
      </c>
      <c r="CT24" s="156"/>
      <c r="CU24" s="156"/>
      <c r="CV24" s="156"/>
      <c r="CW24" s="157"/>
      <c r="CX24" s="158">
        <f t="array" ref="CX24">SUMPRODUCT(B24:CW24*0.25)</f>
        <v>131.69999999999999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7.1</v>
      </c>
      <c r="H25" s="160">
        <f t="shared" si="2"/>
        <v>12.6</v>
      </c>
      <c r="I25" s="160">
        <f t="shared" si="2"/>
        <v>0</v>
      </c>
      <c r="J25" s="160">
        <f t="shared" si="2"/>
        <v>0</v>
      </c>
      <c r="K25" s="160">
        <f t="shared" si="2"/>
        <v>21.6</v>
      </c>
      <c r="L25" s="160">
        <f t="shared" si="2"/>
        <v>19.600000000000001</v>
      </c>
      <c r="M25" s="160">
        <f t="shared" si="2"/>
        <v>26</v>
      </c>
      <c r="N25" s="160">
        <f t="shared" si="2"/>
        <v>30.8</v>
      </c>
      <c r="O25" s="160">
        <f t="shared" si="2"/>
        <v>29.7</v>
      </c>
      <c r="P25" s="160">
        <f t="shared" si="2"/>
        <v>16.399999999999999</v>
      </c>
      <c r="Q25" s="160">
        <f t="shared" si="2"/>
        <v>16.399999999999999</v>
      </c>
      <c r="R25" s="160">
        <f t="shared" si="2"/>
        <v>0</v>
      </c>
      <c r="S25" s="160">
        <f t="shared" si="2"/>
        <v>5.6</v>
      </c>
      <c r="T25" s="160">
        <f t="shared" si="2"/>
        <v>11.9</v>
      </c>
      <c r="U25" s="160">
        <f t="shared" si="2"/>
        <v>53.3</v>
      </c>
      <c r="V25" s="160">
        <f t="shared" si="2"/>
        <v>17.3</v>
      </c>
      <c r="W25" s="160">
        <f t="shared" si="2"/>
        <v>28.2</v>
      </c>
      <c r="X25" s="160">
        <f t="shared" si="2"/>
        <v>21.8</v>
      </c>
      <c r="Y25" s="160">
        <f t="shared" si="2"/>
        <v>12.2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29.2</v>
      </c>
      <c r="AG25" s="160">
        <f t="shared" si="2"/>
        <v>62</v>
      </c>
      <c r="AH25" s="160">
        <f t="shared" si="2"/>
        <v>2.9</v>
      </c>
      <c r="AI25" s="160">
        <f t="shared" si="2"/>
        <v>2.9</v>
      </c>
      <c r="AJ25" s="160">
        <f t="shared" si="2"/>
        <v>2.9</v>
      </c>
      <c r="AK25" s="160">
        <f t="shared" si="2"/>
        <v>2.9</v>
      </c>
      <c r="AL25" s="160">
        <f t="shared" si="2"/>
        <v>27.4</v>
      </c>
      <c r="AM25" s="160">
        <f t="shared" si="2"/>
        <v>47.5</v>
      </c>
      <c r="AN25" s="160">
        <f t="shared" si="2"/>
        <v>27.4</v>
      </c>
      <c r="AO25" s="160">
        <f t="shared" si="2"/>
        <v>27.4</v>
      </c>
      <c r="AP25" s="160">
        <f t="shared" si="2"/>
        <v>57</v>
      </c>
      <c r="AQ25" s="160">
        <f t="shared" si="2"/>
        <v>57</v>
      </c>
      <c r="AR25" s="160">
        <f t="shared" si="2"/>
        <v>41</v>
      </c>
      <c r="AS25" s="160">
        <f t="shared" si="2"/>
        <v>30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27</v>
      </c>
      <c r="AX25" s="160">
        <f t="shared" si="2"/>
        <v>0</v>
      </c>
      <c r="AY25" s="160">
        <f t="shared" si="2"/>
        <v>0.2</v>
      </c>
      <c r="AZ25" s="160">
        <f t="shared" si="2"/>
        <v>0.3</v>
      </c>
      <c r="BA25" s="160">
        <f t="shared" si="2"/>
        <v>11.6</v>
      </c>
      <c r="BB25" s="160">
        <f t="shared" si="2"/>
        <v>11.1</v>
      </c>
      <c r="BC25" s="160">
        <f t="shared" si="2"/>
        <v>11.4</v>
      </c>
      <c r="BD25" s="160">
        <f t="shared" si="2"/>
        <v>14.7</v>
      </c>
      <c r="BE25" s="160">
        <f t="shared" si="2"/>
        <v>5</v>
      </c>
      <c r="BF25" s="160">
        <f t="shared" si="2"/>
        <v>0</v>
      </c>
      <c r="BG25" s="160">
        <f t="shared" si="2"/>
        <v>27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67.2</v>
      </c>
      <c r="CO25" s="160">
        <f t="shared" si="3"/>
        <v>47.1</v>
      </c>
      <c r="CP25" s="160">
        <f t="shared" si="3"/>
        <v>71.400000000000006</v>
      </c>
      <c r="CQ25" s="160">
        <f t="shared" si="3"/>
        <v>71.400000000000006</v>
      </c>
      <c r="CR25" s="160">
        <f t="shared" si="3"/>
        <v>71.400000000000006</v>
      </c>
      <c r="CS25" s="160">
        <f t="shared" si="3"/>
        <v>71.400000000000006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314.05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2025-11-30T21:21:46Z</dcterms:created>
  <dcterms:modified xsi:type="dcterms:W3CDTF">2025-11-30T21:21:48Z</dcterms:modified>
</cp:coreProperties>
</file>