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<sst xmlns="http://schemas.openxmlformats.org/spreadsheetml/2006/main" count="124" uniqueCount="57">
  <si>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18/10/2026 14:08:37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</si>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</sst>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7F3-462C-A550-70FD2F6A4E3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7F3-462C-A550-70FD2F6A4E3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A7F3-462C-A550-70FD2F6A4E3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A7F3-462C-A550-70FD2F6A4E3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7F3-462C-A550-70FD2F6A4E3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7F3-462C-A550-70FD2F6A4E3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7F3-462C-A550-70FD2F6A4E3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501.44799999999998</c:v>
                </c:pt>
                <c:pt idx="36">
                  <c:v>455.815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555</c:v>
                </c:pt>
                <c:pt idx="41">
                  <c:v>464.113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303.71300000000002</c:v>
                </c:pt>
                <c:pt idx="62">
                  <c:v>458.80799999999999</c:v>
                </c:pt>
                <c:pt idx="63">
                  <c:v>549.97299999999996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F3-462C-A550-70FD2F6A4E3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7F3-462C-A550-70FD2F6A4E3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2880.377</c:v>
                </c:pt>
                <c:pt idx="1">
                  <c:v>2787.1990000000001</c:v>
                </c:pt>
                <c:pt idx="2">
                  <c:v>2775.8760000000002</c:v>
                </c:pt>
                <c:pt idx="3">
                  <c:v>2588.9580000000001</c:v>
                </c:pt>
                <c:pt idx="4">
                  <c:v>2619.9760000000001</c:v>
                </c:pt>
                <c:pt idx="5">
                  <c:v>2619.66</c:v>
                </c:pt>
                <c:pt idx="6">
                  <c:v>2619.6400000000003</c:v>
                </c:pt>
                <c:pt idx="7">
                  <c:v>2622.123</c:v>
                </c:pt>
                <c:pt idx="8">
                  <c:v>2620.69</c:v>
                </c:pt>
                <c:pt idx="9">
                  <c:v>2620.8069999999998</c:v>
                </c:pt>
                <c:pt idx="10">
                  <c:v>2621.59</c:v>
                </c:pt>
                <c:pt idx="11">
                  <c:v>2620.6060000000002</c:v>
                </c:pt>
                <c:pt idx="12">
                  <c:v>2623.7440000000001</c:v>
                </c:pt>
                <c:pt idx="13">
                  <c:v>2622.8090000000002</c:v>
                </c:pt>
                <c:pt idx="14">
                  <c:v>2622.8429999999998</c:v>
                </c:pt>
                <c:pt idx="15">
                  <c:v>2627.6390000000001</c:v>
                </c:pt>
                <c:pt idx="16">
                  <c:v>2676.683</c:v>
                </c:pt>
                <c:pt idx="17">
                  <c:v>2623.846</c:v>
                </c:pt>
                <c:pt idx="18">
                  <c:v>2616.13</c:v>
                </c:pt>
                <c:pt idx="19">
                  <c:v>2622.5600000000004</c:v>
                </c:pt>
                <c:pt idx="20">
                  <c:v>2660.5070000000001</c:v>
                </c:pt>
                <c:pt idx="21">
                  <c:v>2665.7330000000002</c:v>
                </c:pt>
                <c:pt idx="22">
                  <c:v>2764.4409999999998</c:v>
                </c:pt>
                <c:pt idx="23">
                  <c:v>2765.625</c:v>
                </c:pt>
                <c:pt idx="24">
                  <c:v>2825.1400000000003</c:v>
                </c:pt>
                <c:pt idx="25">
                  <c:v>2826.8360000000002</c:v>
                </c:pt>
                <c:pt idx="26">
                  <c:v>2827.0219999999999</c:v>
                </c:pt>
                <c:pt idx="27">
                  <c:v>2826.2730000000001</c:v>
                </c:pt>
                <c:pt idx="28">
                  <c:v>2827.5169999999998</c:v>
                </c:pt>
                <c:pt idx="29">
                  <c:v>2826.0280000000002</c:v>
                </c:pt>
                <c:pt idx="30">
                  <c:v>2825.1390000000001</c:v>
                </c:pt>
                <c:pt idx="31">
                  <c:v>2824.6819999999998</c:v>
                </c:pt>
                <c:pt idx="32">
                  <c:v>2761.723</c:v>
                </c:pt>
                <c:pt idx="33">
                  <c:v>2761.2910000000002</c:v>
                </c:pt>
                <c:pt idx="34">
                  <c:v>2760.895</c:v>
                </c:pt>
                <c:pt idx="35">
                  <c:v>2270.4530000000004</c:v>
                </c:pt>
                <c:pt idx="36">
                  <c:v>1673.172</c:v>
                </c:pt>
                <c:pt idx="37">
                  <c:v>1430.9</c:v>
                </c:pt>
                <c:pt idx="38">
                  <c:v>1294.9000000000001</c:v>
                </c:pt>
                <c:pt idx="39">
                  <c:v>878.9</c:v>
                </c:pt>
                <c:pt idx="40">
                  <c:v>167.768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392.9</c:v>
                </c:pt>
                <c:pt idx="57">
                  <c:v>550.9</c:v>
                </c:pt>
                <c:pt idx="58">
                  <c:v>952.9</c:v>
                </c:pt>
                <c:pt idx="59">
                  <c:v>1222.9000000000001</c:v>
                </c:pt>
                <c:pt idx="60">
                  <c:v>1487.9</c:v>
                </c:pt>
                <c:pt idx="61">
                  <c:v>1666.9930000000002</c:v>
                </c:pt>
                <c:pt idx="62">
                  <c:v>2081.819</c:v>
                </c:pt>
                <c:pt idx="63">
                  <c:v>2616.0419999999999</c:v>
                </c:pt>
                <c:pt idx="64">
                  <c:v>2771.7730000000001</c:v>
                </c:pt>
                <c:pt idx="65">
                  <c:v>2873.817</c:v>
                </c:pt>
                <c:pt idx="66">
                  <c:v>2889.3910000000001</c:v>
                </c:pt>
                <c:pt idx="67">
                  <c:v>2919.7370000000001</c:v>
                </c:pt>
                <c:pt idx="68">
                  <c:v>3101.451</c:v>
                </c:pt>
                <c:pt idx="69">
                  <c:v>3101.8739999999998</c:v>
                </c:pt>
                <c:pt idx="70">
                  <c:v>3102.0259999999998</c:v>
                </c:pt>
                <c:pt idx="71">
                  <c:v>3102.0360000000001</c:v>
                </c:pt>
                <c:pt idx="72">
                  <c:v>3109.9050000000002</c:v>
                </c:pt>
                <c:pt idx="73">
                  <c:v>3110.1400000000003</c:v>
                </c:pt>
                <c:pt idx="74">
                  <c:v>3108.6790000000001</c:v>
                </c:pt>
                <c:pt idx="75">
                  <c:v>3109.0169999999998</c:v>
                </c:pt>
                <c:pt idx="76">
                  <c:v>3116.2489999999998</c:v>
                </c:pt>
                <c:pt idx="77">
                  <c:v>3117.3110000000001</c:v>
                </c:pt>
                <c:pt idx="78">
                  <c:v>3115.915</c:v>
                </c:pt>
                <c:pt idx="79">
                  <c:v>3119.01</c:v>
                </c:pt>
                <c:pt idx="80">
                  <c:v>3120.9030000000002</c:v>
                </c:pt>
                <c:pt idx="81">
                  <c:v>3121.0169999999998</c:v>
                </c:pt>
                <c:pt idx="82">
                  <c:v>3120.846</c:v>
                </c:pt>
                <c:pt idx="83">
                  <c:v>3120.5439999999999</c:v>
                </c:pt>
                <c:pt idx="84">
                  <c:v>3121.7359999999999</c:v>
                </c:pt>
                <c:pt idx="85">
                  <c:v>3121.6000000000004</c:v>
                </c:pt>
                <c:pt idx="86">
                  <c:v>3121.6410000000001</c:v>
                </c:pt>
                <c:pt idx="87">
                  <c:v>3121.0410000000002</c:v>
                </c:pt>
                <c:pt idx="88">
                  <c:v>3138.8140000000003</c:v>
                </c:pt>
                <c:pt idx="89">
                  <c:v>3138.7359999999999</c:v>
                </c:pt>
                <c:pt idx="90">
                  <c:v>3138.6080000000002</c:v>
                </c:pt>
                <c:pt idx="91">
                  <c:v>3138.5070000000001</c:v>
                </c:pt>
                <c:pt idx="92">
                  <c:v>3138.7460000000001</c:v>
                </c:pt>
                <c:pt idx="93">
                  <c:v>3138.6180000000004</c:v>
                </c:pt>
                <c:pt idx="94">
                  <c:v>3138.4009999999998</c:v>
                </c:pt>
                <c:pt idx="95">
                  <c:v>3138.2160000000003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F3-462C-A550-70FD2F6A4E3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607.5</c:v>
                </c:pt>
                <c:pt idx="1">
                  <c:v>659.6</c:v>
                </c:pt>
                <c:pt idx="2">
                  <c:v>632.9</c:v>
                </c:pt>
                <c:pt idx="3">
                  <c:v>757.8</c:v>
                </c:pt>
                <c:pt idx="4">
                  <c:v>647</c:v>
                </c:pt>
                <c:pt idx="5">
                  <c:v>647</c:v>
                </c:pt>
                <c:pt idx="6">
                  <c:v>647</c:v>
                </c:pt>
                <c:pt idx="7">
                  <c:v>647</c:v>
                </c:pt>
                <c:pt idx="8">
                  <c:v>672</c:v>
                </c:pt>
                <c:pt idx="9">
                  <c:v>672</c:v>
                </c:pt>
                <c:pt idx="10">
                  <c:v>672</c:v>
                </c:pt>
                <c:pt idx="11">
                  <c:v>672</c:v>
                </c:pt>
                <c:pt idx="12">
                  <c:v>693.9</c:v>
                </c:pt>
                <c:pt idx="13">
                  <c:v>690</c:v>
                </c:pt>
                <c:pt idx="14">
                  <c:v>690</c:v>
                </c:pt>
                <c:pt idx="15">
                  <c:v>714.4</c:v>
                </c:pt>
                <c:pt idx="16">
                  <c:v>695.3</c:v>
                </c:pt>
                <c:pt idx="17">
                  <c:v>797</c:v>
                </c:pt>
                <c:pt idx="18">
                  <c:v>717.5</c:v>
                </c:pt>
                <c:pt idx="19">
                  <c:v>775.4</c:v>
                </c:pt>
                <c:pt idx="20">
                  <c:v>936</c:v>
                </c:pt>
                <c:pt idx="21">
                  <c:v>936</c:v>
                </c:pt>
                <c:pt idx="22">
                  <c:v>936</c:v>
                </c:pt>
                <c:pt idx="23">
                  <c:v>945.3</c:v>
                </c:pt>
                <c:pt idx="24">
                  <c:v>1177.9000000000001</c:v>
                </c:pt>
                <c:pt idx="25">
                  <c:v>1174.5</c:v>
                </c:pt>
                <c:pt idx="26">
                  <c:v>1313.6</c:v>
                </c:pt>
                <c:pt idx="27">
                  <c:v>1295.9000000000001</c:v>
                </c:pt>
                <c:pt idx="28">
                  <c:v>978.4</c:v>
                </c:pt>
                <c:pt idx="29">
                  <c:v>846.2</c:v>
                </c:pt>
                <c:pt idx="30">
                  <c:v>609</c:v>
                </c:pt>
                <c:pt idx="31">
                  <c:v>609</c:v>
                </c:pt>
                <c:pt idx="32">
                  <c:v>387.9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35</c:v>
                </c:pt>
                <c:pt idx="53">
                  <c:v>35</c:v>
                </c:pt>
                <c:pt idx="54">
                  <c:v>35</c:v>
                </c:pt>
                <c:pt idx="55">
                  <c:v>35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176</c:v>
                </c:pt>
                <c:pt idx="61">
                  <c:v>176</c:v>
                </c:pt>
                <c:pt idx="62">
                  <c:v>176</c:v>
                </c:pt>
                <c:pt idx="63">
                  <c:v>176</c:v>
                </c:pt>
                <c:pt idx="64">
                  <c:v>133</c:v>
                </c:pt>
                <c:pt idx="65">
                  <c:v>133</c:v>
                </c:pt>
                <c:pt idx="66">
                  <c:v>133</c:v>
                </c:pt>
                <c:pt idx="67">
                  <c:v>133</c:v>
                </c:pt>
                <c:pt idx="68">
                  <c:v>837</c:v>
                </c:pt>
                <c:pt idx="69">
                  <c:v>837</c:v>
                </c:pt>
                <c:pt idx="70">
                  <c:v>840.6</c:v>
                </c:pt>
                <c:pt idx="71">
                  <c:v>1261.9000000000001</c:v>
                </c:pt>
                <c:pt idx="72">
                  <c:v>1669.2</c:v>
                </c:pt>
                <c:pt idx="73">
                  <c:v>1549.6</c:v>
                </c:pt>
                <c:pt idx="74">
                  <c:v>934</c:v>
                </c:pt>
                <c:pt idx="75">
                  <c:v>923</c:v>
                </c:pt>
                <c:pt idx="76">
                  <c:v>1638.8</c:v>
                </c:pt>
                <c:pt idx="77">
                  <c:v>1686</c:v>
                </c:pt>
                <c:pt idx="78">
                  <c:v>1596.8</c:v>
                </c:pt>
                <c:pt idx="79">
                  <c:v>1488.2</c:v>
                </c:pt>
                <c:pt idx="80">
                  <c:v>977</c:v>
                </c:pt>
                <c:pt idx="81">
                  <c:v>977</c:v>
                </c:pt>
                <c:pt idx="82">
                  <c:v>977</c:v>
                </c:pt>
                <c:pt idx="83">
                  <c:v>1143.7</c:v>
                </c:pt>
                <c:pt idx="84">
                  <c:v>726</c:v>
                </c:pt>
                <c:pt idx="85">
                  <c:v>726</c:v>
                </c:pt>
                <c:pt idx="86">
                  <c:v>726</c:v>
                </c:pt>
                <c:pt idx="87">
                  <c:v>726</c:v>
                </c:pt>
                <c:pt idx="88">
                  <c:v>715</c:v>
                </c:pt>
                <c:pt idx="89">
                  <c:v>715</c:v>
                </c:pt>
                <c:pt idx="90">
                  <c:v>715</c:v>
                </c:pt>
                <c:pt idx="91">
                  <c:v>715</c:v>
                </c:pt>
                <c:pt idx="92">
                  <c:v>692</c:v>
                </c:pt>
                <c:pt idx="93">
                  <c:v>692</c:v>
                </c:pt>
                <c:pt idx="94">
                  <c:v>692</c:v>
                </c:pt>
                <c:pt idx="95">
                  <c:v>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F3-462C-A550-70FD2F6A4E3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4.2</c:v>
                </c:pt>
                <c:pt idx="23">
                  <c:v>49.9</c:v>
                </c:pt>
                <c:pt idx="24">
                  <c:v>49.9</c:v>
                </c:pt>
                <c:pt idx="25">
                  <c:v>79.900000000000006</c:v>
                </c:pt>
                <c:pt idx="26">
                  <c:v>108.2</c:v>
                </c:pt>
                <c:pt idx="27">
                  <c:v>169.2</c:v>
                </c:pt>
                <c:pt idx="28">
                  <c:v>177.2</c:v>
                </c:pt>
                <c:pt idx="29">
                  <c:v>177.2</c:v>
                </c:pt>
                <c:pt idx="30">
                  <c:v>177.2</c:v>
                </c:pt>
                <c:pt idx="31">
                  <c:v>127.3</c:v>
                </c:pt>
                <c:pt idx="32">
                  <c:v>54.7</c:v>
                </c:pt>
                <c:pt idx="33">
                  <c:v>54.7</c:v>
                </c:pt>
                <c:pt idx="34">
                  <c:v>26.7</c:v>
                </c:pt>
                <c:pt idx="35">
                  <c:v>21.2</c:v>
                </c:pt>
                <c:pt idx="36">
                  <c:v>13.2</c:v>
                </c:pt>
                <c:pt idx="67">
                  <c:v>114.9</c:v>
                </c:pt>
                <c:pt idx="68">
                  <c:v>107</c:v>
                </c:pt>
                <c:pt idx="69">
                  <c:v>137.9</c:v>
                </c:pt>
                <c:pt idx="70">
                  <c:v>214.3</c:v>
                </c:pt>
                <c:pt idx="71">
                  <c:v>229.1</c:v>
                </c:pt>
                <c:pt idx="72">
                  <c:v>225.1</c:v>
                </c:pt>
                <c:pt idx="73">
                  <c:v>377.9</c:v>
                </c:pt>
                <c:pt idx="74">
                  <c:v>377.9</c:v>
                </c:pt>
                <c:pt idx="75">
                  <c:v>377.9</c:v>
                </c:pt>
                <c:pt idx="76">
                  <c:v>259.10000000000002</c:v>
                </c:pt>
                <c:pt idx="77">
                  <c:v>278.10000000000002</c:v>
                </c:pt>
                <c:pt idx="78">
                  <c:v>377.9</c:v>
                </c:pt>
                <c:pt idx="79">
                  <c:v>377.9</c:v>
                </c:pt>
                <c:pt idx="80">
                  <c:v>377.9</c:v>
                </c:pt>
                <c:pt idx="81">
                  <c:v>377.9</c:v>
                </c:pt>
                <c:pt idx="82">
                  <c:v>290.10000000000002</c:v>
                </c:pt>
                <c:pt idx="83">
                  <c:v>173.7</c:v>
                </c:pt>
                <c:pt idx="84">
                  <c:v>249.5</c:v>
                </c:pt>
                <c:pt idx="85">
                  <c:v>158.69999999999999</c:v>
                </c:pt>
                <c:pt idx="86">
                  <c:v>158.69999999999999</c:v>
                </c:pt>
                <c:pt idx="87">
                  <c:v>157.9</c:v>
                </c:pt>
                <c:pt idx="88">
                  <c:v>150.80000000000001</c:v>
                </c:pt>
                <c:pt idx="89">
                  <c:v>150.80000000000001</c:v>
                </c:pt>
                <c:pt idx="90">
                  <c:v>130</c:v>
                </c:pt>
                <c:pt idx="91">
                  <c:v>107</c:v>
                </c:pt>
                <c:pt idx="92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7F3-462C-A550-70FD2F6A4E3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735.86500000000001</c:v>
                </c:pt>
                <c:pt idx="1">
                  <c:v>732.40300000000002</c:v>
                </c:pt>
                <c:pt idx="2">
                  <c:v>732.14699999999993</c:v>
                </c:pt>
                <c:pt idx="3">
                  <c:v>731.98099999999999</c:v>
                </c:pt>
                <c:pt idx="4">
                  <c:v>730.41</c:v>
                </c:pt>
                <c:pt idx="5">
                  <c:v>730.73099999999999</c:v>
                </c:pt>
                <c:pt idx="6">
                  <c:v>731.35599999999999</c:v>
                </c:pt>
                <c:pt idx="7">
                  <c:v>732.11099999999999</c:v>
                </c:pt>
                <c:pt idx="8">
                  <c:v>737.21399999999994</c:v>
                </c:pt>
                <c:pt idx="9">
                  <c:v>741.07100000000003</c:v>
                </c:pt>
                <c:pt idx="10">
                  <c:v>740.779</c:v>
                </c:pt>
                <c:pt idx="11">
                  <c:v>745.80799999999999</c:v>
                </c:pt>
                <c:pt idx="12">
                  <c:v>755.76099999999997</c:v>
                </c:pt>
                <c:pt idx="13">
                  <c:v>758.6</c:v>
                </c:pt>
                <c:pt idx="14">
                  <c:v>760.82899999999995</c:v>
                </c:pt>
                <c:pt idx="15">
                  <c:v>764.03599999999994</c:v>
                </c:pt>
                <c:pt idx="16">
                  <c:v>776.91800000000001</c:v>
                </c:pt>
                <c:pt idx="17">
                  <c:v>778.97</c:v>
                </c:pt>
                <c:pt idx="18">
                  <c:v>782.82600000000002</c:v>
                </c:pt>
                <c:pt idx="19">
                  <c:v>786.30599999999993</c:v>
                </c:pt>
                <c:pt idx="20">
                  <c:v>790.10199999999998</c:v>
                </c:pt>
                <c:pt idx="21">
                  <c:v>791.375</c:v>
                </c:pt>
                <c:pt idx="22">
                  <c:v>793.23399999999992</c:v>
                </c:pt>
                <c:pt idx="23">
                  <c:v>799.62199999999996</c:v>
                </c:pt>
                <c:pt idx="24">
                  <c:v>830.43200000000002</c:v>
                </c:pt>
                <c:pt idx="25">
                  <c:v>829.505</c:v>
                </c:pt>
                <c:pt idx="26">
                  <c:v>837.20499999999993</c:v>
                </c:pt>
                <c:pt idx="27">
                  <c:v>886.89</c:v>
                </c:pt>
                <c:pt idx="28">
                  <c:v>1171.326</c:v>
                </c:pt>
                <c:pt idx="29">
                  <c:v>1550.8609999999999</c:v>
                </c:pt>
                <c:pt idx="30">
                  <c:v>2061.5120000000002</c:v>
                </c:pt>
                <c:pt idx="31">
                  <c:v>2672.4870000000001</c:v>
                </c:pt>
                <c:pt idx="32">
                  <c:v>3267.038</c:v>
                </c:pt>
                <c:pt idx="33">
                  <c:v>3998.6109999999999</c:v>
                </c:pt>
                <c:pt idx="34">
                  <c:v>4691.7379999999994</c:v>
                </c:pt>
                <c:pt idx="35">
                  <c:v>5323.0559999999996</c:v>
                </c:pt>
                <c:pt idx="36">
                  <c:v>5882.8369999999995</c:v>
                </c:pt>
                <c:pt idx="37">
                  <c:v>6335.223</c:v>
                </c:pt>
                <c:pt idx="38">
                  <c:v>6724.357</c:v>
                </c:pt>
                <c:pt idx="39">
                  <c:v>7148.31</c:v>
                </c:pt>
                <c:pt idx="40">
                  <c:v>7590.3590000000004</c:v>
                </c:pt>
                <c:pt idx="41">
                  <c:v>7876.1779999999999</c:v>
                </c:pt>
                <c:pt idx="42">
                  <c:v>8119.7129999999997</c:v>
                </c:pt>
                <c:pt idx="43">
                  <c:v>8309.4179999999997</c:v>
                </c:pt>
                <c:pt idx="44">
                  <c:v>8507.1</c:v>
                </c:pt>
                <c:pt idx="45">
                  <c:v>8621.4830000000002</c:v>
                </c:pt>
                <c:pt idx="46">
                  <c:v>8628.8490000000002</c:v>
                </c:pt>
                <c:pt idx="47">
                  <c:v>8628.3179999999993</c:v>
                </c:pt>
                <c:pt idx="48">
                  <c:v>8764.3430000000008</c:v>
                </c:pt>
                <c:pt idx="49">
                  <c:v>8750.6080000000002</c:v>
                </c:pt>
                <c:pt idx="50">
                  <c:v>8740.9840000000004</c:v>
                </c:pt>
                <c:pt idx="51">
                  <c:v>8712.0149999999994</c:v>
                </c:pt>
                <c:pt idx="52">
                  <c:v>8473.0870000000014</c:v>
                </c:pt>
                <c:pt idx="53">
                  <c:v>8424.7270000000008</c:v>
                </c:pt>
                <c:pt idx="54">
                  <c:v>8329.0010000000002</c:v>
                </c:pt>
                <c:pt idx="55">
                  <c:v>8117.1880000000001</c:v>
                </c:pt>
                <c:pt idx="56">
                  <c:v>7851.5950000000003</c:v>
                </c:pt>
                <c:pt idx="57">
                  <c:v>7535.98</c:v>
                </c:pt>
                <c:pt idx="58">
                  <c:v>7136.7709999999997</c:v>
                </c:pt>
                <c:pt idx="59">
                  <c:v>6747.7030000000004</c:v>
                </c:pt>
                <c:pt idx="60">
                  <c:v>6137.8869999999997</c:v>
                </c:pt>
                <c:pt idx="61">
                  <c:v>5868.518</c:v>
                </c:pt>
                <c:pt idx="62">
                  <c:v>5307.7579999999998</c:v>
                </c:pt>
                <c:pt idx="63">
                  <c:v>4686.5349999999999</c:v>
                </c:pt>
                <c:pt idx="64">
                  <c:v>4111.2920000000004</c:v>
                </c:pt>
                <c:pt idx="65">
                  <c:v>3405.1020000000003</c:v>
                </c:pt>
                <c:pt idx="66">
                  <c:v>2708.6280000000002</c:v>
                </c:pt>
                <c:pt idx="67">
                  <c:v>2088.951</c:v>
                </c:pt>
                <c:pt idx="68">
                  <c:v>1529.1650000000002</c:v>
                </c:pt>
                <c:pt idx="69">
                  <c:v>1114.079</c:v>
                </c:pt>
                <c:pt idx="70">
                  <c:v>862.57899999999995</c:v>
                </c:pt>
                <c:pt idx="71">
                  <c:v>747.35799999999995</c:v>
                </c:pt>
                <c:pt idx="72">
                  <c:v>686.91399999999999</c:v>
                </c:pt>
                <c:pt idx="73">
                  <c:v>664.48300000000006</c:v>
                </c:pt>
                <c:pt idx="74">
                  <c:v>664.26300000000003</c:v>
                </c:pt>
                <c:pt idx="75">
                  <c:v>673.80600000000004</c:v>
                </c:pt>
                <c:pt idx="76">
                  <c:v>673.86800000000005</c:v>
                </c:pt>
                <c:pt idx="77">
                  <c:v>664.10300000000007</c:v>
                </c:pt>
                <c:pt idx="78">
                  <c:v>675.68900000000008</c:v>
                </c:pt>
                <c:pt idx="79">
                  <c:v>677.32500000000005</c:v>
                </c:pt>
                <c:pt idx="80">
                  <c:v>668.43899999999996</c:v>
                </c:pt>
                <c:pt idx="81">
                  <c:v>665.59300000000007</c:v>
                </c:pt>
                <c:pt idx="82">
                  <c:v>666.76300000000003</c:v>
                </c:pt>
                <c:pt idx="83">
                  <c:v>664.81600000000003</c:v>
                </c:pt>
                <c:pt idx="84">
                  <c:v>664.07500000000005</c:v>
                </c:pt>
                <c:pt idx="85">
                  <c:v>656.5920000000001</c:v>
                </c:pt>
                <c:pt idx="86">
                  <c:v>661.21100000000001</c:v>
                </c:pt>
                <c:pt idx="87">
                  <c:v>654.27800000000002</c:v>
                </c:pt>
                <c:pt idx="88">
                  <c:v>626.57099999999991</c:v>
                </c:pt>
                <c:pt idx="89">
                  <c:v>630.81899999999996</c:v>
                </c:pt>
                <c:pt idx="90">
                  <c:v>625.68099999999993</c:v>
                </c:pt>
                <c:pt idx="91">
                  <c:v>622.92899999999997</c:v>
                </c:pt>
                <c:pt idx="92">
                  <c:v>614.846</c:v>
                </c:pt>
                <c:pt idx="93">
                  <c:v>614.68099999999993</c:v>
                </c:pt>
                <c:pt idx="94">
                  <c:v>618.24899999999991</c:v>
                </c:pt>
                <c:pt idx="95">
                  <c:v>616.71499999999992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7F3-462C-A550-70FD2F6A4E3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63</c:v>
                </c:pt>
                <c:pt idx="41">
                  <c:v>63</c:v>
                </c:pt>
                <c:pt idx="42">
                  <c:v>63</c:v>
                </c:pt>
                <c:pt idx="43">
                  <c:v>63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68</c:v>
                </c:pt>
                <c:pt idx="53">
                  <c:v>68</c:v>
                </c:pt>
                <c:pt idx="54">
                  <c:v>68</c:v>
                </c:pt>
                <c:pt idx="55">
                  <c:v>68</c:v>
                </c:pt>
                <c:pt idx="56">
                  <c:v>62</c:v>
                </c:pt>
                <c:pt idx="57">
                  <c:v>62</c:v>
                </c:pt>
                <c:pt idx="58">
                  <c:v>62</c:v>
                </c:pt>
                <c:pt idx="59">
                  <c:v>62</c:v>
                </c:pt>
                <c:pt idx="60">
                  <c:v>51</c:v>
                </c:pt>
                <c:pt idx="61">
                  <c:v>51</c:v>
                </c:pt>
                <c:pt idx="62">
                  <c:v>51</c:v>
                </c:pt>
                <c:pt idx="63">
                  <c:v>51</c:v>
                </c:pt>
                <c:pt idx="64">
                  <c:v>34</c:v>
                </c:pt>
                <c:pt idx="65">
                  <c:v>34</c:v>
                </c:pt>
                <c:pt idx="66">
                  <c:v>34</c:v>
                </c:pt>
                <c:pt idx="67">
                  <c:v>34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23</c:v>
                </c:pt>
                <c:pt idx="72">
                  <c:v>22</c:v>
                </c:pt>
                <c:pt idx="73">
                  <c:v>22</c:v>
                </c:pt>
                <c:pt idx="74">
                  <c:v>22</c:v>
                </c:pt>
                <c:pt idx="75">
                  <c:v>22</c:v>
                </c:pt>
                <c:pt idx="76">
                  <c:v>22</c:v>
                </c:pt>
                <c:pt idx="77">
                  <c:v>22</c:v>
                </c:pt>
                <c:pt idx="78">
                  <c:v>22</c:v>
                </c:pt>
                <c:pt idx="79">
                  <c:v>22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19</c:v>
                </c:pt>
                <c:pt idx="89">
                  <c:v>19</c:v>
                </c:pt>
                <c:pt idx="90">
                  <c:v>19</c:v>
                </c:pt>
                <c:pt idx="91">
                  <c:v>19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7F3-462C-A550-70FD2F6A4E3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75</c:v>
                </c:pt>
                <c:pt idx="21">
                  <c:v>75</c:v>
                </c:pt>
                <c:pt idx="22">
                  <c:v>100</c:v>
                </c:pt>
                <c:pt idx="23">
                  <c:v>176.077</c:v>
                </c:pt>
                <c:pt idx="24">
                  <c:v>151</c:v>
                </c:pt>
                <c:pt idx="25">
                  <c:v>268.24599999999998</c:v>
                </c:pt>
                <c:pt idx="26">
                  <c:v>205.381</c:v>
                </c:pt>
                <c:pt idx="27">
                  <c:v>221</c:v>
                </c:pt>
                <c:pt idx="28">
                  <c:v>440.06799999999998</c:v>
                </c:pt>
                <c:pt idx="29">
                  <c:v>283</c:v>
                </c:pt>
                <c:pt idx="30">
                  <c:v>153</c:v>
                </c:pt>
                <c:pt idx="31">
                  <c:v>153</c:v>
                </c:pt>
                <c:pt idx="32">
                  <c:v>68</c:v>
                </c:pt>
                <c:pt idx="33">
                  <c:v>48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124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6">
                  <c:v>941.12</c:v>
                </c:pt>
                <c:pt idx="67">
                  <c:v>1303</c:v>
                </c:pt>
                <c:pt idx="68">
                  <c:v>656.46</c:v>
                </c:pt>
                <c:pt idx="69">
                  <c:v>823.68799999999999</c:v>
                </c:pt>
                <c:pt idx="70">
                  <c:v>774.70299999999997</c:v>
                </c:pt>
                <c:pt idx="71">
                  <c:v>656.59</c:v>
                </c:pt>
                <c:pt idx="72">
                  <c:v>516</c:v>
                </c:pt>
                <c:pt idx="73">
                  <c:v>648</c:v>
                </c:pt>
                <c:pt idx="74">
                  <c:v>1352</c:v>
                </c:pt>
                <c:pt idx="75">
                  <c:v>1842.067</c:v>
                </c:pt>
                <c:pt idx="76">
                  <c:v>723</c:v>
                </c:pt>
                <c:pt idx="77">
                  <c:v>664</c:v>
                </c:pt>
                <c:pt idx="78">
                  <c:v>614</c:v>
                </c:pt>
                <c:pt idx="79">
                  <c:v>640.995</c:v>
                </c:pt>
                <c:pt idx="80">
                  <c:v>1152.539</c:v>
                </c:pt>
                <c:pt idx="81">
                  <c:v>1094</c:v>
                </c:pt>
                <c:pt idx="82">
                  <c:v>926.55799999999999</c:v>
                </c:pt>
                <c:pt idx="83">
                  <c:v>714</c:v>
                </c:pt>
                <c:pt idx="84">
                  <c:v>944.26800000000003</c:v>
                </c:pt>
                <c:pt idx="85">
                  <c:v>956</c:v>
                </c:pt>
                <c:pt idx="86">
                  <c:v>1052.373</c:v>
                </c:pt>
                <c:pt idx="87">
                  <c:v>713.77700000000004</c:v>
                </c:pt>
                <c:pt idx="88">
                  <c:v>1248</c:v>
                </c:pt>
                <c:pt idx="89">
                  <c:v>1321.4749999999999</c:v>
                </c:pt>
                <c:pt idx="90">
                  <c:v>1356.808</c:v>
                </c:pt>
                <c:pt idx="91">
                  <c:v>1484.8489999999999</c:v>
                </c:pt>
                <c:pt idx="92">
                  <c:v>1356.23</c:v>
                </c:pt>
                <c:pt idx="93">
                  <c:v>1355.337</c:v>
                </c:pt>
                <c:pt idx="94">
                  <c:v>1232.086</c:v>
                </c:pt>
                <c:pt idx="95">
                  <c:v>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7F3-462C-A550-70FD2F6A4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260.20999999999998</c:v>
                </c:pt>
                <c:pt idx="1">
                  <c:v>244.41</c:v>
                </c:pt>
                <c:pt idx="2">
                  <c:v>227.11</c:v>
                </c:pt>
                <c:pt idx="3">
                  <c:v>223.16</c:v>
                </c:pt>
                <c:pt idx="4">
                  <c:v>233.12</c:v>
                </c:pt>
                <c:pt idx="5">
                  <c:v>232.11</c:v>
                </c:pt>
                <c:pt idx="6">
                  <c:v>232.04</c:v>
                </c:pt>
                <c:pt idx="7">
                  <c:v>239.96</c:v>
                </c:pt>
                <c:pt idx="8">
                  <c:v>232.21</c:v>
                </c:pt>
                <c:pt idx="9">
                  <c:v>232.58</c:v>
                </c:pt>
                <c:pt idx="10">
                  <c:v>235.07</c:v>
                </c:pt>
                <c:pt idx="11">
                  <c:v>231.94</c:v>
                </c:pt>
                <c:pt idx="12">
                  <c:v>235.56</c:v>
                </c:pt>
                <c:pt idx="13">
                  <c:v>232.58</c:v>
                </c:pt>
                <c:pt idx="14">
                  <c:v>232.69</c:v>
                </c:pt>
                <c:pt idx="15">
                  <c:v>247.97</c:v>
                </c:pt>
                <c:pt idx="16">
                  <c:v>255.19</c:v>
                </c:pt>
                <c:pt idx="17">
                  <c:v>235.89</c:v>
                </c:pt>
                <c:pt idx="18">
                  <c:v>227.33</c:v>
                </c:pt>
                <c:pt idx="19">
                  <c:v>231.79</c:v>
                </c:pt>
                <c:pt idx="20">
                  <c:v>228.68</c:v>
                </c:pt>
                <c:pt idx="21">
                  <c:v>246.21</c:v>
                </c:pt>
                <c:pt idx="22">
                  <c:v>274.69</c:v>
                </c:pt>
                <c:pt idx="23">
                  <c:v>306.39</c:v>
                </c:pt>
                <c:pt idx="24">
                  <c:v>290.05</c:v>
                </c:pt>
                <c:pt idx="25">
                  <c:v>336.17</c:v>
                </c:pt>
                <c:pt idx="26">
                  <c:v>341.23</c:v>
                </c:pt>
                <c:pt idx="27">
                  <c:v>320.85000000000002</c:v>
                </c:pt>
                <c:pt idx="28">
                  <c:v>354.69</c:v>
                </c:pt>
                <c:pt idx="29">
                  <c:v>314.20999999999998</c:v>
                </c:pt>
                <c:pt idx="30">
                  <c:v>290.02</c:v>
                </c:pt>
                <c:pt idx="31">
                  <c:v>277.58999999999997</c:v>
                </c:pt>
                <c:pt idx="32">
                  <c:v>297.93</c:v>
                </c:pt>
                <c:pt idx="33">
                  <c:v>285.69</c:v>
                </c:pt>
                <c:pt idx="34">
                  <c:v>274.5</c:v>
                </c:pt>
                <c:pt idx="35">
                  <c:v>192.06</c:v>
                </c:pt>
                <c:pt idx="36">
                  <c:v>180.99</c:v>
                </c:pt>
                <c:pt idx="37">
                  <c:v>2.0099999999999998</c:v>
                </c:pt>
                <c:pt idx="38">
                  <c:v>0.02</c:v>
                </c:pt>
                <c:pt idx="39">
                  <c:v>2.0099999999999998</c:v>
                </c:pt>
                <c:pt idx="40">
                  <c:v>249.9</c:v>
                </c:pt>
                <c:pt idx="41">
                  <c:v>183</c:v>
                </c:pt>
                <c:pt idx="42">
                  <c:v>150</c:v>
                </c:pt>
                <c:pt idx="43">
                  <c:v>58</c:v>
                </c:pt>
                <c:pt idx="44">
                  <c:v>57.99</c:v>
                </c:pt>
                <c:pt idx="45">
                  <c:v>47.98</c:v>
                </c:pt>
                <c:pt idx="46">
                  <c:v>2.0099999999999998</c:v>
                </c:pt>
                <c:pt idx="47">
                  <c:v>0.02</c:v>
                </c:pt>
                <c:pt idx="48">
                  <c:v>2.0099999999999998</c:v>
                </c:pt>
                <c:pt idx="49">
                  <c:v>2.0099999999999998</c:v>
                </c:pt>
                <c:pt idx="50">
                  <c:v>2.0099999999999998</c:v>
                </c:pt>
                <c:pt idx="51">
                  <c:v>5</c:v>
                </c:pt>
                <c:pt idx="52">
                  <c:v>0.02</c:v>
                </c:pt>
                <c:pt idx="53">
                  <c:v>2.0099999999999998</c:v>
                </c:pt>
                <c:pt idx="54">
                  <c:v>100.21</c:v>
                </c:pt>
                <c:pt idx="55">
                  <c:v>100.21</c:v>
                </c:pt>
                <c:pt idx="56">
                  <c:v>69.040000000000006</c:v>
                </c:pt>
                <c:pt idx="57">
                  <c:v>100.21</c:v>
                </c:pt>
                <c:pt idx="58">
                  <c:v>2.0099999999999998</c:v>
                </c:pt>
                <c:pt idx="59">
                  <c:v>2.0099999999999998</c:v>
                </c:pt>
                <c:pt idx="60">
                  <c:v>0.01</c:v>
                </c:pt>
                <c:pt idx="61">
                  <c:v>175.11</c:v>
                </c:pt>
                <c:pt idx="62">
                  <c:v>181.71</c:v>
                </c:pt>
                <c:pt idx="63">
                  <c:v>203.84</c:v>
                </c:pt>
                <c:pt idx="64">
                  <c:v>205.75</c:v>
                </c:pt>
                <c:pt idx="65">
                  <c:v>286.89</c:v>
                </c:pt>
                <c:pt idx="66">
                  <c:v>312.08999999999997</c:v>
                </c:pt>
                <c:pt idx="67">
                  <c:v>327.27</c:v>
                </c:pt>
                <c:pt idx="68">
                  <c:v>341.26</c:v>
                </c:pt>
                <c:pt idx="69">
                  <c:v>354.34</c:v>
                </c:pt>
                <c:pt idx="70">
                  <c:v>359.05</c:v>
                </c:pt>
                <c:pt idx="71">
                  <c:v>359.39</c:v>
                </c:pt>
                <c:pt idx="72">
                  <c:v>355.29</c:v>
                </c:pt>
                <c:pt idx="73">
                  <c:v>362.57</c:v>
                </c:pt>
                <c:pt idx="74">
                  <c:v>317.31</c:v>
                </c:pt>
                <c:pt idx="75">
                  <c:v>327.78</c:v>
                </c:pt>
                <c:pt idx="76">
                  <c:v>335.35</c:v>
                </c:pt>
                <c:pt idx="77">
                  <c:v>352.77</c:v>
                </c:pt>
                <c:pt idx="78">
                  <c:v>329.87</c:v>
                </c:pt>
                <c:pt idx="79">
                  <c:v>380.66</c:v>
                </c:pt>
                <c:pt idx="80">
                  <c:v>376.75</c:v>
                </c:pt>
                <c:pt idx="81">
                  <c:v>378.13</c:v>
                </c:pt>
                <c:pt idx="82">
                  <c:v>376.06</c:v>
                </c:pt>
                <c:pt idx="83">
                  <c:v>372.39</c:v>
                </c:pt>
                <c:pt idx="84">
                  <c:v>374.72</c:v>
                </c:pt>
                <c:pt idx="85">
                  <c:v>373.06</c:v>
                </c:pt>
                <c:pt idx="86">
                  <c:v>373.57</c:v>
                </c:pt>
                <c:pt idx="87">
                  <c:v>366.29</c:v>
                </c:pt>
                <c:pt idx="88">
                  <c:v>359.87</c:v>
                </c:pt>
                <c:pt idx="89">
                  <c:v>357.73</c:v>
                </c:pt>
                <c:pt idx="90">
                  <c:v>354.18</c:v>
                </c:pt>
                <c:pt idx="91">
                  <c:v>351.36</c:v>
                </c:pt>
                <c:pt idx="92">
                  <c:v>346.54</c:v>
                </c:pt>
                <c:pt idx="93">
                  <c:v>342.72</c:v>
                </c:pt>
                <c:pt idx="94">
                  <c:v>336.19</c:v>
                </c:pt>
                <c:pt idx="95">
                  <c:v>330.62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7F3-462C-A550-70FD2F6A4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100</c:v>
                </c:pt>
                <c:pt idx="1">
                  <c:v>99</c:v>
                </c:pt>
                <c:pt idx="2">
                  <c:v>97</c:v>
                </c:pt>
                <c:pt idx="3">
                  <c:v>96</c:v>
                </c:pt>
                <c:pt idx="4">
                  <c:v>96</c:v>
                </c:pt>
                <c:pt idx="5">
                  <c:v>95</c:v>
                </c:pt>
                <c:pt idx="6">
                  <c:v>95</c:v>
                </c:pt>
                <c:pt idx="7">
                  <c:v>94</c:v>
                </c:pt>
                <c:pt idx="8">
                  <c:v>94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97</c:v>
                </c:pt>
                <c:pt idx="19">
                  <c:v>99</c:v>
                </c:pt>
                <c:pt idx="20">
                  <c:v>102</c:v>
                </c:pt>
                <c:pt idx="21">
                  <c:v>105</c:v>
                </c:pt>
                <c:pt idx="22">
                  <c:v>109</c:v>
                </c:pt>
                <c:pt idx="23">
                  <c:v>113</c:v>
                </c:pt>
                <c:pt idx="24">
                  <c:v>118</c:v>
                </c:pt>
                <c:pt idx="25">
                  <c:v>122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</c:v>
                </c:pt>
                <c:pt idx="30">
                  <c:v>119</c:v>
                </c:pt>
                <c:pt idx="31">
                  <c:v>114</c:v>
                </c:pt>
                <c:pt idx="32">
                  <c:v>106</c:v>
                </c:pt>
                <c:pt idx="33">
                  <c:v>99</c:v>
                </c:pt>
                <c:pt idx="34">
                  <c:v>92</c:v>
                </c:pt>
                <c:pt idx="35">
                  <c:v>85</c:v>
                </c:pt>
                <c:pt idx="36">
                  <c:v>79</c:v>
                </c:pt>
                <c:pt idx="37">
                  <c:v>76</c:v>
                </c:pt>
                <c:pt idx="38">
                  <c:v>73</c:v>
                </c:pt>
                <c:pt idx="39">
                  <c:v>72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71</c:v>
                </c:pt>
                <c:pt idx="58">
                  <c:v>71</c:v>
                </c:pt>
                <c:pt idx="59">
                  <c:v>71</c:v>
                </c:pt>
                <c:pt idx="60">
                  <c:v>72</c:v>
                </c:pt>
                <c:pt idx="61">
                  <c:v>73</c:v>
                </c:pt>
                <c:pt idx="62">
                  <c:v>76</c:v>
                </c:pt>
                <c:pt idx="63">
                  <c:v>81</c:v>
                </c:pt>
                <c:pt idx="64">
                  <c:v>89</c:v>
                </c:pt>
                <c:pt idx="65">
                  <c:v>98</c:v>
                </c:pt>
                <c:pt idx="66">
                  <c:v>107</c:v>
                </c:pt>
                <c:pt idx="67">
                  <c:v>115</c:v>
                </c:pt>
                <c:pt idx="68">
                  <c:v>123</c:v>
                </c:pt>
                <c:pt idx="69">
                  <c:v>130</c:v>
                </c:pt>
                <c:pt idx="70">
                  <c:v>137</c:v>
                </c:pt>
                <c:pt idx="71">
                  <c:v>143</c:v>
                </c:pt>
                <c:pt idx="72">
                  <c:v>148</c:v>
                </c:pt>
                <c:pt idx="73">
                  <c:v>151</c:v>
                </c:pt>
                <c:pt idx="74">
                  <c:v>153</c:v>
                </c:pt>
                <c:pt idx="75">
                  <c:v>154</c:v>
                </c:pt>
                <c:pt idx="76">
                  <c:v>154</c:v>
                </c:pt>
                <c:pt idx="77">
                  <c:v>154</c:v>
                </c:pt>
                <c:pt idx="78">
                  <c:v>152</c:v>
                </c:pt>
                <c:pt idx="79">
                  <c:v>150</c:v>
                </c:pt>
                <c:pt idx="80">
                  <c:v>147</c:v>
                </c:pt>
                <c:pt idx="81">
                  <c:v>144</c:v>
                </c:pt>
                <c:pt idx="82">
                  <c:v>141</c:v>
                </c:pt>
                <c:pt idx="83">
                  <c:v>138</c:v>
                </c:pt>
                <c:pt idx="84">
                  <c:v>135</c:v>
                </c:pt>
                <c:pt idx="85">
                  <c:v>132</c:v>
                </c:pt>
                <c:pt idx="86">
                  <c:v>129</c:v>
                </c:pt>
                <c:pt idx="87">
                  <c:v>126</c:v>
                </c:pt>
                <c:pt idx="88">
                  <c:v>123</c:v>
                </c:pt>
                <c:pt idx="89">
                  <c:v>121</c:v>
                </c:pt>
                <c:pt idx="90">
                  <c:v>119</c:v>
                </c:pt>
                <c:pt idx="91">
                  <c:v>116</c:v>
                </c:pt>
                <c:pt idx="92">
                  <c:v>114</c:v>
                </c:pt>
                <c:pt idx="93">
                  <c:v>112</c:v>
                </c:pt>
                <c:pt idx="94">
                  <c:v>110</c:v>
                </c:pt>
                <c:pt idx="95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4-494C-B6F2-DDAD95C3713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762.02099999999996</c:v>
                </c:pt>
                <c:pt idx="1">
                  <c:v>762.39800000000002</c:v>
                </c:pt>
                <c:pt idx="2">
                  <c:v>762.81100000000004</c:v>
                </c:pt>
                <c:pt idx="3">
                  <c:v>762.67</c:v>
                </c:pt>
                <c:pt idx="4">
                  <c:v>791.26300000000003</c:v>
                </c:pt>
                <c:pt idx="5">
                  <c:v>791.35799999999995</c:v>
                </c:pt>
                <c:pt idx="6">
                  <c:v>791.005</c:v>
                </c:pt>
                <c:pt idx="7">
                  <c:v>790.44399999999996</c:v>
                </c:pt>
                <c:pt idx="8">
                  <c:v>790.08199999999999</c:v>
                </c:pt>
                <c:pt idx="9">
                  <c:v>789.88</c:v>
                </c:pt>
                <c:pt idx="10">
                  <c:v>789.81200000000001</c:v>
                </c:pt>
                <c:pt idx="11">
                  <c:v>789.44799999999998</c:v>
                </c:pt>
                <c:pt idx="12">
                  <c:v>790.32</c:v>
                </c:pt>
                <c:pt idx="13">
                  <c:v>789.91399999999999</c:v>
                </c:pt>
                <c:pt idx="14">
                  <c:v>790.322</c:v>
                </c:pt>
                <c:pt idx="15">
                  <c:v>790.6</c:v>
                </c:pt>
                <c:pt idx="16">
                  <c:v>793.52300000000002</c:v>
                </c:pt>
                <c:pt idx="17">
                  <c:v>792.93100000000004</c:v>
                </c:pt>
                <c:pt idx="18">
                  <c:v>792.96100000000001</c:v>
                </c:pt>
                <c:pt idx="19">
                  <c:v>792.98699999999997</c:v>
                </c:pt>
                <c:pt idx="20">
                  <c:v>795.61900000000003</c:v>
                </c:pt>
                <c:pt idx="21">
                  <c:v>795.75800000000004</c:v>
                </c:pt>
                <c:pt idx="22">
                  <c:v>797.17200000000003</c:v>
                </c:pt>
                <c:pt idx="23">
                  <c:v>798.59</c:v>
                </c:pt>
                <c:pt idx="24">
                  <c:v>805.25300000000004</c:v>
                </c:pt>
                <c:pt idx="25">
                  <c:v>806.98099999999999</c:v>
                </c:pt>
                <c:pt idx="26">
                  <c:v>807.63800000000003</c:v>
                </c:pt>
                <c:pt idx="27">
                  <c:v>807.89</c:v>
                </c:pt>
                <c:pt idx="28">
                  <c:v>805.41</c:v>
                </c:pt>
                <c:pt idx="29">
                  <c:v>803.67499999999995</c:v>
                </c:pt>
                <c:pt idx="30">
                  <c:v>801.22</c:v>
                </c:pt>
                <c:pt idx="31">
                  <c:v>799.33900000000006</c:v>
                </c:pt>
                <c:pt idx="32">
                  <c:v>785.92600000000004</c:v>
                </c:pt>
                <c:pt idx="33">
                  <c:v>786.15099999999995</c:v>
                </c:pt>
                <c:pt idx="34">
                  <c:v>785.80899999999997</c:v>
                </c:pt>
                <c:pt idx="35">
                  <c:v>786.63199999999995</c:v>
                </c:pt>
                <c:pt idx="36">
                  <c:v>787.19799999999998</c:v>
                </c:pt>
                <c:pt idx="37">
                  <c:v>786.70399999999995</c:v>
                </c:pt>
                <c:pt idx="38">
                  <c:v>785.98900000000003</c:v>
                </c:pt>
                <c:pt idx="39">
                  <c:v>786.50099999999998</c:v>
                </c:pt>
                <c:pt idx="40">
                  <c:v>787.93299999999999</c:v>
                </c:pt>
                <c:pt idx="41">
                  <c:v>787.68499999999995</c:v>
                </c:pt>
                <c:pt idx="42">
                  <c:v>787.70299999999997</c:v>
                </c:pt>
                <c:pt idx="43">
                  <c:v>787.12400000000002</c:v>
                </c:pt>
                <c:pt idx="44">
                  <c:v>783.93899999999996</c:v>
                </c:pt>
                <c:pt idx="45">
                  <c:v>783.47199999999998</c:v>
                </c:pt>
                <c:pt idx="46">
                  <c:v>783.02099999999996</c:v>
                </c:pt>
                <c:pt idx="47">
                  <c:v>782.94200000000001</c:v>
                </c:pt>
                <c:pt idx="48">
                  <c:v>765.38</c:v>
                </c:pt>
                <c:pt idx="49">
                  <c:v>765.64599999999996</c:v>
                </c:pt>
                <c:pt idx="50">
                  <c:v>765.41</c:v>
                </c:pt>
                <c:pt idx="51">
                  <c:v>765.71600000000001</c:v>
                </c:pt>
                <c:pt idx="52">
                  <c:v>780.77</c:v>
                </c:pt>
                <c:pt idx="53">
                  <c:v>783.20500000000004</c:v>
                </c:pt>
                <c:pt idx="54">
                  <c:v>784.30399999999997</c:v>
                </c:pt>
                <c:pt idx="55">
                  <c:v>780.82799999999997</c:v>
                </c:pt>
                <c:pt idx="56">
                  <c:v>781.75599999999997</c:v>
                </c:pt>
                <c:pt idx="57">
                  <c:v>780.69600000000003</c:v>
                </c:pt>
                <c:pt idx="58">
                  <c:v>781.45799999999997</c:v>
                </c:pt>
                <c:pt idx="59">
                  <c:v>781.68</c:v>
                </c:pt>
                <c:pt idx="60">
                  <c:v>785.76700000000005</c:v>
                </c:pt>
                <c:pt idx="61">
                  <c:v>786.899</c:v>
                </c:pt>
                <c:pt idx="62">
                  <c:v>787.61800000000005</c:v>
                </c:pt>
                <c:pt idx="63">
                  <c:v>788.61300000000006</c:v>
                </c:pt>
                <c:pt idx="64">
                  <c:v>719.51</c:v>
                </c:pt>
                <c:pt idx="65">
                  <c:v>724.00099999999998</c:v>
                </c:pt>
                <c:pt idx="66">
                  <c:v>726.56700000000001</c:v>
                </c:pt>
                <c:pt idx="67">
                  <c:v>727.76800000000003</c:v>
                </c:pt>
                <c:pt idx="68">
                  <c:v>729.16</c:v>
                </c:pt>
                <c:pt idx="69">
                  <c:v>730.19799999999998</c:v>
                </c:pt>
                <c:pt idx="70">
                  <c:v>732.53099999999995</c:v>
                </c:pt>
                <c:pt idx="71">
                  <c:v>732.50800000000004</c:v>
                </c:pt>
                <c:pt idx="72">
                  <c:v>696.47</c:v>
                </c:pt>
                <c:pt idx="73">
                  <c:v>696.67</c:v>
                </c:pt>
                <c:pt idx="74">
                  <c:v>697.14</c:v>
                </c:pt>
                <c:pt idx="75">
                  <c:v>696.90800000000002</c:v>
                </c:pt>
                <c:pt idx="76">
                  <c:v>699.55100000000004</c:v>
                </c:pt>
                <c:pt idx="77">
                  <c:v>699.48400000000004</c:v>
                </c:pt>
                <c:pt idx="78">
                  <c:v>699.41</c:v>
                </c:pt>
                <c:pt idx="79">
                  <c:v>698.89499999999998</c:v>
                </c:pt>
                <c:pt idx="80">
                  <c:v>696.81899999999996</c:v>
                </c:pt>
                <c:pt idx="81">
                  <c:v>696.44500000000005</c:v>
                </c:pt>
                <c:pt idx="82">
                  <c:v>696.26700000000005</c:v>
                </c:pt>
                <c:pt idx="83">
                  <c:v>696.20500000000004</c:v>
                </c:pt>
                <c:pt idx="84">
                  <c:v>697.45100000000002</c:v>
                </c:pt>
                <c:pt idx="85">
                  <c:v>697.00400000000002</c:v>
                </c:pt>
                <c:pt idx="86">
                  <c:v>696.72500000000002</c:v>
                </c:pt>
                <c:pt idx="87">
                  <c:v>696.226</c:v>
                </c:pt>
                <c:pt idx="88">
                  <c:v>770.69600000000003</c:v>
                </c:pt>
                <c:pt idx="89">
                  <c:v>769.678</c:v>
                </c:pt>
                <c:pt idx="90">
                  <c:v>767.84199999999998</c:v>
                </c:pt>
                <c:pt idx="91">
                  <c:v>766.75900000000001</c:v>
                </c:pt>
                <c:pt idx="92">
                  <c:v>762.25699999999995</c:v>
                </c:pt>
                <c:pt idx="93">
                  <c:v>762.9</c:v>
                </c:pt>
                <c:pt idx="94">
                  <c:v>763.16700000000003</c:v>
                </c:pt>
                <c:pt idx="95">
                  <c:v>763.01900000000001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04-494C-B6F2-DDAD95C3713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900.73099999999999</c:v>
                </c:pt>
                <c:pt idx="1">
                  <c:v>899.95799999999997</c:v>
                </c:pt>
                <c:pt idx="2">
                  <c:v>897.23099999999999</c:v>
                </c:pt>
                <c:pt idx="3">
                  <c:v>895.65499999999997</c:v>
                </c:pt>
                <c:pt idx="4">
                  <c:v>886.3</c:v>
                </c:pt>
                <c:pt idx="5">
                  <c:v>886.17</c:v>
                </c:pt>
                <c:pt idx="6">
                  <c:v>886.21</c:v>
                </c:pt>
                <c:pt idx="7">
                  <c:v>886.05100000000004</c:v>
                </c:pt>
                <c:pt idx="8">
                  <c:v>883.875</c:v>
                </c:pt>
                <c:pt idx="9">
                  <c:v>885.22500000000002</c:v>
                </c:pt>
                <c:pt idx="10">
                  <c:v>885.56500000000005</c:v>
                </c:pt>
                <c:pt idx="11">
                  <c:v>886.90499999999997</c:v>
                </c:pt>
                <c:pt idx="12">
                  <c:v>896.83600000000001</c:v>
                </c:pt>
                <c:pt idx="13">
                  <c:v>902.13699999999994</c:v>
                </c:pt>
                <c:pt idx="14">
                  <c:v>906.78200000000004</c:v>
                </c:pt>
                <c:pt idx="15">
                  <c:v>911.303</c:v>
                </c:pt>
                <c:pt idx="16">
                  <c:v>942.13400000000001</c:v>
                </c:pt>
                <c:pt idx="17">
                  <c:v>954.71799999999996</c:v>
                </c:pt>
                <c:pt idx="18">
                  <c:v>970.07</c:v>
                </c:pt>
                <c:pt idx="19">
                  <c:v>999.726</c:v>
                </c:pt>
                <c:pt idx="20">
                  <c:v>1112.2280000000001</c:v>
                </c:pt>
                <c:pt idx="21">
                  <c:v>1124.72</c:v>
                </c:pt>
                <c:pt idx="22">
                  <c:v>1149.962</c:v>
                </c:pt>
                <c:pt idx="23">
                  <c:v>1175.0930000000001</c:v>
                </c:pt>
                <c:pt idx="24">
                  <c:v>1312.8630000000001</c:v>
                </c:pt>
                <c:pt idx="25">
                  <c:v>1340.393</c:v>
                </c:pt>
                <c:pt idx="26">
                  <c:v>1370.865</c:v>
                </c:pt>
                <c:pt idx="27">
                  <c:v>1405.5809999999999</c:v>
                </c:pt>
                <c:pt idx="28">
                  <c:v>1457.019</c:v>
                </c:pt>
                <c:pt idx="29">
                  <c:v>1490.2539999999999</c:v>
                </c:pt>
                <c:pt idx="30">
                  <c:v>1505.4960000000001</c:v>
                </c:pt>
                <c:pt idx="31">
                  <c:v>1531.338</c:v>
                </c:pt>
                <c:pt idx="32">
                  <c:v>1545.1869999999999</c:v>
                </c:pt>
                <c:pt idx="33">
                  <c:v>1522.3920000000001</c:v>
                </c:pt>
                <c:pt idx="34">
                  <c:v>1527.768</c:v>
                </c:pt>
                <c:pt idx="35">
                  <c:v>1554.364</c:v>
                </c:pt>
                <c:pt idx="36">
                  <c:v>1534.085</c:v>
                </c:pt>
                <c:pt idx="37">
                  <c:v>1548.5070000000001</c:v>
                </c:pt>
                <c:pt idx="38">
                  <c:v>1542.1780000000001</c:v>
                </c:pt>
                <c:pt idx="39">
                  <c:v>1537.4359999999999</c:v>
                </c:pt>
                <c:pt idx="40">
                  <c:v>1446.7840000000001</c:v>
                </c:pt>
                <c:pt idx="41">
                  <c:v>1450.3119999999999</c:v>
                </c:pt>
                <c:pt idx="42">
                  <c:v>1491.0730000000001</c:v>
                </c:pt>
                <c:pt idx="43">
                  <c:v>1493.021</c:v>
                </c:pt>
                <c:pt idx="44">
                  <c:v>1484.6990000000001</c:v>
                </c:pt>
                <c:pt idx="45">
                  <c:v>1489.693</c:v>
                </c:pt>
                <c:pt idx="46">
                  <c:v>1489.0519999999999</c:v>
                </c:pt>
                <c:pt idx="47">
                  <c:v>1492.1859999999999</c:v>
                </c:pt>
                <c:pt idx="48">
                  <c:v>1478.2619999999999</c:v>
                </c:pt>
                <c:pt idx="49">
                  <c:v>1481.287</c:v>
                </c:pt>
                <c:pt idx="50">
                  <c:v>1482.779</c:v>
                </c:pt>
                <c:pt idx="51">
                  <c:v>1479.134</c:v>
                </c:pt>
                <c:pt idx="52">
                  <c:v>1475.855</c:v>
                </c:pt>
                <c:pt idx="53">
                  <c:v>1473.894</c:v>
                </c:pt>
                <c:pt idx="54">
                  <c:v>1468.9259999999999</c:v>
                </c:pt>
                <c:pt idx="55">
                  <c:v>1459.412</c:v>
                </c:pt>
                <c:pt idx="56">
                  <c:v>1442.2460000000001</c:v>
                </c:pt>
                <c:pt idx="57">
                  <c:v>1440.6020000000001</c:v>
                </c:pt>
                <c:pt idx="58">
                  <c:v>1439.3340000000001</c:v>
                </c:pt>
                <c:pt idx="59">
                  <c:v>1453.9680000000001</c:v>
                </c:pt>
                <c:pt idx="60">
                  <c:v>1443.059</c:v>
                </c:pt>
                <c:pt idx="61">
                  <c:v>1421.5250000000001</c:v>
                </c:pt>
                <c:pt idx="62">
                  <c:v>1424.731</c:v>
                </c:pt>
                <c:pt idx="63">
                  <c:v>1400.039</c:v>
                </c:pt>
                <c:pt idx="64">
                  <c:v>1401.327</c:v>
                </c:pt>
                <c:pt idx="65">
                  <c:v>1389.829</c:v>
                </c:pt>
                <c:pt idx="66">
                  <c:v>1398.4169999999999</c:v>
                </c:pt>
                <c:pt idx="67">
                  <c:v>1397.675</c:v>
                </c:pt>
                <c:pt idx="68">
                  <c:v>1394.9929999999999</c:v>
                </c:pt>
                <c:pt idx="69">
                  <c:v>1387.3510000000001</c:v>
                </c:pt>
                <c:pt idx="70">
                  <c:v>1392.3820000000001</c:v>
                </c:pt>
                <c:pt idx="71">
                  <c:v>1390.4169999999999</c:v>
                </c:pt>
                <c:pt idx="72">
                  <c:v>1389.5050000000001</c:v>
                </c:pt>
                <c:pt idx="73">
                  <c:v>1383.7660000000001</c:v>
                </c:pt>
                <c:pt idx="74">
                  <c:v>1401.85</c:v>
                </c:pt>
                <c:pt idx="75">
                  <c:v>1393.9590000000001</c:v>
                </c:pt>
                <c:pt idx="76">
                  <c:v>1374.7149999999999</c:v>
                </c:pt>
                <c:pt idx="77">
                  <c:v>1366.0889999999999</c:v>
                </c:pt>
                <c:pt idx="78">
                  <c:v>1365.08</c:v>
                </c:pt>
                <c:pt idx="79">
                  <c:v>1346.0160000000001</c:v>
                </c:pt>
                <c:pt idx="80">
                  <c:v>1298.0640000000001</c:v>
                </c:pt>
                <c:pt idx="81">
                  <c:v>1281.202</c:v>
                </c:pt>
                <c:pt idx="82">
                  <c:v>1261.1400000000001</c:v>
                </c:pt>
                <c:pt idx="83">
                  <c:v>1237.1279999999999</c:v>
                </c:pt>
                <c:pt idx="84">
                  <c:v>1188.2929999999999</c:v>
                </c:pt>
                <c:pt idx="85">
                  <c:v>1176.4590000000001</c:v>
                </c:pt>
                <c:pt idx="86">
                  <c:v>1165.373</c:v>
                </c:pt>
                <c:pt idx="87">
                  <c:v>1156.7529999999999</c:v>
                </c:pt>
                <c:pt idx="88">
                  <c:v>1131.2</c:v>
                </c:pt>
                <c:pt idx="89">
                  <c:v>1126.614</c:v>
                </c:pt>
                <c:pt idx="90">
                  <c:v>1121.6089999999999</c:v>
                </c:pt>
                <c:pt idx="91">
                  <c:v>1114.962</c:v>
                </c:pt>
                <c:pt idx="92">
                  <c:v>1105.9390000000001</c:v>
                </c:pt>
                <c:pt idx="93">
                  <c:v>1102.5319999999999</c:v>
                </c:pt>
                <c:pt idx="94">
                  <c:v>1099.7850000000001</c:v>
                </c:pt>
                <c:pt idx="95">
                  <c:v>1098.0039999999999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04-494C-B6F2-DDAD95C3713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2205.152</c:v>
                </c:pt>
                <c:pt idx="1">
                  <c:v>2157.79</c:v>
                </c:pt>
                <c:pt idx="2">
                  <c:v>2123.837</c:v>
                </c:pt>
                <c:pt idx="3">
                  <c:v>2064.3939999999998</c:v>
                </c:pt>
                <c:pt idx="4">
                  <c:v>2046.6120000000001</c:v>
                </c:pt>
                <c:pt idx="5">
                  <c:v>2019.0920000000001</c:v>
                </c:pt>
                <c:pt idx="6">
                  <c:v>1999.4449999999999</c:v>
                </c:pt>
                <c:pt idx="7">
                  <c:v>1990.5989999999999</c:v>
                </c:pt>
                <c:pt idx="8">
                  <c:v>1973.566</c:v>
                </c:pt>
                <c:pt idx="9">
                  <c:v>1948.8969999999999</c:v>
                </c:pt>
                <c:pt idx="10">
                  <c:v>1938.54</c:v>
                </c:pt>
                <c:pt idx="11">
                  <c:v>1940.867</c:v>
                </c:pt>
                <c:pt idx="12">
                  <c:v>1940.12</c:v>
                </c:pt>
                <c:pt idx="13">
                  <c:v>1930.4860000000001</c:v>
                </c:pt>
                <c:pt idx="14">
                  <c:v>1938.412</c:v>
                </c:pt>
                <c:pt idx="15">
                  <c:v>1958.0940000000001</c:v>
                </c:pt>
                <c:pt idx="16">
                  <c:v>1964.1859999999999</c:v>
                </c:pt>
                <c:pt idx="17">
                  <c:v>2002.0920000000001</c:v>
                </c:pt>
                <c:pt idx="18">
                  <c:v>2040.239</c:v>
                </c:pt>
                <c:pt idx="19">
                  <c:v>2112.6779999999999</c:v>
                </c:pt>
                <c:pt idx="20">
                  <c:v>2148.79</c:v>
                </c:pt>
                <c:pt idx="21">
                  <c:v>2232.683</c:v>
                </c:pt>
                <c:pt idx="22">
                  <c:v>2324.681</c:v>
                </c:pt>
                <c:pt idx="23">
                  <c:v>2446.828</c:v>
                </c:pt>
                <c:pt idx="24">
                  <c:v>2527.3040000000001</c:v>
                </c:pt>
                <c:pt idx="25">
                  <c:v>2638.5929999999998</c:v>
                </c:pt>
                <c:pt idx="26">
                  <c:v>2717.357</c:v>
                </c:pt>
                <c:pt idx="27">
                  <c:v>2792.4760000000001</c:v>
                </c:pt>
                <c:pt idx="28">
                  <c:v>2823.6950000000002</c:v>
                </c:pt>
                <c:pt idx="29">
                  <c:v>2888.116</c:v>
                </c:pt>
                <c:pt idx="30">
                  <c:v>2945.576</c:v>
                </c:pt>
                <c:pt idx="31">
                  <c:v>2997.723</c:v>
                </c:pt>
                <c:pt idx="32">
                  <c:v>3047.2820000000002</c:v>
                </c:pt>
                <c:pt idx="33">
                  <c:v>3081.1779999999999</c:v>
                </c:pt>
                <c:pt idx="34">
                  <c:v>3120.57</c:v>
                </c:pt>
                <c:pt idx="35">
                  <c:v>3152.1610000000001</c:v>
                </c:pt>
                <c:pt idx="36">
                  <c:v>3173.741</c:v>
                </c:pt>
                <c:pt idx="37">
                  <c:v>3205.9119999999998</c:v>
                </c:pt>
                <c:pt idx="38">
                  <c:v>3214.09</c:v>
                </c:pt>
                <c:pt idx="39">
                  <c:v>3227.2730000000001</c:v>
                </c:pt>
                <c:pt idx="40">
                  <c:v>3213.41</c:v>
                </c:pt>
                <c:pt idx="41">
                  <c:v>3232.2939999999999</c:v>
                </c:pt>
                <c:pt idx="42">
                  <c:v>3232.1570000000002</c:v>
                </c:pt>
                <c:pt idx="43">
                  <c:v>3230.873</c:v>
                </c:pt>
                <c:pt idx="44">
                  <c:v>3217.5740000000001</c:v>
                </c:pt>
                <c:pt idx="45">
                  <c:v>3218.13</c:v>
                </c:pt>
                <c:pt idx="46">
                  <c:v>3211.6880000000001</c:v>
                </c:pt>
                <c:pt idx="47">
                  <c:v>3208.1019999999999</c:v>
                </c:pt>
                <c:pt idx="48">
                  <c:v>3197.6010000000001</c:v>
                </c:pt>
                <c:pt idx="49">
                  <c:v>3180.5749999999998</c:v>
                </c:pt>
                <c:pt idx="50">
                  <c:v>3169.6950000000002</c:v>
                </c:pt>
                <c:pt idx="51">
                  <c:v>3144.0650000000001</c:v>
                </c:pt>
                <c:pt idx="52">
                  <c:v>3119.462</c:v>
                </c:pt>
                <c:pt idx="53">
                  <c:v>3074.828</c:v>
                </c:pt>
                <c:pt idx="54">
                  <c:v>3024.87</c:v>
                </c:pt>
                <c:pt idx="55">
                  <c:v>2988.018</c:v>
                </c:pt>
                <c:pt idx="56">
                  <c:v>2943.473</c:v>
                </c:pt>
                <c:pt idx="57">
                  <c:v>2927.3530000000001</c:v>
                </c:pt>
                <c:pt idx="58">
                  <c:v>2913.0590000000002</c:v>
                </c:pt>
                <c:pt idx="59">
                  <c:v>2909.1350000000002</c:v>
                </c:pt>
                <c:pt idx="60">
                  <c:v>2924.0610000000001</c:v>
                </c:pt>
                <c:pt idx="61">
                  <c:v>2894.9</c:v>
                </c:pt>
                <c:pt idx="62">
                  <c:v>2905.0360000000001</c:v>
                </c:pt>
                <c:pt idx="63">
                  <c:v>2927.8980000000001</c:v>
                </c:pt>
                <c:pt idx="64">
                  <c:v>2968.395</c:v>
                </c:pt>
                <c:pt idx="65">
                  <c:v>2990.027</c:v>
                </c:pt>
                <c:pt idx="66">
                  <c:v>2970.442</c:v>
                </c:pt>
                <c:pt idx="67">
                  <c:v>3021.9229999999998</c:v>
                </c:pt>
                <c:pt idx="68">
                  <c:v>3090.4340000000002</c:v>
                </c:pt>
                <c:pt idx="69">
                  <c:v>3147.9430000000002</c:v>
                </c:pt>
                <c:pt idx="70">
                  <c:v>3216.1750000000002</c:v>
                </c:pt>
                <c:pt idx="71">
                  <c:v>3414.2669999999998</c:v>
                </c:pt>
                <c:pt idx="72">
                  <c:v>3570.1280000000002</c:v>
                </c:pt>
                <c:pt idx="73">
                  <c:v>3715.7080000000001</c:v>
                </c:pt>
                <c:pt idx="74">
                  <c:v>3781.8290000000002</c:v>
                </c:pt>
                <c:pt idx="75">
                  <c:v>3813.03</c:v>
                </c:pt>
                <c:pt idx="76">
                  <c:v>3838.8</c:v>
                </c:pt>
                <c:pt idx="77">
                  <c:v>3845.9540000000002</c:v>
                </c:pt>
                <c:pt idx="78">
                  <c:v>3819.8</c:v>
                </c:pt>
                <c:pt idx="79">
                  <c:v>3764.5169999999998</c:v>
                </c:pt>
                <c:pt idx="80">
                  <c:v>3660.3809999999999</c:v>
                </c:pt>
                <c:pt idx="81">
                  <c:v>3586.77</c:v>
                </c:pt>
                <c:pt idx="82">
                  <c:v>3509.9989999999998</c:v>
                </c:pt>
                <c:pt idx="83">
                  <c:v>3422.4290000000001</c:v>
                </c:pt>
                <c:pt idx="84">
                  <c:v>3315.0659999999998</c:v>
                </c:pt>
                <c:pt idx="85">
                  <c:v>3200.4290000000001</c:v>
                </c:pt>
                <c:pt idx="86">
                  <c:v>3117.6060000000002</c:v>
                </c:pt>
                <c:pt idx="87">
                  <c:v>3008.9110000000001</c:v>
                </c:pt>
                <c:pt idx="88">
                  <c:v>2912.8739999999998</c:v>
                </c:pt>
                <c:pt idx="89">
                  <c:v>2807.49</c:v>
                </c:pt>
                <c:pt idx="90">
                  <c:v>2725.7049999999999</c:v>
                </c:pt>
                <c:pt idx="91">
                  <c:v>2629.8319999999999</c:v>
                </c:pt>
                <c:pt idx="92">
                  <c:v>2572.7339999999999</c:v>
                </c:pt>
                <c:pt idx="93">
                  <c:v>2483.11</c:v>
                </c:pt>
                <c:pt idx="94">
                  <c:v>2416.355</c:v>
                </c:pt>
                <c:pt idx="95">
                  <c:v>2359.8580000000002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04-494C-B6F2-DDAD95C3713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287</c:v>
                </c:pt>
                <c:pt idx="1">
                  <c:v>287</c:v>
                </c:pt>
                <c:pt idx="2">
                  <c:v>287</c:v>
                </c:pt>
                <c:pt idx="3">
                  <c:v>287</c:v>
                </c:pt>
                <c:pt idx="4">
                  <c:v>276</c:v>
                </c:pt>
                <c:pt idx="5">
                  <c:v>276</c:v>
                </c:pt>
                <c:pt idx="6">
                  <c:v>276</c:v>
                </c:pt>
                <c:pt idx="7">
                  <c:v>276</c:v>
                </c:pt>
                <c:pt idx="8">
                  <c:v>267</c:v>
                </c:pt>
                <c:pt idx="9">
                  <c:v>267</c:v>
                </c:pt>
                <c:pt idx="10">
                  <c:v>267</c:v>
                </c:pt>
                <c:pt idx="11">
                  <c:v>267</c:v>
                </c:pt>
                <c:pt idx="12">
                  <c:v>268</c:v>
                </c:pt>
                <c:pt idx="13">
                  <c:v>268</c:v>
                </c:pt>
                <c:pt idx="14">
                  <c:v>268</c:v>
                </c:pt>
                <c:pt idx="15">
                  <c:v>268</c:v>
                </c:pt>
                <c:pt idx="16">
                  <c:v>276</c:v>
                </c:pt>
                <c:pt idx="17">
                  <c:v>276</c:v>
                </c:pt>
                <c:pt idx="18">
                  <c:v>276</c:v>
                </c:pt>
                <c:pt idx="19">
                  <c:v>276</c:v>
                </c:pt>
                <c:pt idx="20">
                  <c:v>312</c:v>
                </c:pt>
                <c:pt idx="21">
                  <c:v>312</c:v>
                </c:pt>
                <c:pt idx="22">
                  <c:v>312</c:v>
                </c:pt>
                <c:pt idx="23">
                  <c:v>312</c:v>
                </c:pt>
                <c:pt idx="24">
                  <c:v>363</c:v>
                </c:pt>
                <c:pt idx="25">
                  <c:v>363</c:v>
                </c:pt>
                <c:pt idx="26">
                  <c:v>363</c:v>
                </c:pt>
                <c:pt idx="27">
                  <c:v>363</c:v>
                </c:pt>
                <c:pt idx="28">
                  <c:v>388</c:v>
                </c:pt>
                <c:pt idx="29">
                  <c:v>388</c:v>
                </c:pt>
                <c:pt idx="30">
                  <c:v>388</c:v>
                </c:pt>
                <c:pt idx="31">
                  <c:v>388</c:v>
                </c:pt>
                <c:pt idx="32">
                  <c:v>382</c:v>
                </c:pt>
                <c:pt idx="33">
                  <c:v>382</c:v>
                </c:pt>
                <c:pt idx="34">
                  <c:v>382</c:v>
                </c:pt>
                <c:pt idx="35">
                  <c:v>382</c:v>
                </c:pt>
                <c:pt idx="36">
                  <c:v>368</c:v>
                </c:pt>
                <c:pt idx="37">
                  <c:v>368</c:v>
                </c:pt>
                <c:pt idx="38">
                  <c:v>368</c:v>
                </c:pt>
                <c:pt idx="39">
                  <c:v>368</c:v>
                </c:pt>
                <c:pt idx="40">
                  <c:v>344</c:v>
                </c:pt>
                <c:pt idx="41">
                  <c:v>344</c:v>
                </c:pt>
                <c:pt idx="42">
                  <c:v>344</c:v>
                </c:pt>
                <c:pt idx="43">
                  <c:v>344</c:v>
                </c:pt>
                <c:pt idx="44">
                  <c:v>337</c:v>
                </c:pt>
                <c:pt idx="45">
                  <c:v>337</c:v>
                </c:pt>
                <c:pt idx="46">
                  <c:v>337</c:v>
                </c:pt>
                <c:pt idx="47">
                  <c:v>337</c:v>
                </c:pt>
                <c:pt idx="48">
                  <c:v>332</c:v>
                </c:pt>
                <c:pt idx="49">
                  <c:v>332</c:v>
                </c:pt>
                <c:pt idx="50">
                  <c:v>332</c:v>
                </c:pt>
                <c:pt idx="51">
                  <c:v>332</c:v>
                </c:pt>
                <c:pt idx="52">
                  <c:v>323</c:v>
                </c:pt>
                <c:pt idx="53">
                  <c:v>323</c:v>
                </c:pt>
                <c:pt idx="54">
                  <c:v>323</c:v>
                </c:pt>
                <c:pt idx="55">
                  <c:v>323</c:v>
                </c:pt>
                <c:pt idx="56">
                  <c:v>315</c:v>
                </c:pt>
                <c:pt idx="57">
                  <c:v>315</c:v>
                </c:pt>
                <c:pt idx="58">
                  <c:v>315</c:v>
                </c:pt>
                <c:pt idx="59">
                  <c:v>315</c:v>
                </c:pt>
                <c:pt idx="60">
                  <c:v>326</c:v>
                </c:pt>
                <c:pt idx="61">
                  <c:v>326</c:v>
                </c:pt>
                <c:pt idx="62">
                  <c:v>326</c:v>
                </c:pt>
                <c:pt idx="63">
                  <c:v>326</c:v>
                </c:pt>
                <c:pt idx="64">
                  <c:v>366</c:v>
                </c:pt>
                <c:pt idx="65">
                  <c:v>366</c:v>
                </c:pt>
                <c:pt idx="66">
                  <c:v>366</c:v>
                </c:pt>
                <c:pt idx="67">
                  <c:v>366</c:v>
                </c:pt>
                <c:pt idx="68">
                  <c:v>410</c:v>
                </c:pt>
                <c:pt idx="69">
                  <c:v>410</c:v>
                </c:pt>
                <c:pt idx="70">
                  <c:v>410</c:v>
                </c:pt>
                <c:pt idx="71">
                  <c:v>410</c:v>
                </c:pt>
                <c:pt idx="72">
                  <c:v>439</c:v>
                </c:pt>
                <c:pt idx="73">
                  <c:v>439</c:v>
                </c:pt>
                <c:pt idx="74">
                  <c:v>439</c:v>
                </c:pt>
                <c:pt idx="75">
                  <c:v>439</c:v>
                </c:pt>
                <c:pt idx="76">
                  <c:v>444</c:v>
                </c:pt>
                <c:pt idx="77">
                  <c:v>444</c:v>
                </c:pt>
                <c:pt idx="78">
                  <c:v>444</c:v>
                </c:pt>
                <c:pt idx="79">
                  <c:v>444</c:v>
                </c:pt>
                <c:pt idx="80">
                  <c:v>413</c:v>
                </c:pt>
                <c:pt idx="81">
                  <c:v>413</c:v>
                </c:pt>
                <c:pt idx="82">
                  <c:v>413</c:v>
                </c:pt>
                <c:pt idx="83">
                  <c:v>413</c:v>
                </c:pt>
                <c:pt idx="84">
                  <c:v>368</c:v>
                </c:pt>
                <c:pt idx="85">
                  <c:v>368</c:v>
                </c:pt>
                <c:pt idx="86">
                  <c:v>368</c:v>
                </c:pt>
                <c:pt idx="87">
                  <c:v>368</c:v>
                </c:pt>
                <c:pt idx="88">
                  <c:v>330</c:v>
                </c:pt>
                <c:pt idx="89">
                  <c:v>330</c:v>
                </c:pt>
                <c:pt idx="90">
                  <c:v>330</c:v>
                </c:pt>
                <c:pt idx="91">
                  <c:v>330</c:v>
                </c:pt>
                <c:pt idx="92">
                  <c:v>293</c:v>
                </c:pt>
                <c:pt idx="93">
                  <c:v>293</c:v>
                </c:pt>
                <c:pt idx="94">
                  <c:v>293</c:v>
                </c:pt>
                <c:pt idx="95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04-494C-B6F2-DDAD95C3713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B04-494C-B6F2-DDAD95C3713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35</c:v>
                </c:pt>
                <c:pt idx="9">
                  <c:v>49.9</c:v>
                </c:pt>
                <c:pt idx="10">
                  <c:v>126.55</c:v>
                </c:pt>
                <c:pt idx="11">
                  <c:v>134.1</c:v>
                </c:pt>
                <c:pt idx="12">
                  <c:v>183.1</c:v>
                </c:pt>
                <c:pt idx="13">
                  <c:v>183.1</c:v>
                </c:pt>
                <c:pt idx="14">
                  <c:v>143.1</c:v>
                </c:pt>
                <c:pt idx="15">
                  <c:v>183.1</c:v>
                </c:pt>
                <c:pt idx="16">
                  <c:v>183.1</c:v>
                </c:pt>
                <c:pt idx="17">
                  <c:v>183.1</c:v>
                </c:pt>
                <c:pt idx="18">
                  <c:v>44.2</c:v>
                </c:pt>
                <c:pt idx="19">
                  <c:v>7.9</c:v>
                </c:pt>
                <c:pt idx="20">
                  <c:v>19.899999999999999</c:v>
                </c:pt>
                <c:pt idx="38">
                  <c:v>130</c:v>
                </c:pt>
                <c:pt idx="39">
                  <c:v>130</c:v>
                </c:pt>
                <c:pt idx="40">
                  <c:v>150</c:v>
                </c:pt>
                <c:pt idx="41">
                  <c:v>202.9</c:v>
                </c:pt>
                <c:pt idx="42">
                  <c:v>243.68</c:v>
                </c:pt>
                <c:pt idx="43">
                  <c:v>308.3</c:v>
                </c:pt>
                <c:pt idx="44">
                  <c:v>315.8</c:v>
                </c:pt>
                <c:pt idx="45">
                  <c:v>425.1</c:v>
                </c:pt>
                <c:pt idx="46">
                  <c:v>440</c:v>
                </c:pt>
                <c:pt idx="47">
                  <c:v>440</c:v>
                </c:pt>
                <c:pt idx="48">
                  <c:v>440</c:v>
                </c:pt>
                <c:pt idx="49">
                  <c:v>440</c:v>
                </c:pt>
                <c:pt idx="50">
                  <c:v>440</c:v>
                </c:pt>
                <c:pt idx="51">
                  <c:v>440</c:v>
                </c:pt>
                <c:pt idx="52">
                  <c:v>425.9</c:v>
                </c:pt>
                <c:pt idx="53">
                  <c:v>421.7</c:v>
                </c:pt>
                <c:pt idx="54">
                  <c:v>407.7</c:v>
                </c:pt>
                <c:pt idx="55">
                  <c:v>288.5</c:v>
                </c:pt>
                <c:pt idx="56">
                  <c:v>309.10000000000002</c:v>
                </c:pt>
                <c:pt idx="57">
                  <c:v>206.1</c:v>
                </c:pt>
                <c:pt idx="58">
                  <c:v>186.9</c:v>
                </c:pt>
                <c:pt idx="59">
                  <c:v>56.9</c:v>
                </c:pt>
                <c:pt idx="60">
                  <c:v>96.9</c:v>
                </c:pt>
                <c:pt idx="61">
                  <c:v>56.9</c:v>
                </c:pt>
                <c:pt idx="62">
                  <c:v>49</c:v>
                </c:pt>
                <c:pt idx="63">
                  <c:v>49</c:v>
                </c:pt>
                <c:pt idx="64">
                  <c:v>49</c:v>
                </c:pt>
                <c:pt idx="6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04-494C-B6F2-DDAD95C3713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8">
                  <c:v>125</c:v>
                </c:pt>
                <c:pt idx="39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125</c:v>
                </c:pt>
                <c:pt idx="46">
                  <c:v>125</c:v>
                </c:pt>
                <c:pt idx="47">
                  <c:v>125</c:v>
                </c:pt>
                <c:pt idx="48">
                  <c:v>125</c:v>
                </c:pt>
                <c:pt idx="49">
                  <c:v>125</c:v>
                </c:pt>
                <c:pt idx="50">
                  <c:v>125</c:v>
                </c:pt>
                <c:pt idx="51">
                  <c:v>125</c:v>
                </c:pt>
                <c:pt idx="52">
                  <c:v>125</c:v>
                </c:pt>
                <c:pt idx="53">
                  <c:v>125</c:v>
                </c:pt>
                <c:pt idx="54">
                  <c:v>97.100999999999999</c:v>
                </c:pt>
                <c:pt idx="55">
                  <c:v>54.33</c:v>
                </c:pt>
                <c:pt idx="56">
                  <c:v>125</c:v>
                </c:pt>
                <c:pt idx="57">
                  <c:v>88.209000000000003</c:v>
                </c:pt>
                <c:pt idx="58">
                  <c:v>125</c:v>
                </c:pt>
                <c:pt idx="59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04-494C-B6F2-DDAD95C3713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B04-494C-B6F2-DDAD95C3713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B04-494C-B6F2-DDAD95C3713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B04-494C-B6F2-DDAD95C3713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531</c:v>
                </c:pt>
                <c:pt idx="1">
                  <c:v>531</c:v>
                </c:pt>
                <c:pt idx="2">
                  <c:v>531</c:v>
                </c:pt>
                <c:pt idx="3">
                  <c:v>531</c:v>
                </c:pt>
                <c:pt idx="4">
                  <c:v>460.2</c:v>
                </c:pt>
                <c:pt idx="5">
                  <c:v>488.8</c:v>
                </c:pt>
                <c:pt idx="6">
                  <c:v>509.3</c:v>
                </c:pt>
                <c:pt idx="7">
                  <c:v>523.1</c:v>
                </c:pt>
                <c:pt idx="8">
                  <c:v>526.4</c:v>
                </c:pt>
                <c:pt idx="9">
                  <c:v>540</c:v>
                </c:pt>
                <c:pt idx="10">
                  <c:v>473.9</c:v>
                </c:pt>
                <c:pt idx="11">
                  <c:v>467.1</c:v>
                </c:pt>
                <c:pt idx="12">
                  <c:v>443</c:v>
                </c:pt>
                <c:pt idx="13">
                  <c:v>445.8</c:v>
                </c:pt>
                <c:pt idx="14">
                  <c:v>475.1</c:v>
                </c:pt>
                <c:pt idx="15">
                  <c:v>443</c:v>
                </c:pt>
                <c:pt idx="16">
                  <c:v>438</c:v>
                </c:pt>
                <c:pt idx="17">
                  <c:v>438</c:v>
                </c:pt>
                <c:pt idx="18">
                  <c:v>438</c:v>
                </c:pt>
                <c:pt idx="19">
                  <c:v>438</c:v>
                </c:pt>
                <c:pt idx="20">
                  <c:v>513.1</c:v>
                </c:pt>
                <c:pt idx="21">
                  <c:v>439.9</c:v>
                </c:pt>
                <c:pt idx="22">
                  <c:v>442.9</c:v>
                </c:pt>
                <c:pt idx="23">
                  <c:v>433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554</c:v>
                </c:pt>
                <c:pt idx="29">
                  <c:v>554</c:v>
                </c:pt>
                <c:pt idx="30">
                  <c:v>636.70000000000005</c:v>
                </c:pt>
                <c:pt idx="31">
                  <c:v>1132.0999999999999</c:v>
                </c:pt>
                <c:pt idx="32">
                  <c:v>1266</c:v>
                </c:pt>
                <c:pt idx="33">
                  <c:v>1639.9</c:v>
                </c:pt>
                <c:pt idx="34">
                  <c:v>2232.1999999999998</c:v>
                </c:pt>
                <c:pt idx="35">
                  <c:v>2262</c:v>
                </c:pt>
                <c:pt idx="36">
                  <c:v>2215</c:v>
                </c:pt>
                <c:pt idx="37">
                  <c:v>2215</c:v>
                </c:pt>
                <c:pt idx="38">
                  <c:v>2215</c:v>
                </c:pt>
                <c:pt idx="39">
                  <c:v>2215</c:v>
                </c:pt>
                <c:pt idx="40">
                  <c:v>2542</c:v>
                </c:pt>
                <c:pt idx="41">
                  <c:v>2542</c:v>
                </c:pt>
                <c:pt idx="42">
                  <c:v>2542</c:v>
                </c:pt>
                <c:pt idx="43">
                  <c:v>2542</c:v>
                </c:pt>
                <c:pt idx="44">
                  <c:v>2735.9879999999998</c:v>
                </c:pt>
                <c:pt idx="45">
                  <c:v>2735.9879999999998</c:v>
                </c:pt>
                <c:pt idx="46">
                  <c:v>2735.9879999999998</c:v>
                </c:pt>
                <c:pt idx="47">
                  <c:v>2735.9879999999998</c:v>
                </c:pt>
                <c:pt idx="48">
                  <c:v>2912</c:v>
                </c:pt>
                <c:pt idx="49">
                  <c:v>2912</c:v>
                </c:pt>
                <c:pt idx="50">
                  <c:v>2912</c:v>
                </c:pt>
                <c:pt idx="51">
                  <c:v>2912</c:v>
                </c:pt>
                <c:pt idx="52">
                  <c:v>2717</c:v>
                </c:pt>
                <c:pt idx="53">
                  <c:v>2717</c:v>
                </c:pt>
                <c:pt idx="54">
                  <c:v>2717</c:v>
                </c:pt>
                <c:pt idx="55">
                  <c:v>2717</c:v>
                </c:pt>
                <c:pt idx="56">
                  <c:v>2677.92</c:v>
                </c:pt>
                <c:pt idx="57">
                  <c:v>2677.92</c:v>
                </c:pt>
                <c:pt idx="58">
                  <c:v>2677.92</c:v>
                </c:pt>
                <c:pt idx="59">
                  <c:v>2677.92</c:v>
                </c:pt>
                <c:pt idx="60">
                  <c:v>2511</c:v>
                </c:pt>
                <c:pt idx="61">
                  <c:v>2511</c:v>
                </c:pt>
                <c:pt idx="62">
                  <c:v>2511</c:v>
                </c:pt>
                <c:pt idx="63">
                  <c:v>2511</c:v>
                </c:pt>
                <c:pt idx="64">
                  <c:v>2011.8</c:v>
                </c:pt>
                <c:pt idx="65">
                  <c:v>1384.5</c:v>
                </c:pt>
                <c:pt idx="66">
                  <c:v>1683.7</c:v>
                </c:pt>
                <c:pt idx="67">
                  <c:v>1506.3999999999999</c:v>
                </c:pt>
                <c:pt idx="68">
                  <c:v>1043.3</c:v>
                </c:pt>
                <c:pt idx="69">
                  <c:v>765.7</c:v>
                </c:pt>
                <c:pt idx="70">
                  <c:v>461</c:v>
                </c:pt>
                <c:pt idx="71">
                  <c:v>461</c:v>
                </c:pt>
                <c:pt idx="72">
                  <c:v>517</c:v>
                </c:pt>
                <c:pt idx="73">
                  <c:v>517</c:v>
                </c:pt>
                <c:pt idx="74">
                  <c:v>517</c:v>
                </c:pt>
                <c:pt idx="75">
                  <c:v>981.9</c:v>
                </c:pt>
                <c:pt idx="76">
                  <c:v>453</c:v>
                </c:pt>
                <c:pt idx="77">
                  <c:v>453</c:v>
                </c:pt>
                <c:pt idx="78">
                  <c:v>453</c:v>
                </c:pt>
                <c:pt idx="79">
                  <c:v>453</c:v>
                </c:pt>
                <c:pt idx="80">
                  <c:v>633.5</c:v>
                </c:pt>
                <c:pt idx="81">
                  <c:v>666.1</c:v>
                </c:pt>
                <c:pt idx="82">
                  <c:v>511.9</c:v>
                </c:pt>
                <c:pt idx="83">
                  <c:v>462</c:v>
                </c:pt>
                <c:pt idx="84">
                  <c:v>552.79999999999995</c:v>
                </c:pt>
                <c:pt idx="85">
                  <c:v>596</c:v>
                </c:pt>
                <c:pt idx="86">
                  <c:v>794.2</c:v>
                </c:pt>
                <c:pt idx="87">
                  <c:v>568.1</c:v>
                </c:pt>
                <c:pt idx="88">
                  <c:v>1161.4000000000001</c:v>
                </c:pt>
                <c:pt idx="89">
                  <c:v>1352</c:v>
                </c:pt>
                <c:pt idx="90">
                  <c:v>1451.9</c:v>
                </c:pt>
                <c:pt idx="91">
                  <c:v>1660.7</c:v>
                </c:pt>
                <c:pt idx="92">
                  <c:v>1611.9</c:v>
                </c:pt>
                <c:pt idx="93">
                  <c:v>1598.1</c:v>
                </c:pt>
                <c:pt idx="94">
                  <c:v>1549.4</c:v>
                </c:pt>
                <c:pt idx="95">
                  <c:v>1544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04-494C-B6F2-DDAD95C3713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23.58</c:v>
                </c:pt>
                <c:pt idx="27">
                  <c:v>21.303999999999998</c:v>
                </c:pt>
                <c:pt idx="28">
                  <c:v>17.420000000000002</c:v>
                </c:pt>
                <c:pt idx="29">
                  <c:v>12.24</c:v>
                </c:pt>
                <c:pt idx="30">
                  <c:v>5.8479999999999999</c:v>
                </c:pt>
                <c:pt idx="65">
                  <c:v>3.508</c:v>
                </c:pt>
                <c:pt idx="66">
                  <c:v>8.984</c:v>
                </c:pt>
                <c:pt idx="67">
                  <c:v>13.776</c:v>
                </c:pt>
                <c:pt idx="68">
                  <c:v>18.231999999999999</c:v>
                </c:pt>
                <c:pt idx="69">
                  <c:v>21.396000000000001</c:v>
                </c:pt>
                <c:pt idx="70">
                  <c:v>23.076000000000001</c:v>
                </c:pt>
                <c:pt idx="71">
                  <c:v>23.82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B04-494C-B6F2-DDAD95C3713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B04-494C-B6F2-DDAD95C3713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B04-494C-B6F2-DDAD95C37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260.20999999999998</c:v>
                </c:pt>
                <c:pt idx="1">
                  <c:v>244.41</c:v>
                </c:pt>
                <c:pt idx="2">
                  <c:v>227.11</c:v>
                </c:pt>
                <c:pt idx="3">
                  <c:v>223.16</c:v>
                </c:pt>
                <c:pt idx="4">
                  <c:v>233.12</c:v>
                </c:pt>
                <c:pt idx="5">
                  <c:v>232.11</c:v>
                </c:pt>
                <c:pt idx="6">
                  <c:v>232.04</c:v>
                </c:pt>
                <c:pt idx="7">
                  <c:v>239.96</c:v>
                </c:pt>
                <c:pt idx="8">
                  <c:v>232.21</c:v>
                </c:pt>
                <c:pt idx="9">
                  <c:v>232.58</c:v>
                </c:pt>
                <c:pt idx="10">
                  <c:v>235.07</c:v>
                </c:pt>
                <c:pt idx="11">
                  <c:v>231.94</c:v>
                </c:pt>
                <c:pt idx="12">
                  <c:v>235.56</c:v>
                </c:pt>
                <c:pt idx="13">
                  <c:v>232.58</c:v>
                </c:pt>
                <c:pt idx="14">
                  <c:v>232.69</c:v>
                </c:pt>
                <c:pt idx="15">
                  <c:v>247.97</c:v>
                </c:pt>
                <c:pt idx="16">
                  <c:v>255.19</c:v>
                </c:pt>
                <c:pt idx="17">
                  <c:v>235.89</c:v>
                </c:pt>
                <c:pt idx="18">
                  <c:v>227.33</c:v>
                </c:pt>
                <c:pt idx="19">
                  <c:v>231.79</c:v>
                </c:pt>
                <c:pt idx="20">
                  <c:v>228.68</c:v>
                </c:pt>
                <c:pt idx="21">
                  <c:v>246.21</c:v>
                </c:pt>
                <c:pt idx="22">
                  <c:v>274.69</c:v>
                </c:pt>
                <c:pt idx="23">
                  <c:v>306.39</c:v>
                </c:pt>
                <c:pt idx="24">
                  <c:v>290.05</c:v>
                </c:pt>
                <c:pt idx="25">
                  <c:v>336.17</c:v>
                </c:pt>
                <c:pt idx="26">
                  <c:v>341.23</c:v>
                </c:pt>
                <c:pt idx="27">
                  <c:v>320.85000000000002</c:v>
                </c:pt>
                <c:pt idx="28">
                  <c:v>354.69</c:v>
                </c:pt>
                <c:pt idx="29">
                  <c:v>314.20999999999998</c:v>
                </c:pt>
                <c:pt idx="30">
                  <c:v>290.02</c:v>
                </c:pt>
                <c:pt idx="31">
                  <c:v>277.58999999999997</c:v>
                </c:pt>
                <c:pt idx="32">
                  <c:v>297.93</c:v>
                </c:pt>
                <c:pt idx="33">
                  <c:v>285.69</c:v>
                </c:pt>
                <c:pt idx="34">
                  <c:v>274.5</c:v>
                </c:pt>
                <c:pt idx="35">
                  <c:v>192.06</c:v>
                </c:pt>
                <c:pt idx="36">
                  <c:v>180.99</c:v>
                </c:pt>
                <c:pt idx="37">
                  <c:v>2.0099999999999998</c:v>
                </c:pt>
                <c:pt idx="38">
                  <c:v>0.02</c:v>
                </c:pt>
                <c:pt idx="39">
                  <c:v>2.0099999999999998</c:v>
                </c:pt>
                <c:pt idx="40">
                  <c:v>249.9</c:v>
                </c:pt>
                <c:pt idx="41">
                  <c:v>183</c:v>
                </c:pt>
                <c:pt idx="42">
                  <c:v>150</c:v>
                </c:pt>
                <c:pt idx="43">
                  <c:v>58</c:v>
                </c:pt>
                <c:pt idx="44">
                  <c:v>57.99</c:v>
                </c:pt>
                <c:pt idx="45">
                  <c:v>47.98</c:v>
                </c:pt>
                <c:pt idx="46">
                  <c:v>2.0099999999999998</c:v>
                </c:pt>
                <c:pt idx="47">
                  <c:v>0.02</c:v>
                </c:pt>
                <c:pt idx="48">
                  <c:v>2.0099999999999998</c:v>
                </c:pt>
                <c:pt idx="49">
                  <c:v>2.0099999999999998</c:v>
                </c:pt>
                <c:pt idx="50">
                  <c:v>2.0099999999999998</c:v>
                </c:pt>
                <c:pt idx="51">
                  <c:v>5</c:v>
                </c:pt>
                <c:pt idx="52">
                  <c:v>0.02</c:v>
                </c:pt>
                <c:pt idx="53">
                  <c:v>2.0099999999999998</c:v>
                </c:pt>
                <c:pt idx="54">
                  <c:v>100.21</c:v>
                </c:pt>
                <c:pt idx="55">
                  <c:v>100.21</c:v>
                </c:pt>
                <c:pt idx="56">
                  <c:v>69.040000000000006</c:v>
                </c:pt>
                <c:pt idx="57">
                  <c:v>100.21</c:v>
                </c:pt>
                <c:pt idx="58">
                  <c:v>2.0099999999999998</c:v>
                </c:pt>
                <c:pt idx="59">
                  <c:v>2.0099999999999998</c:v>
                </c:pt>
                <c:pt idx="60">
                  <c:v>0.01</c:v>
                </c:pt>
                <c:pt idx="61">
                  <c:v>175.11</c:v>
                </c:pt>
                <c:pt idx="62">
                  <c:v>181.71</c:v>
                </c:pt>
                <c:pt idx="63">
                  <c:v>203.84</c:v>
                </c:pt>
                <c:pt idx="64">
                  <c:v>205.75</c:v>
                </c:pt>
                <c:pt idx="65">
                  <c:v>286.89</c:v>
                </c:pt>
                <c:pt idx="66">
                  <c:v>312.08999999999997</c:v>
                </c:pt>
                <c:pt idx="67">
                  <c:v>327.27</c:v>
                </c:pt>
                <c:pt idx="68">
                  <c:v>341.26</c:v>
                </c:pt>
                <c:pt idx="69">
                  <c:v>354.34</c:v>
                </c:pt>
                <c:pt idx="70">
                  <c:v>359.05</c:v>
                </c:pt>
                <c:pt idx="71">
                  <c:v>359.39</c:v>
                </c:pt>
                <c:pt idx="72">
                  <c:v>355.29</c:v>
                </c:pt>
                <c:pt idx="73">
                  <c:v>362.57</c:v>
                </c:pt>
                <c:pt idx="74">
                  <c:v>317.31</c:v>
                </c:pt>
                <c:pt idx="75">
                  <c:v>327.78</c:v>
                </c:pt>
                <c:pt idx="76">
                  <c:v>335.35</c:v>
                </c:pt>
                <c:pt idx="77">
                  <c:v>352.77</c:v>
                </c:pt>
                <c:pt idx="78">
                  <c:v>329.87</c:v>
                </c:pt>
                <c:pt idx="79">
                  <c:v>380.66</c:v>
                </c:pt>
                <c:pt idx="80">
                  <c:v>376.75</c:v>
                </c:pt>
                <c:pt idx="81">
                  <c:v>378.13</c:v>
                </c:pt>
                <c:pt idx="82">
                  <c:v>376.06</c:v>
                </c:pt>
                <c:pt idx="83">
                  <c:v>372.39</c:v>
                </c:pt>
                <c:pt idx="84">
                  <c:v>374.72</c:v>
                </c:pt>
                <c:pt idx="85">
                  <c:v>373.06</c:v>
                </c:pt>
                <c:pt idx="86">
                  <c:v>373.57</c:v>
                </c:pt>
                <c:pt idx="87">
                  <c:v>366.29</c:v>
                </c:pt>
                <c:pt idx="88">
                  <c:v>359.87</c:v>
                </c:pt>
                <c:pt idx="89">
                  <c:v>357.73</c:v>
                </c:pt>
                <c:pt idx="90">
                  <c:v>354.18</c:v>
                </c:pt>
                <c:pt idx="91">
                  <c:v>351.36</c:v>
                </c:pt>
                <c:pt idx="92">
                  <c:v>346.54</c:v>
                </c:pt>
                <c:pt idx="93">
                  <c:v>342.72</c:v>
                </c:pt>
                <c:pt idx="94">
                  <c:v>336.19</c:v>
                </c:pt>
                <c:pt idx="95">
                  <c:v>330.62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B04-494C-B6F2-DDAD95C37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4809.942</v>
      </c>
      <c r="C5" s="25">
        <v>4761.2020000000002</v>
      </c>
      <c r="D5" s="25">
        <v>4722.9229999999998</v>
      </c>
      <c r="E5" s="25">
        <v>4660.7389999999996</v>
      </c>
      <c r="F5" s="25">
        <v>4580.3860000000004</v>
      </c>
      <c r="G5" s="25">
        <v>4580.3909999999996</v>
      </c>
      <c r="H5" s="25">
        <v>4580.9960000000001</v>
      </c>
      <c r="I5" s="25">
        <v>4584.2340000000004</v>
      </c>
      <c r="J5" s="25">
        <v>4593.9040000000005</v>
      </c>
      <c r="K5" s="25">
        <v>4597.8779999999997</v>
      </c>
      <c r="L5" s="25">
        <v>4598.3689999999997</v>
      </c>
      <c r="M5" s="25">
        <v>4602.4139999999998</v>
      </c>
      <c r="N5" s="25">
        <v>4638.4049999999997</v>
      </c>
      <c r="O5" s="25">
        <v>4636.4089999999997</v>
      </c>
      <c r="P5" s="25">
        <v>4638.6719999999996</v>
      </c>
      <c r="Q5" s="25">
        <v>4671.0749999999998</v>
      </c>
      <c r="R5" s="25">
        <v>4714.9009999999998</v>
      </c>
      <c r="S5" s="25">
        <v>4765.8159999999998</v>
      </c>
      <c r="T5" s="25">
        <v>4682.4560000000001</v>
      </c>
      <c r="U5" s="25">
        <v>4750.2659999999996</v>
      </c>
      <c r="V5" s="25">
        <v>5027.6090000000004</v>
      </c>
      <c r="W5" s="25">
        <v>5034.1080000000002</v>
      </c>
      <c r="X5" s="25">
        <v>5159.6750000000002</v>
      </c>
      <c r="Y5" s="25">
        <v>5302.5240000000003</v>
      </c>
      <c r="Z5" s="25">
        <v>5600.3720000000003</v>
      </c>
      <c r="AA5" s="25">
        <v>5744.9870000000001</v>
      </c>
      <c r="AB5" s="25">
        <v>5857.4080000000004</v>
      </c>
      <c r="AC5" s="25">
        <v>5965.2629999999999</v>
      </c>
      <c r="AD5" s="25">
        <v>6170.5110000000004</v>
      </c>
      <c r="AE5" s="25">
        <v>6259.2889999999998</v>
      </c>
      <c r="AF5" s="25">
        <v>6401.8509999999997</v>
      </c>
      <c r="AG5" s="25">
        <v>6962.4690000000001</v>
      </c>
      <c r="AH5" s="25">
        <v>7132.3609999999999</v>
      </c>
      <c r="AI5" s="25">
        <v>7510.6019999999999</v>
      </c>
      <c r="AJ5" s="25">
        <v>8140.3329999999996</v>
      </c>
      <c r="AK5" s="25">
        <v>8222.1569999999992</v>
      </c>
      <c r="AL5" s="25">
        <v>8157.0240000000003</v>
      </c>
      <c r="AM5" s="25">
        <v>8200.1229999999996</v>
      </c>
      <c r="AN5" s="25">
        <v>8453.2569999999996</v>
      </c>
      <c r="AO5" s="25">
        <v>8461.2099999999991</v>
      </c>
      <c r="AP5" s="25">
        <v>8555.1270000000004</v>
      </c>
      <c r="AQ5" s="25">
        <v>8630.1910000000007</v>
      </c>
      <c r="AR5" s="25">
        <v>8711.6129999999994</v>
      </c>
      <c r="AS5" s="25">
        <v>8901.3179999999993</v>
      </c>
      <c r="AT5" s="25">
        <v>9070</v>
      </c>
      <c r="AU5" s="25">
        <v>9184.3829999999998</v>
      </c>
      <c r="AV5" s="25">
        <v>9191.7489999999998</v>
      </c>
      <c r="AW5" s="25">
        <v>9191.2180000000008</v>
      </c>
      <c r="AX5" s="25">
        <v>9320.2430000000004</v>
      </c>
      <c r="AY5" s="25">
        <v>9306.5079999999998</v>
      </c>
      <c r="AZ5" s="25">
        <v>9296.884</v>
      </c>
      <c r="BA5" s="25">
        <v>9267.9150000000009</v>
      </c>
      <c r="BB5" s="25">
        <v>9036.9869999999992</v>
      </c>
      <c r="BC5" s="25">
        <v>8988.6270000000004</v>
      </c>
      <c r="BD5" s="25">
        <v>8892.9009999999998</v>
      </c>
      <c r="BE5" s="25">
        <v>8681.0879999999997</v>
      </c>
      <c r="BF5" s="25">
        <v>8664.4950000000008</v>
      </c>
      <c r="BG5" s="25">
        <v>8506.8799999999992</v>
      </c>
      <c r="BH5" s="25">
        <v>8509.6710000000003</v>
      </c>
      <c r="BI5" s="25">
        <v>8390.6029999999992</v>
      </c>
      <c r="BJ5" s="25">
        <v>8158.7870000000003</v>
      </c>
      <c r="BK5" s="25">
        <v>8070.2240000000002</v>
      </c>
      <c r="BL5" s="25">
        <v>8079.3850000000002</v>
      </c>
      <c r="BM5" s="25">
        <v>8083.55</v>
      </c>
      <c r="BN5" s="25">
        <v>7605.0649999999996</v>
      </c>
      <c r="BO5" s="25">
        <v>7000.9189999999999</v>
      </c>
      <c r="BP5" s="25">
        <v>7261.1390000000001</v>
      </c>
      <c r="BQ5" s="25">
        <v>7148.5879999999997</v>
      </c>
      <c r="BR5" s="25">
        <v>6809.076</v>
      </c>
      <c r="BS5" s="25">
        <v>6592.5410000000002</v>
      </c>
      <c r="BT5" s="25">
        <v>6372.2079999999996</v>
      </c>
      <c r="BU5" s="25">
        <v>6574.9840000000004</v>
      </c>
      <c r="BV5" s="25">
        <v>6784.1189999999997</v>
      </c>
      <c r="BW5" s="25">
        <v>6927.1229999999996</v>
      </c>
      <c r="BX5" s="25">
        <v>7013.8419999999996</v>
      </c>
      <c r="BY5" s="25">
        <v>7502.79</v>
      </c>
      <c r="BZ5" s="25">
        <v>6988.0169999999998</v>
      </c>
      <c r="CA5" s="25">
        <v>6986.5140000000001</v>
      </c>
      <c r="CB5" s="25">
        <v>6957.3040000000001</v>
      </c>
      <c r="CC5" s="25">
        <v>6880.43</v>
      </c>
      <c r="CD5" s="25">
        <v>6872.7809999999999</v>
      </c>
      <c r="CE5" s="25">
        <v>6811.51</v>
      </c>
      <c r="CF5" s="25">
        <v>6557.2669999999998</v>
      </c>
      <c r="CG5" s="25">
        <v>6392.76</v>
      </c>
      <c r="CH5" s="25">
        <v>6280.5789999999997</v>
      </c>
      <c r="CI5" s="25">
        <v>6193.8919999999998</v>
      </c>
      <c r="CJ5" s="25">
        <v>6294.9250000000002</v>
      </c>
      <c r="CK5" s="25">
        <v>5947.9960000000001</v>
      </c>
      <c r="CL5" s="25">
        <v>6453.1850000000004</v>
      </c>
      <c r="CM5" s="25">
        <v>6530.83</v>
      </c>
      <c r="CN5" s="25">
        <v>6540.0969999999998</v>
      </c>
      <c r="CO5" s="25">
        <v>6642.2849999999999</v>
      </c>
      <c r="CP5" s="25">
        <v>6483.8220000000001</v>
      </c>
      <c r="CQ5" s="25">
        <v>6375.6360000000004</v>
      </c>
      <c r="CR5" s="25">
        <v>6255.7359999999999</v>
      </c>
      <c r="CS5" s="25">
        <v>6189.9309999999996</v>
      </c>
      <c r="CT5" s="26"/>
      <c r="CU5" s="26"/>
      <c r="CV5" s="26"/>
      <c r="CW5" s="27"/>
      <c r="CX5" s="28">
        <f t="array" ref="CX5">SUMPRODUCT(B5:CW5*0.25)</f>
        <v>162963.18725000005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260.20999999999998</v>
      </c>
      <c r="C8" s="37">
        <v>244.41</v>
      </c>
      <c r="D8" s="37">
        <v>227.11</v>
      </c>
      <c r="E8" s="37">
        <v>223.16</v>
      </c>
      <c r="F8" s="37">
        <v>233.12</v>
      </c>
      <c r="G8" s="37">
        <v>232.11</v>
      </c>
      <c r="H8" s="37">
        <v>232.04</v>
      </c>
      <c r="I8" s="37">
        <v>239.96</v>
      </c>
      <c r="J8" s="37">
        <v>232.21</v>
      </c>
      <c r="K8" s="37">
        <v>232.58</v>
      </c>
      <c r="L8" s="37">
        <v>235.07</v>
      </c>
      <c r="M8" s="37">
        <v>231.94</v>
      </c>
      <c r="N8" s="37">
        <v>235.56</v>
      </c>
      <c r="O8" s="37">
        <v>232.58</v>
      </c>
      <c r="P8" s="37">
        <v>232.69</v>
      </c>
      <c r="Q8" s="37">
        <v>247.97</v>
      </c>
      <c r="R8" s="37">
        <v>255.19</v>
      </c>
      <c r="S8" s="37">
        <v>235.89</v>
      </c>
      <c r="T8" s="37">
        <v>227.33</v>
      </c>
      <c r="U8" s="37">
        <v>231.79</v>
      </c>
      <c r="V8" s="37">
        <v>228.68</v>
      </c>
      <c r="W8" s="37">
        <v>246.21</v>
      </c>
      <c r="X8" s="37">
        <v>274.69</v>
      </c>
      <c r="Y8" s="37">
        <v>306.39</v>
      </c>
      <c r="Z8" s="37">
        <v>290.05</v>
      </c>
      <c r="AA8" s="37">
        <v>336.17</v>
      </c>
      <c r="AB8" s="37">
        <v>341.23</v>
      </c>
      <c r="AC8" s="37">
        <v>320.85000000000002</v>
      </c>
      <c r="AD8" s="37">
        <v>354.69</v>
      </c>
      <c r="AE8" s="37">
        <v>314.20999999999998</v>
      </c>
      <c r="AF8" s="37">
        <v>290.02</v>
      </c>
      <c r="AG8" s="37">
        <v>277.58999999999997</v>
      </c>
      <c r="AH8" s="37">
        <v>297.93</v>
      </c>
      <c r="AI8" s="37">
        <v>285.69</v>
      </c>
      <c r="AJ8" s="37">
        <v>274.5</v>
      </c>
      <c r="AK8" s="37">
        <v>192.06</v>
      </c>
      <c r="AL8" s="37">
        <v>180.99</v>
      </c>
      <c r="AM8" s="37">
        <v>2.0099999999999998</v>
      </c>
      <c r="AN8" s="37">
        <v>0.02</v>
      </c>
      <c r="AO8" s="37">
        <v>2.0099999999999998</v>
      </c>
      <c r="AP8" s="37">
        <v>249.9</v>
      </c>
      <c r="AQ8" s="37">
        <v>183</v>
      </c>
      <c r="AR8" s="37">
        <v>150</v>
      </c>
      <c r="AS8" s="37">
        <v>58</v>
      </c>
      <c r="AT8" s="37">
        <v>57.99</v>
      </c>
      <c r="AU8" s="37">
        <v>47.98</v>
      </c>
      <c r="AV8" s="37">
        <v>2.0099999999999998</v>
      </c>
      <c r="AW8" s="37">
        <v>0.02</v>
      </c>
      <c r="AX8" s="37">
        <v>2.0099999999999998</v>
      </c>
      <c r="AY8" s="37">
        <v>2.0099999999999998</v>
      </c>
      <c r="AZ8" s="37">
        <v>2.0099999999999998</v>
      </c>
      <c r="BA8" s="37">
        <v>5</v>
      </c>
      <c r="BB8" s="37">
        <v>0.02</v>
      </c>
      <c r="BC8" s="37">
        <v>2.0099999999999998</v>
      </c>
      <c r="BD8" s="37">
        <v>100.21</v>
      </c>
      <c r="BE8" s="37">
        <v>100.21</v>
      </c>
      <c r="BF8" s="37">
        <v>69.040000000000006</v>
      </c>
      <c r="BG8" s="37">
        <v>100.21</v>
      </c>
      <c r="BH8" s="37">
        <v>2.0099999999999998</v>
      </c>
      <c r="BI8" s="37">
        <v>2.0099999999999998</v>
      </c>
      <c r="BJ8" s="37">
        <v>0.01</v>
      </c>
      <c r="BK8" s="37">
        <v>175.11</v>
      </c>
      <c r="BL8" s="37">
        <v>181.71</v>
      </c>
      <c r="BM8" s="37">
        <v>203.84</v>
      </c>
      <c r="BN8" s="37">
        <v>205.75</v>
      </c>
      <c r="BO8" s="37">
        <v>286.89</v>
      </c>
      <c r="BP8" s="37">
        <v>312.08999999999997</v>
      </c>
      <c r="BQ8" s="37">
        <v>327.27</v>
      </c>
      <c r="BR8" s="37">
        <v>341.26</v>
      </c>
      <c r="BS8" s="37">
        <v>354.34</v>
      </c>
      <c r="BT8" s="37">
        <v>359.05</v>
      </c>
      <c r="BU8" s="37">
        <v>359.39</v>
      </c>
      <c r="BV8" s="37">
        <v>355.29</v>
      </c>
      <c r="BW8" s="37">
        <v>362.57</v>
      </c>
      <c r="BX8" s="37">
        <v>317.31</v>
      </c>
      <c r="BY8" s="37">
        <v>327.78</v>
      </c>
      <c r="BZ8" s="37">
        <v>335.35</v>
      </c>
      <c r="CA8" s="37">
        <v>352.77</v>
      </c>
      <c r="CB8" s="37">
        <v>329.87</v>
      </c>
      <c r="CC8" s="37">
        <v>380.66</v>
      </c>
      <c r="CD8" s="37">
        <v>376.75</v>
      </c>
      <c r="CE8" s="37">
        <v>378.13</v>
      </c>
      <c r="CF8" s="37">
        <v>376.06</v>
      </c>
      <c r="CG8" s="37">
        <v>372.39</v>
      </c>
      <c r="CH8" s="37">
        <v>374.72</v>
      </c>
      <c r="CI8" s="37">
        <v>373.06</v>
      </c>
      <c r="CJ8" s="37">
        <v>373.57</v>
      </c>
      <c r="CK8" s="37">
        <v>366.29</v>
      </c>
      <c r="CL8" s="37">
        <v>359.87</v>
      </c>
      <c r="CM8" s="37">
        <v>357.73</v>
      </c>
      <c r="CN8" s="37">
        <v>354.18</v>
      </c>
      <c r="CO8" s="37">
        <v>351.36</v>
      </c>
      <c r="CP8" s="37">
        <v>346.54</v>
      </c>
      <c r="CQ8" s="37">
        <v>342.72</v>
      </c>
      <c r="CR8" s="37">
        <v>336.19</v>
      </c>
      <c r="CS8" s="37">
        <v>330.62</v>
      </c>
      <c r="CT8" s="38"/>
      <c r="CU8" s="38"/>
      <c r="CV8" s="38"/>
      <c r="CW8" s="39"/>
      <c r="CX8" s="40">
        <f>IF(SUM(B8:CW8)&lt;&gt;0,AVERAGEIF(B8:CW8,"&lt;&gt;"""),"")</f>
        <v>232.42760416666673</v>
      </c>
    </row>
    <row r="9" spans="1:102" ht="24.95" customHeight="1" thickBot="1" x14ac:dyDescent="0.25">
      <c r="A9" s="41" t="s">
        <v>6</v>
      </c>
      <c r="B9" s="42">
        <v>238.7225</v>
      </c>
      <c r="C9" s="43">
        <v>238.7225</v>
      </c>
      <c r="D9" s="43">
        <v>238.7225</v>
      </c>
      <c r="E9" s="43">
        <v>238.7225</v>
      </c>
      <c r="F9" s="43">
        <v>234.3075</v>
      </c>
      <c r="G9" s="43">
        <v>234.3075</v>
      </c>
      <c r="H9" s="43">
        <v>234.3075</v>
      </c>
      <c r="I9" s="43">
        <v>234.3075</v>
      </c>
      <c r="J9" s="43">
        <v>232.95</v>
      </c>
      <c r="K9" s="43">
        <v>232.95</v>
      </c>
      <c r="L9" s="43">
        <v>232.95</v>
      </c>
      <c r="M9" s="43">
        <v>232.95</v>
      </c>
      <c r="N9" s="43">
        <v>237.2</v>
      </c>
      <c r="O9" s="43">
        <v>237.2</v>
      </c>
      <c r="P9" s="43">
        <v>237.2</v>
      </c>
      <c r="Q9" s="43">
        <v>237.2</v>
      </c>
      <c r="R9" s="43">
        <v>237.55</v>
      </c>
      <c r="S9" s="43">
        <v>237.55</v>
      </c>
      <c r="T9" s="43">
        <v>237.55</v>
      </c>
      <c r="U9" s="43">
        <v>237.55</v>
      </c>
      <c r="V9" s="43">
        <v>263.99250000000001</v>
      </c>
      <c r="W9" s="43">
        <v>263.99250000000001</v>
      </c>
      <c r="X9" s="43">
        <v>263.99250000000001</v>
      </c>
      <c r="Y9" s="43">
        <v>263.99250000000001</v>
      </c>
      <c r="Z9" s="43">
        <v>322.07499999999999</v>
      </c>
      <c r="AA9" s="43">
        <v>322.07499999999999</v>
      </c>
      <c r="AB9" s="43">
        <v>322.07499999999999</v>
      </c>
      <c r="AC9" s="43">
        <v>322.07499999999999</v>
      </c>
      <c r="AD9" s="43">
        <v>309.1275</v>
      </c>
      <c r="AE9" s="43">
        <v>309.1275</v>
      </c>
      <c r="AF9" s="43">
        <v>309.1275</v>
      </c>
      <c r="AG9" s="43">
        <v>309.1275</v>
      </c>
      <c r="AH9" s="43">
        <v>262.54500000000002</v>
      </c>
      <c r="AI9" s="43">
        <v>262.54500000000002</v>
      </c>
      <c r="AJ9" s="43">
        <v>262.54500000000002</v>
      </c>
      <c r="AK9" s="43">
        <v>262.54500000000002</v>
      </c>
      <c r="AL9" s="43">
        <v>46.2575</v>
      </c>
      <c r="AM9" s="43">
        <v>46.2575</v>
      </c>
      <c r="AN9" s="43">
        <v>46.2575</v>
      </c>
      <c r="AO9" s="43">
        <v>46.2575</v>
      </c>
      <c r="AP9" s="43">
        <v>160.22499999999999</v>
      </c>
      <c r="AQ9" s="43">
        <v>160.22499999999999</v>
      </c>
      <c r="AR9" s="43">
        <v>160.22499999999999</v>
      </c>
      <c r="AS9" s="43">
        <v>160.22499999999999</v>
      </c>
      <c r="AT9" s="43">
        <v>27</v>
      </c>
      <c r="AU9" s="43">
        <v>27</v>
      </c>
      <c r="AV9" s="43">
        <v>27</v>
      </c>
      <c r="AW9" s="43">
        <v>27</v>
      </c>
      <c r="AX9" s="43">
        <v>2.7574999999999998</v>
      </c>
      <c r="AY9" s="43">
        <v>2.7574999999999998</v>
      </c>
      <c r="AZ9" s="43">
        <v>2.7574999999999998</v>
      </c>
      <c r="BA9" s="43">
        <v>2.7574999999999998</v>
      </c>
      <c r="BB9" s="43">
        <v>50.612499999999997</v>
      </c>
      <c r="BC9" s="43">
        <v>50.612499999999997</v>
      </c>
      <c r="BD9" s="43">
        <v>50.612499999999997</v>
      </c>
      <c r="BE9" s="43">
        <v>50.612499999999997</v>
      </c>
      <c r="BF9" s="43">
        <v>43.317500000000003</v>
      </c>
      <c r="BG9" s="43">
        <v>43.317500000000003</v>
      </c>
      <c r="BH9" s="43">
        <v>43.317500000000003</v>
      </c>
      <c r="BI9" s="43">
        <v>43.317500000000003</v>
      </c>
      <c r="BJ9" s="43">
        <v>140.16749999999999</v>
      </c>
      <c r="BK9" s="43">
        <v>140.16749999999999</v>
      </c>
      <c r="BL9" s="43">
        <v>140.16749999999999</v>
      </c>
      <c r="BM9" s="43">
        <v>140.16749999999999</v>
      </c>
      <c r="BN9" s="43">
        <v>283</v>
      </c>
      <c r="BO9" s="43">
        <v>283</v>
      </c>
      <c r="BP9" s="43">
        <v>283</v>
      </c>
      <c r="BQ9" s="43">
        <v>283</v>
      </c>
      <c r="BR9" s="43">
        <v>353.51</v>
      </c>
      <c r="BS9" s="43">
        <v>353.51</v>
      </c>
      <c r="BT9" s="43">
        <v>353.51</v>
      </c>
      <c r="BU9" s="43">
        <v>353.51</v>
      </c>
      <c r="BV9" s="43">
        <v>340.73750000000001</v>
      </c>
      <c r="BW9" s="43">
        <v>340.73750000000001</v>
      </c>
      <c r="BX9" s="43">
        <v>340.73750000000001</v>
      </c>
      <c r="BY9" s="43">
        <v>340.73750000000001</v>
      </c>
      <c r="BZ9" s="43">
        <v>349.66250000000002</v>
      </c>
      <c r="CA9" s="43">
        <v>349.66250000000002</v>
      </c>
      <c r="CB9" s="43">
        <v>349.66250000000002</v>
      </c>
      <c r="CC9" s="43">
        <v>349.66250000000002</v>
      </c>
      <c r="CD9" s="43">
        <v>375.83249999999998</v>
      </c>
      <c r="CE9" s="43">
        <v>375.83249999999998</v>
      </c>
      <c r="CF9" s="43">
        <v>375.83249999999998</v>
      </c>
      <c r="CG9" s="43">
        <v>375.83249999999998</v>
      </c>
      <c r="CH9" s="43">
        <v>371.91</v>
      </c>
      <c r="CI9" s="43">
        <v>371.91</v>
      </c>
      <c r="CJ9" s="43">
        <v>371.91</v>
      </c>
      <c r="CK9" s="43">
        <v>371.91</v>
      </c>
      <c r="CL9" s="43">
        <v>355.78500000000003</v>
      </c>
      <c r="CM9" s="43">
        <v>355.78500000000003</v>
      </c>
      <c r="CN9" s="43">
        <v>355.78500000000003</v>
      </c>
      <c r="CO9" s="43">
        <v>355.78500000000003</v>
      </c>
      <c r="CP9" s="43">
        <v>339.01749999999998</v>
      </c>
      <c r="CQ9" s="43">
        <v>339.01749999999998</v>
      </c>
      <c r="CR9" s="43">
        <v>339.01749999999998</v>
      </c>
      <c r="CS9" s="43">
        <v>339.01749999999998</v>
      </c>
      <c r="CT9" s="44"/>
      <c r="CU9" s="44"/>
      <c r="CV9" s="44"/>
      <c r="CW9" s="45"/>
      <c r="CX9" s="46">
        <f>IF(SUM(B9:CW9)&lt;&gt;0,AVERAGEIF(B9:CW9,"&lt;&gt;"""),"")</f>
        <v>232.42760416666661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501.44799999999998</v>
      </c>
      <c r="AL11" s="53">
        <v>455.815</v>
      </c>
      <c r="AM11" s="53">
        <v>302</v>
      </c>
      <c r="AN11" s="53">
        <v>302</v>
      </c>
      <c r="AO11" s="53">
        <v>302</v>
      </c>
      <c r="AP11" s="53">
        <v>555</v>
      </c>
      <c r="AQ11" s="53">
        <v>464.113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302</v>
      </c>
      <c r="BK11" s="53">
        <v>303.71300000000002</v>
      </c>
      <c r="BL11" s="53">
        <v>458.80799999999999</v>
      </c>
      <c r="BM11" s="53">
        <v>549.97299999999996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11779.467500000001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2880.377</v>
      </c>
      <c r="C13" s="65">
        <v>2787.1990000000001</v>
      </c>
      <c r="D13" s="65">
        <v>2775.8760000000002</v>
      </c>
      <c r="E13" s="65">
        <v>2588.9580000000001</v>
      </c>
      <c r="F13" s="65">
        <v>2619.9760000000001</v>
      </c>
      <c r="G13" s="65">
        <v>2619.66</v>
      </c>
      <c r="H13" s="65">
        <v>2619.6400000000003</v>
      </c>
      <c r="I13" s="65">
        <v>2622.123</v>
      </c>
      <c r="J13" s="65">
        <v>2620.69</v>
      </c>
      <c r="K13" s="65">
        <v>2620.8069999999998</v>
      </c>
      <c r="L13" s="65">
        <v>2621.59</v>
      </c>
      <c r="M13" s="65">
        <v>2620.6060000000002</v>
      </c>
      <c r="N13" s="65">
        <v>2623.7440000000001</v>
      </c>
      <c r="O13" s="65">
        <v>2622.8090000000002</v>
      </c>
      <c r="P13" s="65">
        <v>2622.8429999999998</v>
      </c>
      <c r="Q13" s="65">
        <v>2627.6390000000001</v>
      </c>
      <c r="R13" s="65">
        <v>2676.683</v>
      </c>
      <c r="S13" s="65">
        <v>2623.846</v>
      </c>
      <c r="T13" s="65">
        <v>2616.13</v>
      </c>
      <c r="U13" s="65">
        <v>2622.5600000000004</v>
      </c>
      <c r="V13" s="65">
        <v>2660.5070000000001</v>
      </c>
      <c r="W13" s="65">
        <v>2665.7330000000002</v>
      </c>
      <c r="X13" s="65">
        <v>2764.4409999999998</v>
      </c>
      <c r="Y13" s="65">
        <v>2765.625</v>
      </c>
      <c r="Z13" s="65">
        <v>2825.1400000000003</v>
      </c>
      <c r="AA13" s="65">
        <v>2826.8360000000002</v>
      </c>
      <c r="AB13" s="65">
        <v>2827.0219999999999</v>
      </c>
      <c r="AC13" s="65">
        <v>2826.2730000000001</v>
      </c>
      <c r="AD13" s="65">
        <v>2827.5169999999998</v>
      </c>
      <c r="AE13" s="65">
        <v>2826.0280000000002</v>
      </c>
      <c r="AF13" s="65">
        <v>2825.1390000000001</v>
      </c>
      <c r="AG13" s="65">
        <v>2824.6819999999998</v>
      </c>
      <c r="AH13" s="65">
        <v>2761.723</v>
      </c>
      <c r="AI13" s="65">
        <v>2761.2910000000002</v>
      </c>
      <c r="AJ13" s="65">
        <v>2760.895</v>
      </c>
      <c r="AK13" s="65">
        <v>2270.4530000000004</v>
      </c>
      <c r="AL13" s="65">
        <v>1673.172</v>
      </c>
      <c r="AM13" s="65">
        <v>1430.9</v>
      </c>
      <c r="AN13" s="65">
        <v>1294.9000000000001</v>
      </c>
      <c r="AO13" s="65">
        <v>878.9</v>
      </c>
      <c r="AP13" s="65">
        <v>167.768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392.9</v>
      </c>
      <c r="BG13" s="65">
        <v>550.9</v>
      </c>
      <c r="BH13" s="65">
        <v>952.9</v>
      </c>
      <c r="BI13" s="65">
        <v>1222.9000000000001</v>
      </c>
      <c r="BJ13" s="65">
        <v>1487.9</v>
      </c>
      <c r="BK13" s="65">
        <v>1666.9930000000002</v>
      </c>
      <c r="BL13" s="65">
        <v>2081.819</v>
      </c>
      <c r="BM13" s="65">
        <v>2616.0419999999999</v>
      </c>
      <c r="BN13" s="65">
        <v>2771.7730000000001</v>
      </c>
      <c r="BO13" s="65">
        <v>2873.817</v>
      </c>
      <c r="BP13" s="65">
        <v>2889.3910000000001</v>
      </c>
      <c r="BQ13" s="65">
        <v>2919.7370000000001</v>
      </c>
      <c r="BR13" s="65">
        <v>3101.451</v>
      </c>
      <c r="BS13" s="65">
        <v>3101.8739999999998</v>
      </c>
      <c r="BT13" s="65">
        <v>3102.0259999999998</v>
      </c>
      <c r="BU13" s="65">
        <v>3102.0360000000001</v>
      </c>
      <c r="BV13" s="65">
        <v>3109.9050000000002</v>
      </c>
      <c r="BW13" s="65">
        <v>3110.1400000000003</v>
      </c>
      <c r="BX13" s="65">
        <v>3108.6790000000001</v>
      </c>
      <c r="BY13" s="65">
        <v>3109.0169999999998</v>
      </c>
      <c r="BZ13" s="65">
        <v>3116.2489999999998</v>
      </c>
      <c r="CA13" s="65">
        <v>3117.3110000000001</v>
      </c>
      <c r="CB13" s="65">
        <v>3115.915</v>
      </c>
      <c r="CC13" s="65">
        <v>3119.01</v>
      </c>
      <c r="CD13" s="65">
        <v>3120.9030000000002</v>
      </c>
      <c r="CE13" s="65">
        <v>3121.0169999999998</v>
      </c>
      <c r="CF13" s="65">
        <v>3120.846</v>
      </c>
      <c r="CG13" s="65">
        <v>3120.5439999999999</v>
      </c>
      <c r="CH13" s="65">
        <v>3121.7359999999999</v>
      </c>
      <c r="CI13" s="65">
        <v>3121.6000000000004</v>
      </c>
      <c r="CJ13" s="65">
        <v>3121.6410000000001</v>
      </c>
      <c r="CK13" s="65">
        <v>3121.0410000000002</v>
      </c>
      <c r="CL13" s="65">
        <v>3138.8140000000003</v>
      </c>
      <c r="CM13" s="65">
        <v>3138.7359999999999</v>
      </c>
      <c r="CN13" s="65">
        <v>3138.6080000000002</v>
      </c>
      <c r="CO13" s="65">
        <v>3138.5070000000001</v>
      </c>
      <c r="CP13" s="65">
        <v>3138.7460000000001</v>
      </c>
      <c r="CQ13" s="65">
        <v>3138.6180000000004</v>
      </c>
      <c r="CR13" s="65">
        <v>3138.4009999999998</v>
      </c>
      <c r="CS13" s="65">
        <v>3138.2160000000003</v>
      </c>
      <c r="CT13" s="66"/>
      <c r="CU13" s="66"/>
      <c r="CV13" s="66"/>
      <c r="CW13" s="67"/>
      <c r="CX13" s="68">
        <f t="array" ref="CX13">SUMPRODUCT(B13:CW13*0.25)</f>
        <v>53558.964999999982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75</v>
      </c>
      <c r="W14" s="65">
        <v>75</v>
      </c>
      <c r="X14" s="65">
        <v>100</v>
      </c>
      <c r="Y14" s="65">
        <v>176.077</v>
      </c>
      <c r="Z14" s="65">
        <v>151</v>
      </c>
      <c r="AA14" s="65">
        <v>268.24599999999998</v>
      </c>
      <c r="AB14" s="65">
        <v>205.381</v>
      </c>
      <c r="AC14" s="65">
        <v>221</v>
      </c>
      <c r="AD14" s="65">
        <v>440.06799999999998</v>
      </c>
      <c r="AE14" s="65">
        <v>283</v>
      </c>
      <c r="AF14" s="65">
        <v>153</v>
      </c>
      <c r="AG14" s="65">
        <v>153</v>
      </c>
      <c r="AH14" s="65">
        <v>68</v>
      </c>
      <c r="AI14" s="65">
        <v>48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124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/>
      <c r="BO14" s="65"/>
      <c r="BP14" s="65">
        <v>941.12</v>
      </c>
      <c r="BQ14" s="65">
        <v>1303</v>
      </c>
      <c r="BR14" s="65">
        <v>656.46</v>
      </c>
      <c r="BS14" s="65">
        <v>823.68799999999999</v>
      </c>
      <c r="BT14" s="65">
        <v>774.70299999999997</v>
      </c>
      <c r="BU14" s="65">
        <v>656.59</v>
      </c>
      <c r="BV14" s="65">
        <v>516</v>
      </c>
      <c r="BW14" s="65">
        <v>648</v>
      </c>
      <c r="BX14" s="65">
        <v>1352</v>
      </c>
      <c r="BY14" s="65">
        <v>1842.067</v>
      </c>
      <c r="BZ14" s="65">
        <v>723</v>
      </c>
      <c r="CA14" s="65">
        <v>664</v>
      </c>
      <c r="CB14" s="65">
        <v>614</v>
      </c>
      <c r="CC14" s="65">
        <v>640.995</v>
      </c>
      <c r="CD14" s="65">
        <v>1152.539</v>
      </c>
      <c r="CE14" s="65">
        <v>1094</v>
      </c>
      <c r="CF14" s="65">
        <v>926.55799999999999</v>
      </c>
      <c r="CG14" s="65">
        <v>714</v>
      </c>
      <c r="CH14" s="65">
        <v>944.26800000000003</v>
      </c>
      <c r="CI14" s="65">
        <v>956</v>
      </c>
      <c r="CJ14" s="65">
        <v>1052.373</v>
      </c>
      <c r="CK14" s="65">
        <v>713.77700000000004</v>
      </c>
      <c r="CL14" s="65">
        <v>1248</v>
      </c>
      <c r="CM14" s="65">
        <v>1321.4749999999999</v>
      </c>
      <c r="CN14" s="65">
        <v>1356.808</v>
      </c>
      <c r="CO14" s="65">
        <v>1484.8489999999999</v>
      </c>
      <c r="CP14" s="65">
        <v>1356.23</v>
      </c>
      <c r="CQ14" s="65">
        <v>1355.337</v>
      </c>
      <c r="CR14" s="65">
        <v>1232.086</v>
      </c>
      <c r="CS14" s="65">
        <v>1168</v>
      </c>
      <c r="CT14" s="66"/>
      <c r="CU14" s="66"/>
      <c r="CV14" s="66"/>
      <c r="CW14" s="67"/>
      <c r="CX14" s="68">
        <f t="array" ref="CX14">SUMPRODUCT(B14:CW14*0.25)</f>
        <v>8444.6737499999999</v>
      </c>
    </row>
    <row r="15" spans="1:102" ht="24.95" customHeight="1" x14ac:dyDescent="0.2">
      <c r="A15" s="69" t="s">
        <v>12</v>
      </c>
      <c r="B15" s="70">
        <v>735.86500000000001</v>
      </c>
      <c r="C15" s="71">
        <v>732.40300000000002</v>
      </c>
      <c r="D15" s="71">
        <v>732.14699999999993</v>
      </c>
      <c r="E15" s="71">
        <v>731.98099999999999</v>
      </c>
      <c r="F15" s="71">
        <v>730.41</v>
      </c>
      <c r="G15" s="71">
        <v>730.73099999999999</v>
      </c>
      <c r="H15" s="71">
        <v>731.35599999999999</v>
      </c>
      <c r="I15" s="71">
        <v>732.11099999999999</v>
      </c>
      <c r="J15" s="71">
        <v>737.21399999999994</v>
      </c>
      <c r="K15" s="71">
        <v>741.07100000000003</v>
      </c>
      <c r="L15" s="71">
        <v>740.779</v>
      </c>
      <c r="M15" s="71">
        <v>745.80799999999999</v>
      </c>
      <c r="N15" s="71">
        <v>755.76099999999997</v>
      </c>
      <c r="O15" s="71">
        <v>758.6</v>
      </c>
      <c r="P15" s="71">
        <v>760.82899999999995</v>
      </c>
      <c r="Q15" s="71">
        <v>764.03599999999994</v>
      </c>
      <c r="R15" s="71">
        <v>776.91800000000001</v>
      </c>
      <c r="S15" s="71">
        <v>778.97</v>
      </c>
      <c r="T15" s="71">
        <v>782.82600000000002</v>
      </c>
      <c r="U15" s="71">
        <v>786.30599999999993</v>
      </c>
      <c r="V15" s="71">
        <v>790.10199999999998</v>
      </c>
      <c r="W15" s="71">
        <v>791.375</v>
      </c>
      <c r="X15" s="71">
        <v>793.23399999999992</v>
      </c>
      <c r="Y15" s="71">
        <v>799.62199999999996</v>
      </c>
      <c r="Z15" s="71">
        <v>830.43200000000002</v>
      </c>
      <c r="AA15" s="71">
        <v>829.505</v>
      </c>
      <c r="AB15" s="71">
        <v>837.20499999999993</v>
      </c>
      <c r="AC15" s="71">
        <v>886.89</v>
      </c>
      <c r="AD15" s="71">
        <v>1171.326</v>
      </c>
      <c r="AE15" s="71">
        <v>1550.8609999999999</v>
      </c>
      <c r="AF15" s="71">
        <v>2061.5120000000002</v>
      </c>
      <c r="AG15" s="71">
        <v>2672.4870000000001</v>
      </c>
      <c r="AH15" s="71">
        <v>3267.038</v>
      </c>
      <c r="AI15" s="71">
        <v>3998.6109999999999</v>
      </c>
      <c r="AJ15" s="71">
        <v>4691.7379999999994</v>
      </c>
      <c r="AK15" s="71">
        <v>5323.0559999999996</v>
      </c>
      <c r="AL15" s="71">
        <v>5882.8369999999995</v>
      </c>
      <c r="AM15" s="71">
        <v>6335.223</v>
      </c>
      <c r="AN15" s="71">
        <v>6724.357</v>
      </c>
      <c r="AO15" s="71">
        <v>7148.31</v>
      </c>
      <c r="AP15" s="71">
        <v>7590.3590000000004</v>
      </c>
      <c r="AQ15" s="71">
        <v>7876.1779999999999</v>
      </c>
      <c r="AR15" s="71">
        <v>8119.7129999999997</v>
      </c>
      <c r="AS15" s="71">
        <v>8309.4179999999997</v>
      </c>
      <c r="AT15" s="71">
        <v>8507.1</v>
      </c>
      <c r="AU15" s="71">
        <v>8621.4830000000002</v>
      </c>
      <c r="AV15" s="71">
        <v>8628.8490000000002</v>
      </c>
      <c r="AW15" s="71">
        <v>8628.3179999999993</v>
      </c>
      <c r="AX15" s="71">
        <v>8764.3430000000008</v>
      </c>
      <c r="AY15" s="71">
        <v>8750.6080000000002</v>
      </c>
      <c r="AZ15" s="71">
        <v>8740.9840000000004</v>
      </c>
      <c r="BA15" s="71">
        <v>8712.0149999999994</v>
      </c>
      <c r="BB15" s="71">
        <v>8473.0870000000014</v>
      </c>
      <c r="BC15" s="71">
        <v>8424.7270000000008</v>
      </c>
      <c r="BD15" s="71">
        <v>8329.0010000000002</v>
      </c>
      <c r="BE15" s="71">
        <v>8117.1880000000001</v>
      </c>
      <c r="BF15" s="71">
        <v>7851.5950000000003</v>
      </c>
      <c r="BG15" s="71">
        <v>7535.98</v>
      </c>
      <c r="BH15" s="71">
        <v>7136.7709999999997</v>
      </c>
      <c r="BI15" s="71">
        <v>6747.7030000000004</v>
      </c>
      <c r="BJ15" s="71">
        <v>6137.8869999999997</v>
      </c>
      <c r="BK15" s="71">
        <v>5868.518</v>
      </c>
      <c r="BL15" s="71">
        <v>5307.7579999999998</v>
      </c>
      <c r="BM15" s="71">
        <v>4686.5349999999999</v>
      </c>
      <c r="BN15" s="71">
        <v>4111.2920000000004</v>
      </c>
      <c r="BO15" s="71">
        <v>3405.1020000000003</v>
      </c>
      <c r="BP15" s="71">
        <v>2708.6280000000002</v>
      </c>
      <c r="BQ15" s="71">
        <v>2088.951</v>
      </c>
      <c r="BR15" s="71">
        <v>1529.1650000000002</v>
      </c>
      <c r="BS15" s="71">
        <v>1114.079</v>
      </c>
      <c r="BT15" s="71">
        <v>862.57899999999995</v>
      </c>
      <c r="BU15" s="71">
        <v>747.35799999999995</v>
      </c>
      <c r="BV15" s="71">
        <v>686.91399999999999</v>
      </c>
      <c r="BW15" s="71">
        <v>664.48300000000006</v>
      </c>
      <c r="BX15" s="71">
        <v>664.26300000000003</v>
      </c>
      <c r="BY15" s="71">
        <v>673.80600000000004</v>
      </c>
      <c r="BZ15" s="71">
        <v>673.86800000000005</v>
      </c>
      <c r="CA15" s="71">
        <v>664.10300000000007</v>
      </c>
      <c r="CB15" s="71">
        <v>675.68900000000008</v>
      </c>
      <c r="CC15" s="71">
        <v>677.32500000000005</v>
      </c>
      <c r="CD15" s="71">
        <v>668.43899999999996</v>
      </c>
      <c r="CE15" s="71">
        <v>665.59300000000007</v>
      </c>
      <c r="CF15" s="71">
        <v>666.76300000000003</v>
      </c>
      <c r="CG15" s="71">
        <v>664.81600000000003</v>
      </c>
      <c r="CH15" s="71">
        <v>664.07500000000005</v>
      </c>
      <c r="CI15" s="71">
        <v>656.5920000000001</v>
      </c>
      <c r="CJ15" s="71">
        <v>661.21100000000001</v>
      </c>
      <c r="CK15" s="71">
        <v>654.27800000000002</v>
      </c>
      <c r="CL15" s="71">
        <v>626.57099999999991</v>
      </c>
      <c r="CM15" s="71">
        <v>630.81899999999996</v>
      </c>
      <c r="CN15" s="71">
        <v>625.68099999999993</v>
      </c>
      <c r="CO15" s="71">
        <v>622.92899999999997</v>
      </c>
      <c r="CP15" s="71">
        <v>614.846</v>
      </c>
      <c r="CQ15" s="71">
        <v>614.68099999999993</v>
      </c>
      <c r="CR15" s="71">
        <v>618.24899999999991</v>
      </c>
      <c r="CS15" s="71">
        <v>616.71499999999992</v>
      </c>
      <c r="CT15" s="72"/>
      <c r="CU15" s="72"/>
      <c r="CV15" s="72"/>
      <c r="CW15" s="73"/>
      <c r="CX15" s="74">
        <f t="array" ref="CX15">SUMPRODUCT(B15:CW15*0.25)</f>
        <v>72614.456000000035</v>
      </c>
    </row>
    <row r="16" spans="1:102" ht="24.95" customHeight="1" x14ac:dyDescent="0.2">
      <c r="A16" s="69" t="s">
        <v>13</v>
      </c>
      <c r="B16" s="70">
        <v>7</v>
      </c>
      <c r="C16" s="71">
        <v>7</v>
      </c>
      <c r="D16" s="71">
        <v>7</v>
      </c>
      <c r="E16" s="71">
        <v>7</v>
      </c>
      <c r="F16" s="71">
        <v>8</v>
      </c>
      <c r="G16" s="71">
        <v>8</v>
      </c>
      <c r="H16" s="71">
        <v>8</v>
      </c>
      <c r="I16" s="71">
        <v>8</v>
      </c>
      <c r="J16" s="71">
        <v>9</v>
      </c>
      <c r="K16" s="71">
        <v>9</v>
      </c>
      <c r="L16" s="71">
        <v>9</v>
      </c>
      <c r="M16" s="71">
        <v>9</v>
      </c>
      <c r="N16" s="71">
        <v>10</v>
      </c>
      <c r="O16" s="71">
        <v>10</v>
      </c>
      <c r="P16" s="71">
        <v>10</v>
      </c>
      <c r="Q16" s="71">
        <v>10</v>
      </c>
      <c r="R16" s="71">
        <v>11</v>
      </c>
      <c r="S16" s="71">
        <v>11</v>
      </c>
      <c r="T16" s="71">
        <v>11</v>
      </c>
      <c r="U16" s="71">
        <v>11</v>
      </c>
      <c r="V16" s="71">
        <v>11</v>
      </c>
      <c r="W16" s="71">
        <v>11</v>
      </c>
      <c r="X16" s="71">
        <v>11</v>
      </c>
      <c r="Y16" s="71">
        <v>11</v>
      </c>
      <c r="Z16" s="71">
        <v>11</v>
      </c>
      <c r="AA16" s="71">
        <v>11</v>
      </c>
      <c r="AB16" s="71">
        <v>11</v>
      </c>
      <c r="AC16" s="71">
        <v>11</v>
      </c>
      <c r="AD16" s="71">
        <v>21</v>
      </c>
      <c r="AE16" s="71">
        <v>21</v>
      </c>
      <c r="AF16" s="71">
        <v>21</v>
      </c>
      <c r="AG16" s="71">
        <v>21</v>
      </c>
      <c r="AH16" s="71">
        <v>38</v>
      </c>
      <c r="AI16" s="71">
        <v>38</v>
      </c>
      <c r="AJ16" s="71">
        <v>38</v>
      </c>
      <c r="AK16" s="71">
        <v>38</v>
      </c>
      <c r="AL16" s="71">
        <v>54</v>
      </c>
      <c r="AM16" s="71">
        <v>54</v>
      </c>
      <c r="AN16" s="71">
        <v>54</v>
      </c>
      <c r="AO16" s="71">
        <v>54</v>
      </c>
      <c r="AP16" s="71">
        <v>63</v>
      </c>
      <c r="AQ16" s="71">
        <v>63</v>
      </c>
      <c r="AR16" s="71">
        <v>63</v>
      </c>
      <c r="AS16" s="71">
        <v>63</v>
      </c>
      <c r="AT16" s="71">
        <v>67</v>
      </c>
      <c r="AU16" s="71">
        <v>67</v>
      </c>
      <c r="AV16" s="71">
        <v>67</v>
      </c>
      <c r="AW16" s="71">
        <v>67</v>
      </c>
      <c r="AX16" s="71">
        <v>70</v>
      </c>
      <c r="AY16" s="71">
        <v>70</v>
      </c>
      <c r="AZ16" s="71">
        <v>70</v>
      </c>
      <c r="BA16" s="71">
        <v>70</v>
      </c>
      <c r="BB16" s="71">
        <v>68</v>
      </c>
      <c r="BC16" s="71">
        <v>68</v>
      </c>
      <c r="BD16" s="71">
        <v>68</v>
      </c>
      <c r="BE16" s="71">
        <v>68</v>
      </c>
      <c r="BF16" s="71">
        <v>62</v>
      </c>
      <c r="BG16" s="71">
        <v>62</v>
      </c>
      <c r="BH16" s="71">
        <v>62</v>
      </c>
      <c r="BI16" s="71">
        <v>62</v>
      </c>
      <c r="BJ16" s="71">
        <v>51</v>
      </c>
      <c r="BK16" s="71">
        <v>51</v>
      </c>
      <c r="BL16" s="71">
        <v>51</v>
      </c>
      <c r="BM16" s="71">
        <v>51</v>
      </c>
      <c r="BN16" s="71">
        <v>34</v>
      </c>
      <c r="BO16" s="71">
        <v>34</v>
      </c>
      <c r="BP16" s="71">
        <v>34</v>
      </c>
      <c r="BQ16" s="71">
        <v>34</v>
      </c>
      <c r="BR16" s="71">
        <v>23</v>
      </c>
      <c r="BS16" s="71">
        <v>23</v>
      </c>
      <c r="BT16" s="71">
        <v>23</v>
      </c>
      <c r="BU16" s="71">
        <v>23</v>
      </c>
      <c r="BV16" s="71">
        <v>22</v>
      </c>
      <c r="BW16" s="71">
        <v>22</v>
      </c>
      <c r="BX16" s="71">
        <v>22</v>
      </c>
      <c r="BY16" s="71">
        <v>22</v>
      </c>
      <c r="BZ16" s="71">
        <v>22</v>
      </c>
      <c r="CA16" s="71">
        <v>22</v>
      </c>
      <c r="CB16" s="71">
        <v>22</v>
      </c>
      <c r="CC16" s="71">
        <v>22</v>
      </c>
      <c r="CD16" s="71">
        <v>21</v>
      </c>
      <c r="CE16" s="71">
        <v>21</v>
      </c>
      <c r="CF16" s="71">
        <v>21</v>
      </c>
      <c r="CG16" s="71">
        <v>21</v>
      </c>
      <c r="CH16" s="71">
        <v>20</v>
      </c>
      <c r="CI16" s="71">
        <v>20</v>
      </c>
      <c r="CJ16" s="71">
        <v>20</v>
      </c>
      <c r="CK16" s="71">
        <v>20</v>
      </c>
      <c r="CL16" s="71">
        <v>19</v>
      </c>
      <c r="CM16" s="71">
        <v>19</v>
      </c>
      <c r="CN16" s="71">
        <v>19</v>
      </c>
      <c r="CO16" s="71">
        <v>19</v>
      </c>
      <c r="CP16" s="71">
        <v>20</v>
      </c>
      <c r="CQ16" s="71">
        <v>20</v>
      </c>
      <c r="CR16" s="71">
        <v>20</v>
      </c>
      <c r="CS16" s="71">
        <v>20</v>
      </c>
      <c r="CT16" s="72"/>
      <c r="CU16" s="72"/>
      <c r="CV16" s="72"/>
      <c r="CW16" s="73"/>
      <c r="CX16" s="74">
        <f t="array" ref="CX16">SUMPRODUCT(B16:CW16*0.25)</f>
        <v>742</v>
      </c>
    </row>
    <row r="17" spans="1:102" ht="24.95" customHeight="1" x14ac:dyDescent="0.2">
      <c r="A17" s="69" t="s">
        <v>14</v>
      </c>
      <c r="B17" s="70">
        <v>4.2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49.9</v>
      </c>
      <c r="Z17" s="71">
        <v>49.9</v>
      </c>
      <c r="AA17" s="71">
        <v>79.900000000000006</v>
      </c>
      <c r="AB17" s="71">
        <v>108.2</v>
      </c>
      <c r="AC17" s="71">
        <v>169.2</v>
      </c>
      <c r="AD17" s="71">
        <v>177.2</v>
      </c>
      <c r="AE17" s="71">
        <v>177.2</v>
      </c>
      <c r="AF17" s="71">
        <v>177.2</v>
      </c>
      <c r="AG17" s="71">
        <v>127.3</v>
      </c>
      <c r="AH17" s="71">
        <v>54.7</v>
      </c>
      <c r="AI17" s="71">
        <v>54.7</v>
      </c>
      <c r="AJ17" s="71">
        <v>26.7</v>
      </c>
      <c r="AK17" s="71">
        <v>21.2</v>
      </c>
      <c r="AL17" s="71">
        <v>13.2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114.9</v>
      </c>
      <c r="BR17" s="71">
        <v>107</v>
      </c>
      <c r="BS17" s="71">
        <v>137.9</v>
      </c>
      <c r="BT17" s="71">
        <v>214.3</v>
      </c>
      <c r="BU17" s="71">
        <v>229.1</v>
      </c>
      <c r="BV17" s="71">
        <v>225.1</v>
      </c>
      <c r="BW17" s="71">
        <v>377.9</v>
      </c>
      <c r="BX17" s="71">
        <v>377.9</v>
      </c>
      <c r="BY17" s="71">
        <v>377.9</v>
      </c>
      <c r="BZ17" s="71">
        <v>259.10000000000002</v>
      </c>
      <c r="CA17" s="71">
        <v>278.10000000000002</v>
      </c>
      <c r="CB17" s="71">
        <v>377.9</v>
      </c>
      <c r="CC17" s="71">
        <v>377.9</v>
      </c>
      <c r="CD17" s="71">
        <v>377.9</v>
      </c>
      <c r="CE17" s="71">
        <v>377.9</v>
      </c>
      <c r="CF17" s="71">
        <v>290.10000000000002</v>
      </c>
      <c r="CG17" s="71">
        <v>173.7</v>
      </c>
      <c r="CH17" s="71">
        <v>249.5</v>
      </c>
      <c r="CI17" s="71">
        <v>158.69999999999999</v>
      </c>
      <c r="CJ17" s="71">
        <v>158.69999999999999</v>
      </c>
      <c r="CK17" s="71">
        <v>157.9</v>
      </c>
      <c r="CL17" s="71">
        <v>150.80000000000001</v>
      </c>
      <c r="CM17" s="71">
        <v>150.80000000000001</v>
      </c>
      <c r="CN17" s="71">
        <v>130</v>
      </c>
      <c r="CO17" s="71">
        <v>107</v>
      </c>
      <c r="CP17" s="71">
        <v>107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1833.9249999999997</v>
      </c>
    </row>
    <row r="18" spans="1:102" ht="30" customHeight="1" thickBot="1" x14ac:dyDescent="0.25">
      <c r="A18" s="75" t="s">
        <v>15</v>
      </c>
      <c r="B18" s="76">
        <f>SUM(B11:B17)</f>
        <v>4202.442</v>
      </c>
      <c r="C18" s="77">
        <f t="shared" ref="C18:BN18" si="0">SUM(C11:C17)</f>
        <v>4101.6019999999999</v>
      </c>
      <c r="D18" s="77">
        <f t="shared" si="0"/>
        <v>4090.0230000000001</v>
      </c>
      <c r="E18" s="77">
        <f t="shared" si="0"/>
        <v>3902.9390000000003</v>
      </c>
      <c r="F18" s="77">
        <f t="shared" si="0"/>
        <v>3933.386</v>
      </c>
      <c r="G18" s="77">
        <f t="shared" si="0"/>
        <v>3933.3909999999996</v>
      </c>
      <c r="H18" s="77">
        <f t="shared" si="0"/>
        <v>3933.9960000000001</v>
      </c>
      <c r="I18" s="77">
        <f t="shared" si="0"/>
        <v>3937.2339999999999</v>
      </c>
      <c r="J18" s="77">
        <f t="shared" si="0"/>
        <v>3921.904</v>
      </c>
      <c r="K18" s="77">
        <f t="shared" si="0"/>
        <v>3925.8779999999997</v>
      </c>
      <c r="L18" s="77">
        <f t="shared" si="0"/>
        <v>3926.3690000000001</v>
      </c>
      <c r="M18" s="77">
        <f t="shared" si="0"/>
        <v>3930.4140000000002</v>
      </c>
      <c r="N18" s="77">
        <f t="shared" si="0"/>
        <v>3944.5050000000001</v>
      </c>
      <c r="O18" s="77">
        <f t="shared" si="0"/>
        <v>3946.4090000000001</v>
      </c>
      <c r="P18" s="77">
        <f t="shared" si="0"/>
        <v>3948.6719999999996</v>
      </c>
      <c r="Q18" s="77">
        <f t="shared" si="0"/>
        <v>3956.6750000000002</v>
      </c>
      <c r="R18" s="77">
        <f t="shared" si="0"/>
        <v>4019.6010000000001</v>
      </c>
      <c r="S18" s="77">
        <f t="shared" si="0"/>
        <v>3968.8159999999998</v>
      </c>
      <c r="T18" s="77">
        <f t="shared" si="0"/>
        <v>3964.9560000000001</v>
      </c>
      <c r="U18" s="77">
        <f t="shared" si="0"/>
        <v>3974.8660000000004</v>
      </c>
      <c r="V18" s="77">
        <f t="shared" si="0"/>
        <v>4091.6089999999999</v>
      </c>
      <c r="W18" s="77">
        <f t="shared" si="0"/>
        <v>4098.1080000000002</v>
      </c>
      <c r="X18" s="77">
        <f t="shared" si="0"/>
        <v>4223.6749999999993</v>
      </c>
      <c r="Y18" s="77">
        <f t="shared" si="0"/>
        <v>4357.2240000000002</v>
      </c>
      <c r="Z18" s="77">
        <f t="shared" si="0"/>
        <v>4422.4719999999998</v>
      </c>
      <c r="AA18" s="77">
        <f t="shared" si="0"/>
        <v>4570.4870000000001</v>
      </c>
      <c r="AB18" s="77">
        <f t="shared" si="0"/>
        <v>4543.808</v>
      </c>
      <c r="AC18" s="77">
        <f t="shared" si="0"/>
        <v>4669.3630000000003</v>
      </c>
      <c r="AD18" s="77">
        <f t="shared" si="0"/>
        <v>5192.1109999999999</v>
      </c>
      <c r="AE18" s="77">
        <f t="shared" si="0"/>
        <v>5413.0889999999999</v>
      </c>
      <c r="AF18" s="77">
        <f t="shared" si="0"/>
        <v>5792.8509999999997</v>
      </c>
      <c r="AG18" s="77">
        <f t="shared" si="0"/>
        <v>6353.4690000000001</v>
      </c>
      <c r="AH18" s="77">
        <f t="shared" si="0"/>
        <v>6744.4610000000002</v>
      </c>
      <c r="AI18" s="77">
        <f t="shared" si="0"/>
        <v>7455.6019999999999</v>
      </c>
      <c r="AJ18" s="77">
        <f t="shared" si="0"/>
        <v>8085.3329999999996</v>
      </c>
      <c r="AK18" s="77">
        <f t="shared" si="0"/>
        <v>8167.1570000000002</v>
      </c>
      <c r="AL18" s="77">
        <f t="shared" si="0"/>
        <v>8123.0239999999994</v>
      </c>
      <c r="AM18" s="77">
        <f t="shared" si="0"/>
        <v>8166.1229999999996</v>
      </c>
      <c r="AN18" s="77">
        <f t="shared" si="0"/>
        <v>8419.2569999999996</v>
      </c>
      <c r="AO18" s="77">
        <f t="shared" si="0"/>
        <v>8427.2100000000009</v>
      </c>
      <c r="AP18" s="77">
        <f t="shared" si="0"/>
        <v>8500.1270000000004</v>
      </c>
      <c r="AQ18" s="77">
        <f t="shared" si="0"/>
        <v>8575.1910000000007</v>
      </c>
      <c r="AR18" s="77">
        <f t="shared" si="0"/>
        <v>8656.6129999999994</v>
      </c>
      <c r="AS18" s="77">
        <f t="shared" si="0"/>
        <v>8846.3179999999993</v>
      </c>
      <c r="AT18" s="77">
        <f t="shared" si="0"/>
        <v>9035</v>
      </c>
      <c r="AU18" s="77">
        <f t="shared" si="0"/>
        <v>9149.3829999999998</v>
      </c>
      <c r="AV18" s="77">
        <f t="shared" si="0"/>
        <v>9156.7489999999998</v>
      </c>
      <c r="AW18" s="77">
        <f t="shared" si="0"/>
        <v>9156.2179999999989</v>
      </c>
      <c r="AX18" s="77">
        <f t="shared" si="0"/>
        <v>9295.2430000000004</v>
      </c>
      <c r="AY18" s="77">
        <f t="shared" si="0"/>
        <v>9281.5079999999998</v>
      </c>
      <c r="AZ18" s="77">
        <f t="shared" si="0"/>
        <v>9271.884</v>
      </c>
      <c r="BA18" s="77">
        <f t="shared" si="0"/>
        <v>9242.9149999999991</v>
      </c>
      <c r="BB18" s="77">
        <f t="shared" si="0"/>
        <v>9001.987000000001</v>
      </c>
      <c r="BC18" s="77">
        <f t="shared" si="0"/>
        <v>8953.6270000000004</v>
      </c>
      <c r="BD18" s="77">
        <f t="shared" si="0"/>
        <v>8857.9009999999998</v>
      </c>
      <c r="BE18" s="77">
        <f t="shared" si="0"/>
        <v>8646.0879999999997</v>
      </c>
      <c r="BF18" s="77">
        <f t="shared" si="0"/>
        <v>8639.4950000000008</v>
      </c>
      <c r="BG18" s="77">
        <f t="shared" si="0"/>
        <v>8481.8799999999992</v>
      </c>
      <c r="BH18" s="77">
        <f t="shared" si="0"/>
        <v>8484.6710000000003</v>
      </c>
      <c r="BI18" s="77">
        <f t="shared" si="0"/>
        <v>8365.603000000001</v>
      </c>
      <c r="BJ18" s="77">
        <f t="shared" si="0"/>
        <v>7982.7870000000003</v>
      </c>
      <c r="BK18" s="77">
        <f t="shared" si="0"/>
        <v>7894.2240000000002</v>
      </c>
      <c r="BL18" s="77">
        <f t="shared" si="0"/>
        <v>7903.3850000000002</v>
      </c>
      <c r="BM18" s="77">
        <f t="shared" si="0"/>
        <v>7907.5499999999993</v>
      </c>
      <c r="BN18" s="77">
        <f t="shared" si="0"/>
        <v>7472.0650000000005</v>
      </c>
      <c r="BO18" s="77">
        <f t="shared" ref="BO18:CW18" si="1">SUM(BO11:BO17)</f>
        <v>6867.9189999999999</v>
      </c>
      <c r="BP18" s="77">
        <f t="shared" si="1"/>
        <v>7128.139000000001</v>
      </c>
      <c r="BQ18" s="77">
        <f t="shared" si="1"/>
        <v>7015.5879999999997</v>
      </c>
      <c r="BR18" s="77">
        <f t="shared" si="1"/>
        <v>5972.076</v>
      </c>
      <c r="BS18" s="77">
        <f t="shared" si="1"/>
        <v>5755.5409999999993</v>
      </c>
      <c r="BT18" s="77">
        <f t="shared" si="1"/>
        <v>5531.6079999999993</v>
      </c>
      <c r="BU18" s="77">
        <f t="shared" si="1"/>
        <v>5313.0840000000007</v>
      </c>
      <c r="BV18" s="77">
        <f t="shared" si="1"/>
        <v>5114.9190000000008</v>
      </c>
      <c r="BW18" s="77">
        <f t="shared" si="1"/>
        <v>5377.5230000000001</v>
      </c>
      <c r="BX18" s="77">
        <f t="shared" si="1"/>
        <v>6079.8419999999996</v>
      </c>
      <c r="BY18" s="77">
        <f t="shared" si="1"/>
        <v>6579.7899999999991</v>
      </c>
      <c r="BZ18" s="77">
        <f t="shared" si="1"/>
        <v>5349.2170000000006</v>
      </c>
      <c r="CA18" s="77">
        <f t="shared" si="1"/>
        <v>5300.5140000000001</v>
      </c>
      <c r="CB18" s="77">
        <f t="shared" si="1"/>
        <v>5360.5039999999999</v>
      </c>
      <c r="CC18" s="77">
        <f t="shared" si="1"/>
        <v>5392.23</v>
      </c>
      <c r="CD18" s="77">
        <f t="shared" si="1"/>
        <v>5895.7809999999999</v>
      </c>
      <c r="CE18" s="77">
        <f t="shared" si="1"/>
        <v>5834.5099999999993</v>
      </c>
      <c r="CF18" s="77">
        <f t="shared" si="1"/>
        <v>5580.2670000000007</v>
      </c>
      <c r="CG18" s="77">
        <f t="shared" si="1"/>
        <v>5249.0599999999995</v>
      </c>
      <c r="CH18" s="77">
        <f t="shared" si="1"/>
        <v>5554.5789999999997</v>
      </c>
      <c r="CI18" s="77">
        <f t="shared" si="1"/>
        <v>5467.8920000000007</v>
      </c>
      <c r="CJ18" s="77">
        <f t="shared" si="1"/>
        <v>5568.9250000000002</v>
      </c>
      <c r="CK18" s="77">
        <f t="shared" si="1"/>
        <v>5221.9960000000001</v>
      </c>
      <c r="CL18" s="77">
        <f t="shared" si="1"/>
        <v>5738.1850000000004</v>
      </c>
      <c r="CM18" s="77">
        <f t="shared" si="1"/>
        <v>5815.829999999999</v>
      </c>
      <c r="CN18" s="77">
        <f t="shared" si="1"/>
        <v>5825.0969999999998</v>
      </c>
      <c r="CO18" s="77">
        <f t="shared" si="1"/>
        <v>5927.2849999999999</v>
      </c>
      <c r="CP18" s="77">
        <f t="shared" si="1"/>
        <v>5791.8220000000001</v>
      </c>
      <c r="CQ18" s="77">
        <f t="shared" si="1"/>
        <v>5683.6359999999995</v>
      </c>
      <c r="CR18" s="77">
        <f t="shared" si="1"/>
        <v>5563.7359999999999</v>
      </c>
      <c r="CS18" s="77">
        <f t="shared" si="1"/>
        <v>5497.9310000000005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148973.48725000001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589.21</v>
      </c>
      <c r="C31" s="88">
        <v>587.01</v>
      </c>
      <c r="D31" s="88">
        <v>588.01</v>
      </c>
      <c r="E31" s="88">
        <v>588.01</v>
      </c>
      <c r="F31" s="88">
        <v>608.01</v>
      </c>
      <c r="G31" s="88">
        <v>608.01</v>
      </c>
      <c r="H31" s="88">
        <v>608.01</v>
      </c>
      <c r="I31" s="88">
        <v>608.01</v>
      </c>
      <c r="J31" s="88">
        <v>591.01</v>
      </c>
      <c r="K31" s="88">
        <v>593.01</v>
      </c>
      <c r="L31" s="88">
        <v>595.01</v>
      </c>
      <c r="M31" s="88">
        <v>597.01</v>
      </c>
      <c r="N31" s="88">
        <v>599.01</v>
      </c>
      <c r="O31" s="88">
        <v>600.01</v>
      </c>
      <c r="P31" s="88">
        <v>600.01</v>
      </c>
      <c r="Q31" s="88">
        <v>601.01</v>
      </c>
      <c r="R31" s="88">
        <v>603.01</v>
      </c>
      <c r="S31" s="88">
        <v>604.01</v>
      </c>
      <c r="T31" s="88">
        <v>606.01</v>
      </c>
      <c r="U31" s="88">
        <v>608.01</v>
      </c>
      <c r="V31" s="88">
        <v>685.01</v>
      </c>
      <c r="W31" s="88">
        <v>685.01</v>
      </c>
      <c r="X31" s="88">
        <v>710.01</v>
      </c>
      <c r="Y31" s="88">
        <v>759.91</v>
      </c>
      <c r="Z31" s="88">
        <v>790.05100000000004</v>
      </c>
      <c r="AA31" s="88">
        <v>820.05100000000004</v>
      </c>
      <c r="AB31" s="88">
        <v>864.351</v>
      </c>
      <c r="AC31" s="88">
        <v>982.351</v>
      </c>
      <c r="AD31" s="88">
        <v>1046.539</v>
      </c>
      <c r="AE31" s="88">
        <v>1203.539</v>
      </c>
      <c r="AF31" s="88">
        <v>1196.539</v>
      </c>
      <c r="AG31" s="88">
        <v>1291.6389999999999</v>
      </c>
      <c r="AH31" s="88">
        <v>1334.14</v>
      </c>
      <c r="AI31" s="88">
        <v>1504.14</v>
      </c>
      <c r="AJ31" s="88">
        <v>1608.14</v>
      </c>
      <c r="AK31" s="88">
        <v>1767.64</v>
      </c>
      <c r="AL31" s="88">
        <v>1937.7339999999999</v>
      </c>
      <c r="AM31" s="88">
        <v>2056.5340000000001</v>
      </c>
      <c r="AN31" s="88">
        <v>2175.5340000000001</v>
      </c>
      <c r="AO31" s="88">
        <v>2285.5340000000001</v>
      </c>
      <c r="AP31" s="88">
        <v>2392.2860000000001</v>
      </c>
      <c r="AQ31" s="88">
        <v>2473.2860000000001</v>
      </c>
      <c r="AR31" s="88">
        <v>2544.2860000000001</v>
      </c>
      <c r="AS31" s="88">
        <v>2604.2860000000001</v>
      </c>
      <c r="AT31" s="88">
        <v>2647.0740000000001</v>
      </c>
      <c r="AU31" s="88">
        <v>2687.0740000000001</v>
      </c>
      <c r="AV31" s="88">
        <v>2718.0740000000001</v>
      </c>
      <c r="AW31" s="88">
        <v>2739.0740000000001</v>
      </c>
      <c r="AX31" s="88">
        <v>2756.1680000000001</v>
      </c>
      <c r="AY31" s="88">
        <v>2762.1680000000001</v>
      </c>
      <c r="AZ31" s="88">
        <v>2756.1680000000001</v>
      </c>
      <c r="BA31" s="88">
        <v>2738.1680000000001</v>
      </c>
      <c r="BB31" s="88">
        <v>2705.576</v>
      </c>
      <c r="BC31" s="88">
        <v>2666.576</v>
      </c>
      <c r="BD31" s="88">
        <v>2615.576</v>
      </c>
      <c r="BE31" s="88">
        <v>2554.576</v>
      </c>
      <c r="BF31" s="88">
        <v>2472.6750000000002</v>
      </c>
      <c r="BG31" s="88">
        <v>2388.6750000000002</v>
      </c>
      <c r="BH31" s="88">
        <v>2294.6750000000002</v>
      </c>
      <c r="BI31" s="88">
        <v>2189.6750000000002</v>
      </c>
      <c r="BJ31" s="88">
        <v>2055.5190000000002</v>
      </c>
      <c r="BK31" s="88">
        <v>1921.519</v>
      </c>
      <c r="BL31" s="88">
        <v>1773.519</v>
      </c>
      <c r="BM31" s="88">
        <v>1611.519</v>
      </c>
      <c r="BN31" s="88">
        <v>1399.652</v>
      </c>
      <c r="BO31" s="88">
        <v>1229.652</v>
      </c>
      <c r="BP31" s="88">
        <v>1066.652</v>
      </c>
      <c r="BQ31" s="88">
        <v>1024.5520000000001</v>
      </c>
      <c r="BR31" s="88">
        <v>921.42399999999998</v>
      </c>
      <c r="BS31" s="88">
        <v>885.32399999999996</v>
      </c>
      <c r="BT31" s="88">
        <v>1027.7240000000002</v>
      </c>
      <c r="BU31" s="88">
        <v>1206.5239999999999</v>
      </c>
      <c r="BV31" s="88">
        <v>1223.1099999999999</v>
      </c>
      <c r="BW31" s="88">
        <v>1556.91</v>
      </c>
      <c r="BX31" s="88">
        <v>1582.91</v>
      </c>
      <c r="BY31" s="88">
        <v>1583.91</v>
      </c>
      <c r="BZ31" s="88">
        <v>1466.11</v>
      </c>
      <c r="CA31" s="88">
        <v>1476.11</v>
      </c>
      <c r="CB31" s="88">
        <v>1575.91</v>
      </c>
      <c r="CC31" s="88">
        <v>1575.91</v>
      </c>
      <c r="CD31" s="88">
        <v>1563.91</v>
      </c>
      <c r="CE31" s="88">
        <v>1482.91</v>
      </c>
      <c r="CF31" s="88">
        <v>1285.1099999999999</v>
      </c>
      <c r="CG31" s="88">
        <v>1118.71</v>
      </c>
      <c r="CH31" s="88">
        <v>1058.51</v>
      </c>
      <c r="CI31" s="88">
        <v>966.71</v>
      </c>
      <c r="CJ31" s="88">
        <v>965.71</v>
      </c>
      <c r="CK31" s="88">
        <v>964.91</v>
      </c>
      <c r="CL31" s="88">
        <v>884.81</v>
      </c>
      <c r="CM31" s="88">
        <v>882.81</v>
      </c>
      <c r="CN31" s="88">
        <v>859.01</v>
      </c>
      <c r="CO31" s="88">
        <v>832.01</v>
      </c>
      <c r="CP31" s="88">
        <v>802.01</v>
      </c>
      <c r="CQ31" s="88">
        <v>695.01</v>
      </c>
      <c r="CR31" s="88">
        <v>695.01</v>
      </c>
      <c r="CS31" s="88">
        <v>695.01</v>
      </c>
      <c r="CT31" s="89"/>
      <c r="CU31" s="89"/>
      <c r="CV31" s="89"/>
      <c r="CW31" s="90"/>
      <c r="CX31" s="91">
        <f t="array" ref="CX31">SUMPRODUCT(B31:CW31*0.25)</f>
        <v>33327.133000000023</v>
      </c>
    </row>
    <row r="32" spans="1:102" ht="24.95" customHeight="1" x14ac:dyDescent="0.2">
      <c r="A32" s="92" t="s">
        <v>27</v>
      </c>
      <c r="B32" s="93">
        <v>2168.232</v>
      </c>
      <c r="C32" s="94">
        <v>1959.5920000000001</v>
      </c>
      <c r="D32" s="94">
        <v>1837.0129999999999</v>
      </c>
      <c r="E32" s="94">
        <v>1705.9290000000001</v>
      </c>
      <c r="F32" s="94">
        <v>1747.376</v>
      </c>
      <c r="G32" s="94">
        <v>1747.3810000000001</v>
      </c>
      <c r="H32" s="94">
        <v>1747.9860000000001</v>
      </c>
      <c r="I32" s="94">
        <v>1751.2239999999999</v>
      </c>
      <c r="J32" s="94">
        <v>1776.894</v>
      </c>
      <c r="K32" s="94">
        <v>1778.8679999999999</v>
      </c>
      <c r="L32" s="94">
        <v>1777.3589999999999</v>
      </c>
      <c r="M32" s="94">
        <v>1779.404</v>
      </c>
      <c r="N32" s="94">
        <v>1809.4949999999999</v>
      </c>
      <c r="O32" s="94">
        <v>1810.3989999999999</v>
      </c>
      <c r="P32" s="94">
        <v>1812.662</v>
      </c>
      <c r="Q32" s="94">
        <v>1819.665</v>
      </c>
      <c r="R32" s="94">
        <v>1880.5909999999999</v>
      </c>
      <c r="S32" s="94">
        <v>1828.806</v>
      </c>
      <c r="T32" s="94">
        <v>1822.9459999999999</v>
      </c>
      <c r="U32" s="94">
        <v>1830.856</v>
      </c>
      <c r="V32" s="94">
        <v>2216.5990000000002</v>
      </c>
      <c r="W32" s="94">
        <v>2223.098</v>
      </c>
      <c r="X32" s="94">
        <v>2323.665</v>
      </c>
      <c r="Y32" s="94">
        <v>2407.3140000000003</v>
      </c>
      <c r="Z32" s="94">
        <v>2390.4209999999998</v>
      </c>
      <c r="AA32" s="94">
        <v>2508.4360000000001</v>
      </c>
      <c r="AB32" s="94">
        <v>2437.4569999999999</v>
      </c>
      <c r="AC32" s="94">
        <v>2445.0120000000002</v>
      </c>
      <c r="AD32" s="94">
        <v>2628.5720000000001</v>
      </c>
      <c r="AE32" s="94">
        <v>2692.55</v>
      </c>
      <c r="AF32" s="94">
        <v>3079.3119999999999</v>
      </c>
      <c r="AG32" s="94">
        <v>3544.83</v>
      </c>
      <c r="AH32" s="94">
        <v>3890.3209999999999</v>
      </c>
      <c r="AI32" s="94">
        <v>4431.4620000000004</v>
      </c>
      <c r="AJ32" s="94">
        <v>4957.1930000000002</v>
      </c>
      <c r="AK32" s="94">
        <v>4879.5169999999998</v>
      </c>
      <c r="AL32" s="94">
        <v>4614.29</v>
      </c>
      <c r="AM32" s="94">
        <v>4538.5889999999999</v>
      </c>
      <c r="AN32" s="94">
        <v>4808.723</v>
      </c>
      <c r="AO32" s="94">
        <v>5122.6760000000004</v>
      </c>
      <c r="AP32" s="94">
        <v>5860.8410000000003</v>
      </c>
      <c r="AQ32" s="94">
        <v>5854.9049999999997</v>
      </c>
      <c r="AR32" s="94">
        <v>5865.3270000000002</v>
      </c>
      <c r="AS32" s="94">
        <v>5995.0320000000002</v>
      </c>
      <c r="AT32" s="94">
        <v>6120.9260000000004</v>
      </c>
      <c r="AU32" s="94">
        <v>6195.3090000000002</v>
      </c>
      <c r="AV32" s="94">
        <v>6171.6750000000002</v>
      </c>
      <c r="AW32" s="94">
        <v>6150.1440000000002</v>
      </c>
      <c r="AX32" s="94">
        <v>6262.0749999999998</v>
      </c>
      <c r="AY32" s="94">
        <v>6242.34</v>
      </c>
      <c r="AZ32" s="94">
        <v>6238.7160000000003</v>
      </c>
      <c r="BA32" s="94">
        <v>6227.7470000000003</v>
      </c>
      <c r="BB32" s="94">
        <v>6029.4110000000001</v>
      </c>
      <c r="BC32" s="94">
        <v>6020.0510000000004</v>
      </c>
      <c r="BD32" s="94">
        <v>5975.3249999999998</v>
      </c>
      <c r="BE32" s="94">
        <v>5824.5119999999997</v>
      </c>
      <c r="BF32" s="94">
        <v>5624.82</v>
      </c>
      <c r="BG32" s="94">
        <v>5393.2049999999999</v>
      </c>
      <c r="BH32" s="94">
        <v>5087.9960000000001</v>
      </c>
      <c r="BI32" s="94">
        <v>4803.9279999999999</v>
      </c>
      <c r="BJ32" s="94">
        <v>4472.268</v>
      </c>
      <c r="BK32" s="94">
        <v>4482.7049999999999</v>
      </c>
      <c r="BL32" s="94">
        <v>4624.866</v>
      </c>
      <c r="BM32" s="94">
        <v>4731.0309999999999</v>
      </c>
      <c r="BN32" s="94">
        <v>4429.4129999999996</v>
      </c>
      <c r="BO32" s="94">
        <v>3955.2669999999998</v>
      </c>
      <c r="BP32" s="94">
        <v>4343.4870000000001</v>
      </c>
      <c r="BQ32" s="94">
        <v>4243.0360000000001</v>
      </c>
      <c r="BR32" s="94">
        <v>3327.652</v>
      </c>
      <c r="BS32" s="94">
        <v>3057.2170000000001</v>
      </c>
      <c r="BT32" s="94">
        <v>2690.884</v>
      </c>
      <c r="BU32" s="94">
        <v>2293.56</v>
      </c>
      <c r="BV32" s="94">
        <v>2161.8090000000002</v>
      </c>
      <c r="BW32" s="94">
        <v>2090.6130000000003</v>
      </c>
      <c r="BX32" s="94">
        <v>2766.9319999999998</v>
      </c>
      <c r="BY32" s="94">
        <v>3265.88</v>
      </c>
      <c r="BZ32" s="94">
        <v>2194.107</v>
      </c>
      <c r="CA32" s="94">
        <v>2135.404</v>
      </c>
      <c r="CB32" s="94">
        <v>2095.5940000000001</v>
      </c>
      <c r="CC32" s="94">
        <v>2127.3199999999997</v>
      </c>
      <c r="CD32" s="94">
        <v>2655.8710000000001</v>
      </c>
      <c r="CE32" s="94">
        <v>2675.6</v>
      </c>
      <c r="CF32" s="94">
        <v>2619.1570000000002</v>
      </c>
      <c r="CG32" s="94">
        <v>2454.35</v>
      </c>
      <c r="CH32" s="94">
        <v>2569.069</v>
      </c>
      <c r="CI32" s="94">
        <v>2574.1819999999998</v>
      </c>
      <c r="CJ32" s="94">
        <v>2676.2150000000001</v>
      </c>
      <c r="CK32" s="94">
        <v>2330.0859999999998</v>
      </c>
      <c r="CL32" s="94">
        <v>2915.375</v>
      </c>
      <c r="CM32" s="94">
        <v>2995.02</v>
      </c>
      <c r="CN32" s="94">
        <v>3028.087</v>
      </c>
      <c r="CO32" s="94">
        <v>3157.2750000000001</v>
      </c>
      <c r="CP32" s="94">
        <v>3028.8119999999999</v>
      </c>
      <c r="CQ32" s="94">
        <v>3027.6260000000002</v>
      </c>
      <c r="CR32" s="94">
        <v>2907.7260000000001</v>
      </c>
      <c r="CS32" s="94">
        <v>2841.9209999999998</v>
      </c>
      <c r="CT32" s="95"/>
      <c r="CU32" s="95"/>
      <c r="CV32" s="95"/>
      <c r="CW32" s="96"/>
      <c r="CX32" s="97">
        <f t="array" ref="CX32">SUMPRODUCT(B32:CW32*0.25)</f>
        <v>83105.604249999989</v>
      </c>
    </row>
    <row r="33" spans="1:102" ht="24.95" customHeight="1" x14ac:dyDescent="0.2">
      <c r="A33" s="101" t="s">
        <v>28</v>
      </c>
      <c r="B33" s="98">
        <v>1561</v>
      </c>
      <c r="C33" s="99">
        <v>1671</v>
      </c>
      <c r="D33" s="99">
        <v>1781</v>
      </c>
      <c r="E33" s="99">
        <v>1725</v>
      </c>
      <c r="F33" s="99">
        <v>1725</v>
      </c>
      <c r="G33" s="99">
        <v>1725</v>
      </c>
      <c r="H33" s="99">
        <v>1725</v>
      </c>
      <c r="I33" s="99">
        <v>1725</v>
      </c>
      <c r="J33" s="99">
        <v>1726</v>
      </c>
      <c r="K33" s="99">
        <v>1726</v>
      </c>
      <c r="L33" s="99">
        <v>1726</v>
      </c>
      <c r="M33" s="99">
        <v>1726</v>
      </c>
      <c r="N33" s="99">
        <v>1726</v>
      </c>
      <c r="O33" s="99">
        <v>1726</v>
      </c>
      <c r="P33" s="99">
        <v>1726</v>
      </c>
      <c r="Q33" s="99">
        <v>1726</v>
      </c>
      <c r="R33" s="99">
        <v>1726</v>
      </c>
      <c r="S33" s="99">
        <v>1726</v>
      </c>
      <c r="T33" s="99">
        <v>1726</v>
      </c>
      <c r="U33" s="99">
        <v>1726</v>
      </c>
      <c r="V33" s="99">
        <v>1626</v>
      </c>
      <c r="W33" s="99">
        <v>1626</v>
      </c>
      <c r="X33" s="99">
        <v>1626</v>
      </c>
      <c r="Y33" s="99">
        <v>1626</v>
      </c>
      <c r="Z33" s="99">
        <v>1626</v>
      </c>
      <c r="AA33" s="99">
        <v>1626</v>
      </c>
      <c r="AB33" s="99">
        <v>1626</v>
      </c>
      <c r="AC33" s="99">
        <v>1626</v>
      </c>
      <c r="AD33" s="99">
        <v>1626</v>
      </c>
      <c r="AE33" s="99">
        <v>1626</v>
      </c>
      <c r="AF33" s="99">
        <v>1626</v>
      </c>
      <c r="AG33" s="99">
        <v>1626</v>
      </c>
      <c r="AH33" s="99">
        <v>1575</v>
      </c>
      <c r="AI33" s="99">
        <v>1575</v>
      </c>
      <c r="AJ33" s="99">
        <v>1575</v>
      </c>
      <c r="AK33" s="99">
        <v>1575</v>
      </c>
      <c r="AL33" s="99">
        <v>1605</v>
      </c>
      <c r="AM33" s="99">
        <v>1605</v>
      </c>
      <c r="AN33" s="99">
        <v>1469</v>
      </c>
      <c r="AO33" s="99">
        <v>1053</v>
      </c>
      <c r="AP33" s="99">
        <v>302</v>
      </c>
      <c r="AQ33" s="99">
        <v>302</v>
      </c>
      <c r="AR33" s="99">
        <v>302</v>
      </c>
      <c r="AS33" s="99">
        <v>302</v>
      </c>
      <c r="AT33" s="99">
        <v>302</v>
      </c>
      <c r="AU33" s="99">
        <v>302</v>
      </c>
      <c r="AV33" s="99">
        <v>302</v>
      </c>
      <c r="AW33" s="99">
        <v>302</v>
      </c>
      <c r="AX33" s="99">
        <v>302</v>
      </c>
      <c r="AY33" s="99">
        <v>302</v>
      </c>
      <c r="AZ33" s="99">
        <v>302</v>
      </c>
      <c r="BA33" s="99">
        <v>302</v>
      </c>
      <c r="BB33" s="99">
        <v>302</v>
      </c>
      <c r="BC33" s="99">
        <v>302</v>
      </c>
      <c r="BD33" s="99">
        <v>302</v>
      </c>
      <c r="BE33" s="99">
        <v>302</v>
      </c>
      <c r="BF33" s="99">
        <v>567</v>
      </c>
      <c r="BG33" s="99">
        <v>725</v>
      </c>
      <c r="BH33" s="99">
        <v>1127</v>
      </c>
      <c r="BI33" s="99">
        <v>1397</v>
      </c>
      <c r="BJ33" s="99">
        <v>1631</v>
      </c>
      <c r="BK33" s="99">
        <v>1666</v>
      </c>
      <c r="BL33" s="99">
        <v>1681</v>
      </c>
      <c r="BM33" s="99">
        <v>1741</v>
      </c>
      <c r="BN33" s="99">
        <v>1776</v>
      </c>
      <c r="BO33" s="99">
        <v>1816</v>
      </c>
      <c r="BP33" s="99">
        <v>1851</v>
      </c>
      <c r="BQ33" s="99">
        <v>1881</v>
      </c>
      <c r="BR33" s="99">
        <v>2060</v>
      </c>
      <c r="BS33" s="99">
        <v>2150</v>
      </c>
      <c r="BT33" s="99">
        <v>2150</v>
      </c>
      <c r="BU33" s="99">
        <v>2150</v>
      </c>
      <c r="BV33" s="99">
        <v>2153</v>
      </c>
      <c r="BW33" s="99">
        <v>2153</v>
      </c>
      <c r="BX33" s="99">
        <v>2153</v>
      </c>
      <c r="BY33" s="99">
        <v>2153</v>
      </c>
      <c r="BZ33" s="99">
        <v>2155</v>
      </c>
      <c r="CA33" s="99">
        <v>2155</v>
      </c>
      <c r="CB33" s="99">
        <v>2155</v>
      </c>
      <c r="CC33" s="99">
        <v>2155</v>
      </c>
      <c r="CD33" s="99">
        <v>2153</v>
      </c>
      <c r="CE33" s="99">
        <v>2153</v>
      </c>
      <c r="CF33" s="99">
        <v>2153</v>
      </c>
      <c r="CG33" s="99">
        <v>2153</v>
      </c>
      <c r="CH33" s="99">
        <v>2153</v>
      </c>
      <c r="CI33" s="99">
        <v>2153</v>
      </c>
      <c r="CJ33" s="99">
        <v>2153</v>
      </c>
      <c r="CK33" s="99">
        <v>2153</v>
      </c>
      <c r="CL33" s="99">
        <v>2153</v>
      </c>
      <c r="CM33" s="99">
        <v>2153</v>
      </c>
      <c r="CN33" s="99">
        <v>2153</v>
      </c>
      <c r="CO33" s="99">
        <v>2153</v>
      </c>
      <c r="CP33" s="99">
        <v>2153</v>
      </c>
      <c r="CQ33" s="99">
        <v>2153</v>
      </c>
      <c r="CR33" s="99">
        <v>2153</v>
      </c>
      <c r="CS33" s="99">
        <v>2153</v>
      </c>
      <c r="CT33" s="100"/>
      <c r="CU33" s="100"/>
      <c r="CV33" s="100"/>
      <c r="CW33" s="102"/>
      <c r="CX33" s="103">
        <f t="array" ref="CX33">SUMPRODUCT(B33:CW33*0.25)</f>
        <v>37193.75</v>
      </c>
    </row>
    <row r="34" spans="1:102" ht="30" customHeight="1" thickBot="1" x14ac:dyDescent="0.25">
      <c r="A34" s="75" t="s">
        <v>29</v>
      </c>
      <c r="B34" s="76">
        <f>SUM(B31:B33)</f>
        <v>4318.442</v>
      </c>
      <c r="C34" s="77">
        <f t="shared" ref="C34:BN34" si="5">SUM(C31:C33)</f>
        <v>4217.6019999999999</v>
      </c>
      <c r="D34" s="77">
        <f t="shared" si="5"/>
        <v>4206.0230000000001</v>
      </c>
      <c r="E34" s="77">
        <f t="shared" si="5"/>
        <v>4018.9390000000003</v>
      </c>
      <c r="F34" s="77">
        <f t="shared" si="5"/>
        <v>4080.386</v>
      </c>
      <c r="G34" s="77">
        <f t="shared" si="5"/>
        <v>4080.3910000000001</v>
      </c>
      <c r="H34" s="77">
        <f t="shared" si="5"/>
        <v>4080.9960000000001</v>
      </c>
      <c r="I34" s="77">
        <f t="shared" si="5"/>
        <v>4084.2339999999999</v>
      </c>
      <c r="J34" s="77">
        <f t="shared" si="5"/>
        <v>4093.904</v>
      </c>
      <c r="K34" s="77">
        <f t="shared" si="5"/>
        <v>4097.8779999999997</v>
      </c>
      <c r="L34" s="77">
        <f t="shared" si="5"/>
        <v>4098.3689999999997</v>
      </c>
      <c r="M34" s="77">
        <f t="shared" si="5"/>
        <v>4102.4139999999998</v>
      </c>
      <c r="N34" s="77">
        <f t="shared" si="5"/>
        <v>4134.5050000000001</v>
      </c>
      <c r="O34" s="77">
        <f t="shared" si="5"/>
        <v>4136.4089999999997</v>
      </c>
      <c r="P34" s="77">
        <f t="shared" si="5"/>
        <v>4138.6720000000005</v>
      </c>
      <c r="Q34" s="77">
        <f t="shared" si="5"/>
        <v>4146.6750000000002</v>
      </c>
      <c r="R34" s="77">
        <f t="shared" si="5"/>
        <v>4209.6009999999997</v>
      </c>
      <c r="S34" s="77">
        <f t="shared" si="5"/>
        <v>4158.8159999999998</v>
      </c>
      <c r="T34" s="77">
        <f t="shared" si="5"/>
        <v>4154.9560000000001</v>
      </c>
      <c r="U34" s="77">
        <f t="shared" si="5"/>
        <v>4164.866</v>
      </c>
      <c r="V34" s="77">
        <f t="shared" si="5"/>
        <v>4527.6090000000004</v>
      </c>
      <c r="W34" s="77">
        <f t="shared" si="5"/>
        <v>4534.1080000000002</v>
      </c>
      <c r="X34" s="77">
        <f t="shared" si="5"/>
        <v>4659.6750000000002</v>
      </c>
      <c r="Y34" s="77">
        <f t="shared" si="5"/>
        <v>4793.2240000000002</v>
      </c>
      <c r="Z34" s="77">
        <f t="shared" si="5"/>
        <v>4806.4719999999998</v>
      </c>
      <c r="AA34" s="77">
        <f t="shared" si="5"/>
        <v>4954.4870000000001</v>
      </c>
      <c r="AB34" s="77">
        <f t="shared" si="5"/>
        <v>4927.808</v>
      </c>
      <c r="AC34" s="77">
        <f t="shared" si="5"/>
        <v>5053.3630000000003</v>
      </c>
      <c r="AD34" s="77">
        <f t="shared" si="5"/>
        <v>5301.1109999999999</v>
      </c>
      <c r="AE34" s="77">
        <f t="shared" si="5"/>
        <v>5522.0889999999999</v>
      </c>
      <c r="AF34" s="77">
        <f t="shared" si="5"/>
        <v>5901.8509999999997</v>
      </c>
      <c r="AG34" s="77">
        <f t="shared" si="5"/>
        <v>6462.4690000000001</v>
      </c>
      <c r="AH34" s="77">
        <f t="shared" si="5"/>
        <v>6799.4610000000002</v>
      </c>
      <c r="AI34" s="77">
        <f t="shared" si="5"/>
        <v>7510.6020000000008</v>
      </c>
      <c r="AJ34" s="77">
        <f t="shared" si="5"/>
        <v>8140.3330000000005</v>
      </c>
      <c r="AK34" s="77">
        <f t="shared" si="5"/>
        <v>8222.1569999999992</v>
      </c>
      <c r="AL34" s="77">
        <f t="shared" si="5"/>
        <v>8157.0239999999994</v>
      </c>
      <c r="AM34" s="77">
        <f t="shared" si="5"/>
        <v>8200.1229999999996</v>
      </c>
      <c r="AN34" s="77">
        <f t="shared" si="5"/>
        <v>8453.2569999999996</v>
      </c>
      <c r="AO34" s="77">
        <f t="shared" si="5"/>
        <v>8461.2100000000009</v>
      </c>
      <c r="AP34" s="77">
        <f t="shared" si="5"/>
        <v>8555.1270000000004</v>
      </c>
      <c r="AQ34" s="77">
        <f t="shared" si="5"/>
        <v>8630.1909999999989</v>
      </c>
      <c r="AR34" s="77">
        <f t="shared" si="5"/>
        <v>8711.6130000000012</v>
      </c>
      <c r="AS34" s="77">
        <f t="shared" si="5"/>
        <v>8901.3179999999993</v>
      </c>
      <c r="AT34" s="77">
        <f t="shared" si="5"/>
        <v>9070</v>
      </c>
      <c r="AU34" s="77">
        <f t="shared" si="5"/>
        <v>9184.3829999999998</v>
      </c>
      <c r="AV34" s="77">
        <f t="shared" si="5"/>
        <v>9191.7489999999998</v>
      </c>
      <c r="AW34" s="77">
        <f t="shared" si="5"/>
        <v>9191.2180000000008</v>
      </c>
      <c r="AX34" s="77">
        <f t="shared" si="5"/>
        <v>9320.2430000000004</v>
      </c>
      <c r="AY34" s="77">
        <f t="shared" si="5"/>
        <v>9306.5079999999998</v>
      </c>
      <c r="AZ34" s="77">
        <f t="shared" si="5"/>
        <v>9296.884</v>
      </c>
      <c r="BA34" s="77">
        <f t="shared" si="5"/>
        <v>9267.9150000000009</v>
      </c>
      <c r="BB34" s="77">
        <f t="shared" si="5"/>
        <v>9036.987000000001</v>
      </c>
      <c r="BC34" s="77">
        <f t="shared" si="5"/>
        <v>8988.6270000000004</v>
      </c>
      <c r="BD34" s="77">
        <f t="shared" si="5"/>
        <v>8892.9009999999998</v>
      </c>
      <c r="BE34" s="77">
        <f t="shared" si="5"/>
        <v>8681.0879999999997</v>
      </c>
      <c r="BF34" s="77">
        <f t="shared" si="5"/>
        <v>8664.494999999999</v>
      </c>
      <c r="BG34" s="77">
        <f t="shared" si="5"/>
        <v>8506.880000000001</v>
      </c>
      <c r="BH34" s="77">
        <f t="shared" si="5"/>
        <v>8509.6710000000003</v>
      </c>
      <c r="BI34" s="77">
        <f t="shared" si="5"/>
        <v>8390.6029999999992</v>
      </c>
      <c r="BJ34" s="77">
        <f t="shared" si="5"/>
        <v>8158.7870000000003</v>
      </c>
      <c r="BK34" s="77">
        <f t="shared" si="5"/>
        <v>8070.2240000000002</v>
      </c>
      <c r="BL34" s="77">
        <f t="shared" si="5"/>
        <v>8079.3850000000002</v>
      </c>
      <c r="BM34" s="77">
        <f t="shared" si="5"/>
        <v>8083.55</v>
      </c>
      <c r="BN34" s="77">
        <f t="shared" si="5"/>
        <v>7605.0649999999996</v>
      </c>
      <c r="BO34" s="77">
        <f t="shared" ref="BO34:CW34" si="6">SUM(BO31:BO33)</f>
        <v>7000.9189999999999</v>
      </c>
      <c r="BP34" s="77">
        <f t="shared" si="6"/>
        <v>7261.1390000000001</v>
      </c>
      <c r="BQ34" s="77">
        <f t="shared" si="6"/>
        <v>7148.5879999999997</v>
      </c>
      <c r="BR34" s="77">
        <f t="shared" si="6"/>
        <v>6309.076</v>
      </c>
      <c r="BS34" s="77">
        <f t="shared" si="6"/>
        <v>6092.5410000000002</v>
      </c>
      <c r="BT34" s="77">
        <f t="shared" si="6"/>
        <v>5868.6080000000002</v>
      </c>
      <c r="BU34" s="77">
        <f t="shared" si="6"/>
        <v>5650.0839999999998</v>
      </c>
      <c r="BV34" s="77">
        <f t="shared" si="6"/>
        <v>5537.9189999999999</v>
      </c>
      <c r="BW34" s="77">
        <f t="shared" si="6"/>
        <v>5800.5230000000001</v>
      </c>
      <c r="BX34" s="77">
        <f t="shared" si="6"/>
        <v>6502.8419999999996</v>
      </c>
      <c r="BY34" s="77">
        <f t="shared" si="6"/>
        <v>7002.79</v>
      </c>
      <c r="BZ34" s="77">
        <f t="shared" si="6"/>
        <v>5815.2169999999996</v>
      </c>
      <c r="CA34" s="77">
        <f t="shared" si="6"/>
        <v>5766.5140000000001</v>
      </c>
      <c r="CB34" s="77">
        <f t="shared" si="6"/>
        <v>5826.5039999999999</v>
      </c>
      <c r="CC34" s="77">
        <f t="shared" si="6"/>
        <v>5858.23</v>
      </c>
      <c r="CD34" s="77">
        <f t="shared" si="6"/>
        <v>6372.7809999999999</v>
      </c>
      <c r="CE34" s="77">
        <f t="shared" si="6"/>
        <v>6311.51</v>
      </c>
      <c r="CF34" s="77">
        <f t="shared" si="6"/>
        <v>6057.2669999999998</v>
      </c>
      <c r="CG34" s="77">
        <f t="shared" si="6"/>
        <v>5726.0599999999995</v>
      </c>
      <c r="CH34" s="77">
        <f t="shared" si="6"/>
        <v>5780.5789999999997</v>
      </c>
      <c r="CI34" s="77">
        <f t="shared" si="6"/>
        <v>5693.8919999999998</v>
      </c>
      <c r="CJ34" s="77">
        <f t="shared" si="6"/>
        <v>5794.9250000000002</v>
      </c>
      <c r="CK34" s="77">
        <f t="shared" si="6"/>
        <v>5447.9959999999992</v>
      </c>
      <c r="CL34" s="77">
        <f t="shared" si="6"/>
        <v>5953.1849999999995</v>
      </c>
      <c r="CM34" s="77">
        <f t="shared" si="6"/>
        <v>6030.83</v>
      </c>
      <c r="CN34" s="77">
        <f t="shared" si="6"/>
        <v>6040.0969999999998</v>
      </c>
      <c r="CO34" s="77">
        <f t="shared" si="6"/>
        <v>6142.2849999999999</v>
      </c>
      <c r="CP34" s="77">
        <f t="shared" si="6"/>
        <v>5983.8220000000001</v>
      </c>
      <c r="CQ34" s="77">
        <f t="shared" si="6"/>
        <v>5875.6360000000004</v>
      </c>
      <c r="CR34" s="77">
        <f t="shared" si="6"/>
        <v>5755.7359999999999</v>
      </c>
      <c r="CS34" s="77">
        <f t="shared" si="6"/>
        <v>5689.9309999999996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153626.48725000001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66</v>
      </c>
      <c r="C37" s="115">
        <v>66</v>
      </c>
      <c r="D37" s="115">
        <v>66</v>
      </c>
      <c r="E37" s="115">
        <v>66</v>
      </c>
      <c r="F37" s="115">
        <v>97</v>
      </c>
      <c r="G37" s="115">
        <v>97</v>
      </c>
      <c r="H37" s="115">
        <v>97</v>
      </c>
      <c r="I37" s="115">
        <v>97</v>
      </c>
      <c r="J37" s="115">
        <v>122</v>
      </c>
      <c r="K37" s="115">
        <v>122</v>
      </c>
      <c r="L37" s="115">
        <v>122</v>
      </c>
      <c r="M37" s="115">
        <v>122</v>
      </c>
      <c r="N37" s="115">
        <v>140</v>
      </c>
      <c r="O37" s="115">
        <v>140</v>
      </c>
      <c r="P37" s="115">
        <v>140</v>
      </c>
      <c r="Q37" s="115">
        <v>140</v>
      </c>
      <c r="R37" s="115">
        <v>140</v>
      </c>
      <c r="S37" s="115">
        <v>140</v>
      </c>
      <c r="T37" s="115">
        <v>140</v>
      </c>
      <c r="U37" s="115">
        <v>140</v>
      </c>
      <c r="V37" s="115">
        <v>163</v>
      </c>
      <c r="W37" s="115">
        <v>163</v>
      </c>
      <c r="X37" s="115">
        <v>163</v>
      </c>
      <c r="Y37" s="115">
        <v>163</v>
      </c>
      <c r="Z37" s="115">
        <v>122</v>
      </c>
      <c r="AA37" s="115">
        <v>122</v>
      </c>
      <c r="AB37" s="115">
        <v>122</v>
      </c>
      <c r="AC37" s="115">
        <v>122</v>
      </c>
      <c r="AD37" s="115">
        <v>59</v>
      </c>
      <c r="AE37" s="115">
        <v>59</v>
      </c>
      <c r="AF37" s="115">
        <v>59</v>
      </c>
      <c r="AG37" s="115">
        <v>59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83</v>
      </c>
      <c r="BO37" s="115">
        <v>83</v>
      </c>
      <c r="BP37" s="115">
        <v>83</v>
      </c>
      <c r="BQ37" s="115">
        <v>83</v>
      </c>
      <c r="BR37" s="115">
        <v>137</v>
      </c>
      <c r="BS37" s="115">
        <v>137</v>
      </c>
      <c r="BT37" s="115">
        <v>137</v>
      </c>
      <c r="BU37" s="115">
        <v>137</v>
      </c>
      <c r="BV37" s="115">
        <v>206</v>
      </c>
      <c r="BW37" s="115">
        <v>206</v>
      </c>
      <c r="BX37" s="115">
        <v>206</v>
      </c>
      <c r="BY37" s="115">
        <v>206</v>
      </c>
      <c r="BZ37" s="115">
        <v>201</v>
      </c>
      <c r="CA37" s="115">
        <v>201</v>
      </c>
      <c r="CB37" s="115">
        <v>201</v>
      </c>
      <c r="CC37" s="115">
        <v>201</v>
      </c>
      <c r="CD37" s="115">
        <v>221</v>
      </c>
      <c r="CE37" s="115">
        <v>221</v>
      </c>
      <c r="CF37" s="115">
        <v>221</v>
      </c>
      <c r="CG37" s="115">
        <v>221</v>
      </c>
      <c r="CH37" s="115">
        <v>173</v>
      </c>
      <c r="CI37" s="115">
        <v>173</v>
      </c>
      <c r="CJ37" s="115">
        <v>173</v>
      </c>
      <c r="CK37" s="115">
        <v>173</v>
      </c>
      <c r="CL37" s="115">
        <v>165</v>
      </c>
      <c r="CM37" s="115">
        <v>165</v>
      </c>
      <c r="CN37" s="115">
        <v>165</v>
      </c>
      <c r="CO37" s="115">
        <v>165</v>
      </c>
      <c r="CP37" s="115">
        <v>142</v>
      </c>
      <c r="CQ37" s="115">
        <v>142</v>
      </c>
      <c r="CR37" s="115">
        <v>142</v>
      </c>
      <c r="CS37" s="115">
        <v>142</v>
      </c>
      <c r="CT37" s="116"/>
      <c r="CU37" s="116"/>
      <c r="CV37" s="116"/>
      <c r="CW37" s="117"/>
      <c r="CX37" s="91">
        <f t="array" ref="CX37">SUMPRODUCT(B37:CW37*0.25)</f>
        <v>2277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>
        <v>223</v>
      </c>
      <c r="W38" s="120">
        <v>223</v>
      </c>
      <c r="X38" s="120">
        <v>223</v>
      </c>
      <c r="Y38" s="120">
        <v>223</v>
      </c>
      <c r="Z38" s="120">
        <v>212</v>
      </c>
      <c r="AA38" s="120">
        <v>212</v>
      </c>
      <c r="AB38" s="120">
        <v>212</v>
      </c>
      <c r="AC38" s="120">
        <v>212</v>
      </c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>
        <v>121</v>
      </c>
      <c r="BK38" s="120">
        <v>121</v>
      </c>
      <c r="BL38" s="120">
        <v>121</v>
      </c>
      <c r="BM38" s="120">
        <v>121</v>
      </c>
      <c r="BN38" s="120"/>
      <c r="BO38" s="120"/>
      <c r="BP38" s="120"/>
      <c r="BQ38" s="120"/>
      <c r="BR38" s="120">
        <v>150</v>
      </c>
      <c r="BS38" s="120">
        <v>150</v>
      </c>
      <c r="BT38" s="120">
        <v>150</v>
      </c>
      <c r="BU38" s="120">
        <v>150</v>
      </c>
      <c r="BV38" s="120">
        <v>167</v>
      </c>
      <c r="BW38" s="120">
        <v>167</v>
      </c>
      <c r="BX38" s="120">
        <v>167</v>
      </c>
      <c r="BY38" s="120">
        <v>167</v>
      </c>
      <c r="BZ38" s="120">
        <v>215</v>
      </c>
      <c r="CA38" s="120">
        <v>215</v>
      </c>
      <c r="CB38" s="120">
        <v>215</v>
      </c>
      <c r="CC38" s="120">
        <v>215</v>
      </c>
      <c r="CD38" s="120">
        <v>206</v>
      </c>
      <c r="CE38" s="120">
        <v>206</v>
      </c>
      <c r="CF38" s="120">
        <v>206</v>
      </c>
      <c r="CG38" s="120">
        <v>206</v>
      </c>
      <c r="CH38" s="120">
        <v>3</v>
      </c>
      <c r="CI38" s="120">
        <v>3</v>
      </c>
      <c r="CJ38" s="120">
        <v>3</v>
      </c>
      <c r="CK38" s="120">
        <v>3</v>
      </c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1297</v>
      </c>
    </row>
    <row r="39" spans="1:102" ht="24.95" customHeight="1" x14ac:dyDescent="0.2">
      <c r="A39" s="118" t="s">
        <v>33</v>
      </c>
      <c r="B39" s="119">
        <v>491.5</v>
      </c>
      <c r="C39" s="120">
        <v>543.6</v>
      </c>
      <c r="D39" s="120">
        <v>516.9</v>
      </c>
      <c r="E39" s="120">
        <v>641.79999999999995</v>
      </c>
      <c r="F39" s="120"/>
      <c r="G39" s="120"/>
      <c r="H39" s="120"/>
      <c r="I39" s="120"/>
      <c r="J39" s="120"/>
      <c r="K39" s="120"/>
      <c r="L39" s="120"/>
      <c r="M39" s="120"/>
      <c r="N39" s="120">
        <v>3.9</v>
      </c>
      <c r="O39" s="120"/>
      <c r="P39" s="120"/>
      <c r="Q39" s="120">
        <v>24.4</v>
      </c>
      <c r="R39" s="120">
        <v>5.3</v>
      </c>
      <c r="S39" s="120">
        <v>107</v>
      </c>
      <c r="T39" s="120">
        <v>27.5</v>
      </c>
      <c r="U39" s="120">
        <v>85.4</v>
      </c>
      <c r="V39" s="120"/>
      <c r="W39" s="120"/>
      <c r="X39" s="120"/>
      <c r="Y39" s="120">
        <v>9.3000000000000007</v>
      </c>
      <c r="Z39" s="120">
        <v>293.89999999999998</v>
      </c>
      <c r="AA39" s="120">
        <v>290.5</v>
      </c>
      <c r="AB39" s="120">
        <v>429.6</v>
      </c>
      <c r="AC39" s="120">
        <v>411.9</v>
      </c>
      <c r="AD39" s="120">
        <v>369.4</v>
      </c>
      <c r="AE39" s="120">
        <v>237.2</v>
      </c>
      <c r="AF39" s="120"/>
      <c r="AG39" s="120"/>
      <c r="AH39" s="120">
        <v>332.9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3.6</v>
      </c>
      <c r="BU39" s="120">
        <v>424.9</v>
      </c>
      <c r="BV39" s="120">
        <v>746.2</v>
      </c>
      <c r="BW39" s="120">
        <v>626.6</v>
      </c>
      <c r="BX39" s="120">
        <v>11</v>
      </c>
      <c r="BY39" s="120"/>
      <c r="BZ39" s="120">
        <v>672.8</v>
      </c>
      <c r="CA39" s="120">
        <v>720</v>
      </c>
      <c r="CB39" s="120">
        <v>630.79999999999995</v>
      </c>
      <c r="CC39" s="120">
        <v>522.20000000000005</v>
      </c>
      <c r="CD39" s="120"/>
      <c r="CE39" s="120"/>
      <c r="CF39" s="120"/>
      <c r="CG39" s="120">
        <v>166.7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2336.7000000000003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29</v>
      </c>
      <c r="AM40" s="120">
        <v>29</v>
      </c>
      <c r="AN40" s="120">
        <v>29</v>
      </c>
      <c r="AO40" s="120">
        <v>29</v>
      </c>
      <c r="AP40" s="120">
        <v>50</v>
      </c>
      <c r="AQ40" s="120">
        <v>50</v>
      </c>
      <c r="AR40" s="120">
        <v>50</v>
      </c>
      <c r="AS40" s="120">
        <v>50</v>
      </c>
      <c r="AT40" s="120">
        <v>30</v>
      </c>
      <c r="AU40" s="120">
        <v>30</v>
      </c>
      <c r="AV40" s="120">
        <v>30</v>
      </c>
      <c r="AW40" s="120">
        <v>30</v>
      </c>
      <c r="AX40" s="120">
        <v>20</v>
      </c>
      <c r="AY40" s="120">
        <v>20</v>
      </c>
      <c r="AZ40" s="120">
        <v>20</v>
      </c>
      <c r="BA40" s="120">
        <v>20</v>
      </c>
      <c r="BB40" s="120">
        <v>30</v>
      </c>
      <c r="BC40" s="120">
        <v>30</v>
      </c>
      <c r="BD40" s="120">
        <v>30</v>
      </c>
      <c r="BE40" s="120">
        <v>30</v>
      </c>
      <c r="BF40" s="120">
        <v>20</v>
      </c>
      <c r="BG40" s="120">
        <v>20</v>
      </c>
      <c r="BH40" s="120">
        <v>20</v>
      </c>
      <c r="BI40" s="120">
        <v>20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1079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7000</v>
      </c>
    </row>
    <row r="42" spans="1:102" ht="30" customHeight="1" thickBot="1" x14ac:dyDescent="0.25">
      <c r="A42" s="105" t="s">
        <v>36</v>
      </c>
      <c r="B42" s="106">
        <f>SUM(B37:B41)</f>
        <v>607.5</v>
      </c>
      <c r="C42" s="107">
        <f t="shared" ref="C42:BN42" si="7">SUM(C37:C41)</f>
        <v>659.6</v>
      </c>
      <c r="D42" s="107">
        <f t="shared" si="7"/>
        <v>632.9</v>
      </c>
      <c r="E42" s="107">
        <f t="shared" si="7"/>
        <v>757.8</v>
      </c>
      <c r="F42" s="107">
        <f t="shared" si="7"/>
        <v>647</v>
      </c>
      <c r="G42" s="107">
        <f t="shared" si="7"/>
        <v>647</v>
      </c>
      <c r="H42" s="107">
        <f t="shared" si="7"/>
        <v>647</v>
      </c>
      <c r="I42" s="107">
        <f t="shared" si="7"/>
        <v>647</v>
      </c>
      <c r="J42" s="107">
        <f t="shared" si="7"/>
        <v>672</v>
      </c>
      <c r="K42" s="107">
        <f t="shared" si="7"/>
        <v>672</v>
      </c>
      <c r="L42" s="107">
        <f t="shared" si="7"/>
        <v>672</v>
      </c>
      <c r="M42" s="107">
        <f t="shared" si="7"/>
        <v>672</v>
      </c>
      <c r="N42" s="107">
        <f t="shared" si="7"/>
        <v>693.9</v>
      </c>
      <c r="O42" s="107">
        <f t="shared" si="7"/>
        <v>690</v>
      </c>
      <c r="P42" s="107">
        <f t="shared" si="7"/>
        <v>690</v>
      </c>
      <c r="Q42" s="107">
        <f t="shared" si="7"/>
        <v>714.4</v>
      </c>
      <c r="R42" s="107">
        <f t="shared" si="7"/>
        <v>695.3</v>
      </c>
      <c r="S42" s="107">
        <f t="shared" si="7"/>
        <v>797</v>
      </c>
      <c r="T42" s="107">
        <f t="shared" si="7"/>
        <v>717.5</v>
      </c>
      <c r="U42" s="107">
        <f t="shared" si="7"/>
        <v>775.4</v>
      </c>
      <c r="V42" s="107">
        <f t="shared" si="7"/>
        <v>936</v>
      </c>
      <c r="W42" s="107">
        <f t="shared" si="7"/>
        <v>936</v>
      </c>
      <c r="X42" s="107">
        <f t="shared" si="7"/>
        <v>936</v>
      </c>
      <c r="Y42" s="107">
        <f t="shared" si="7"/>
        <v>945.3</v>
      </c>
      <c r="Z42" s="107">
        <f t="shared" si="7"/>
        <v>1177.9000000000001</v>
      </c>
      <c r="AA42" s="107">
        <f t="shared" si="7"/>
        <v>1174.5</v>
      </c>
      <c r="AB42" s="107">
        <f t="shared" si="7"/>
        <v>1313.6</v>
      </c>
      <c r="AC42" s="107">
        <f t="shared" si="7"/>
        <v>1295.9000000000001</v>
      </c>
      <c r="AD42" s="107">
        <f t="shared" si="7"/>
        <v>978.4</v>
      </c>
      <c r="AE42" s="107">
        <f t="shared" si="7"/>
        <v>846.2</v>
      </c>
      <c r="AF42" s="107">
        <f t="shared" si="7"/>
        <v>609</v>
      </c>
      <c r="AG42" s="107">
        <f t="shared" si="7"/>
        <v>609</v>
      </c>
      <c r="AH42" s="107">
        <f t="shared" si="7"/>
        <v>387.9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34</v>
      </c>
      <c r="AM42" s="107">
        <f t="shared" si="7"/>
        <v>34</v>
      </c>
      <c r="AN42" s="107">
        <f t="shared" si="7"/>
        <v>34</v>
      </c>
      <c r="AO42" s="107">
        <f t="shared" si="7"/>
        <v>34</v>
      </c>
      <c r="AP42" s="107">
        <f t="shared" si="7"/>
        <v>55</v>
      </c>
      <c r="AQ42" s="107">
        <f t="shared" si="7"/>
        <v>55</v>
      </c>
      <c r="AR42" s="107">
        <f t="shared" si="7"/>
        <v>55</v>
      </c>
      <c r="AS42" s="107">
        <f t="shared" si="7"/>
        <v>55</v>
      </c>
      <c r="AT42" s="107">
        <f t="shared" si="7"/>
        <v>35</v>
      </c>
      <c r="AU42" s="107">
        <f t="shared" si="7"/>
        <v>35</v>
      </c>
      <c r="AV42" s="107">
        <f t="shared" si="7"/>
        <v>35</v>
      </c>
      <c r="AW42" s="107">
        <f t="shared" si="7"/>
        <v>35</v>
      </c>
      <c r="AX42" s="107">
        <f t="shared" si="7"/>
        <v>25</v>
      </c>
      <c r="AY42" s="107">
        <f t="shared" si="7"/>
        <v>25</v>
      </c>
      <c r="AZ42" s="107">
        <f t="shared" si="7"/>
        <v>25</v>
      </c>
      <c r="BA42" s="107">
        <f t="shared" si="7"/>
        <v>25</v>
      </c>
      <c r="BB42" s="107">
        <f t="shared" si="7"/>
        <v>35</v>
      </c>
      <c r="BC42" s="107">
        <f t="shared" si="7"/>
        <v>35</v>
      </c>
      <c r="BD42" s="107">
        <f t="shared" si="7"/>
        <v>35</v>
      </c>
      <c r="BE42" s="107">
        <f t="shared" si="7"/>
        <v>35</v>
      </c>
      <c r="BF42" s="107">
        <f t="shared" si="7"/>
        <v>25</v>
      </c>
      <c r="BG42" s="107">
        <f t="shared" si="7"/>
        <v>25</v>
      </c>
      <c r="BH42" s="107">
        <f t="shared" si="7"/>
        <v>25</v>
      </c>
      <c r="BI42" s="107">
        <f t="shared" si="7"/>
        <v>25</v>
      </c>
      <c r="BJ42" s="107">
        <f t="shared" si="7"/>
        <v>176</v>
      </c>
      <c r="BK42" s="107">
        <f t="shared" si="7"/>
        <v>176</v>
      </c>
      <c r="BL42" s="107">
        <f t="shared" si="7"/>
        <v>176</v>
      </c>
      <c r="BM42" s="107">
        <f t="shared" si="7"/>
        <v>176</v>
      </c>
      <c r="BN42" s="107">
        <f t="shared" si="7"/>
        <v>133</v>
      </c>
      <c r="BO42" s="107">
        <f t="shared" ref="BO42:CW42" si="8">SUM(BO37:BO41)</f>
        <v>133</v>
      </c>
      <c r="BP42" s="107">
        <f t="shared" si="8"/>
        <v>133</v>
      </c>
      <c r="BQ42" s="107">
        <f t="shared" si="8"/>
        <v>133</v>
      </c>
      <c r="BR42" s="107">
        <f t="shared" si="8"/>
        <v>837</v>
      </c>
      <c r="BS42" s="107">
        <f t="shared" si="8"/>
        <v>837</v>
      </c>
      <c r="BT42" s="107">
        <f t="shared" si="8"/>
        <v>840.6</v>
      </c>
      <c r="BU42" s="107">
        <f t="shared" si="8"/>
        <v>1261.9000000000001</v>
      </c>
      <c r="BV42" s="107">
        <f t="shared" si="8"/>
        <v>1669.2</v>
      </c>
      <c r="BW42" s="107">
        <f t="shared" si="8"/>
        <v>1549.6</v>
      </c>
      <c r="BX42" s="107">
        <f t="shared" si="8"/>
        <v>934</v>
      </c>
      <c r="BY42" s="107">
        <f t="shared" si="8"/>
        <v>923</v>
      </c>
      <c r="BZ42" s="107">
        <f t="shared" si="8"/>
        <v>1638.8</v>
      </c>
      <c r="CA42" s="107">
        <f t="shared" si="8"/>
        <v>1686</v>
      </c>
      <c r="CB42" s="107">
        <f t="shared" si="8"/>
        <v>1596.8</v>
      </c>
      <c r="CC42" s="107">
        <f t="shared" si="8"/>
        <v>1488.2</v>
      </c>
      <c r="CD42" s="107">
        <f t="shared" si="8"/>
        <v>977</v>
      </c>
      <c r="CE42" s="107">
        <f t="shared" si="8"/>
        <v>977</v>
      </c>
      <c r="CF42" s="107">
        <f t="shared" si="8"/>
        <v>977</v>
      </c>
      <c r="CG42" s="107">
        <f t="shared" si="8"/>
        <v>1143.7</v>
      </c>
      <c r="CH42" s="107">
        <f t="shared" si="8"/>
        <v>726</v>
      </c>
      <c r="CI42" s="107">
        <f t="shared" si="8"/>
        <v>726</v>
      </c>
      <c r="CJ42" s="107">
        <f t="shared" si="8"/>
        <v>726</v>
      </c>
      <c r="CK42" s="107">
        <f t="shared" si="8"/>
        <v>726</v>
      </c>
      <c r="CL42" s="107">
        <f t="shared" si="8"/>
        <v>715</v>
      </c>
      <c r="CM42" s="107">
        <f t="shared" si="8"/>
        <v>715</v>
      </c>
      <c r="CN42" s="107">
        <f t="shared" si="8"/>
        <v>715</v>
      </c>
      <c r="CO42" s="107">
        <f t="shared" si="8"/>
        <v>715</v>
      </c>
      <c r="CP42" s="107">
        <f t="shared" si="8"/>
        <v>692</v>
      </c>
      <c r="CQ42" s="107">
        <f t="shared" si="8"/>
        <v>692</v>
      </c>
      <c r="CR42" s="107">
        <f t="shared" si="8"/>
        <v>692</v>
      </c>
      <c r="CS42" s="107">
        <f t="shared" si="8"/>
        <v>692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13989.7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491.5</v>
      </c>
      <c r="C47" s="120">
        <v>543.6</v>
      </c>
      <c r="D47" s="120">
        <v>516.9</v>
      </c>
      <c r="E47" s="120">
        <v>641.79999999999995</v>
      </c>
      <c r="F47" s="120"/>
      <c r="G47" s="120"/>
      <c r="H47" s="120"/>
      <c r="I47" s="120"/>
      <c r="J47" s="120"/>
      <c r="K47" s="120"/>
      <c r="L47" s="120"/>
      <c r="M47" s="120"/>
      <c r="N47" s="120">
        <v>3.9</v>
      </c>
      <c r="O47" s="120"/>
      <c r="P47" s="120"/>
      <c r="Q47" s="120">
        <v>24.4</v>
      </c>
      <c r="R47" s="120">
        <v>5.3</v>
      </c>
      <c r="S47" s="120">
        <v>107</v>
      </c>
      <c r="T47" s="120">
        <v>27.5</v>
      </c>
      <c r="U47" s="120">
        <v>85.4</v>
      </c>
      <c r="V47" s="120"/>
      <c r="W47" s="120"/>
      <c r="X47" s="120"/>
      <c r="Y47" s="120">
        <v>9.3000000000000007</v>
      </c>
      <c r="Z47" s="120">
        <v>293.89999999999998</v>
      </c>
      <c r="AA47" s="120">
        <v>290.5</v>
      </c>
      <c r="AB47" s="120">
        <v>429.6</v>
      </c>
      <c r="AC47" s="120">
        <v>411.9</v>
      </c>
      <c r="AD47" s="120">
        <v>369.4</v>
      </c>
      <c r="AE47" s="120">
        <v>237.2</v>
      </c>
      <c r="AF47" s="120"/>
      <c r="AG47" s="120"/>
      <c r="AH47" s="120">
        <v>332.9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3.6</v>
      </c>
      <c r="BU47" s="120">
        <v>424.9</v>
      </c>
      <c r="BV47" s="120">
        <v>746.2</v>
      </c>
      <c r="BW47" s="120">
        <v>626.6</v>
      </c>
      <c r="BX47" s="120">
        <v>11</v>
      </c>
      <c r="BY47" s="120"/>
      <c r="BZ47" s="120">
        <v>672.8</v>
      </c>
      <c r="CA47" s="120">
        <v>720</v>
      </c>
      <c r="CB47" s="120">
        <v>630.79999999999995</v>
      </c>
      <c r="CC47" s="120">
        <v>522.20000000000005</v>
      </c>
      <c r="CD47" s="120"/>
      <c r="CE47" s="120"/>
      <c r="CF47" s="120"/>
      <c r="CG47" s="120">
        <v>166.7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2336.7000000000003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7000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491.5</v>
      </c>
      <c r="C51" s="107">
        <f t="shared" ref="C51:BN51" si="9">SUM(C45:C50)</f>
        <v>543.6</v>
      </c>
      <c r="D51" s="107">
        <f t="shared" si="9"/>
        <v>516.9</v>
      </c>
      <c r="E51" s="107">
        <f t="shared" si="9"/>
        <v>641.79999999999995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503.9</v>
      </c>
      <c r="O51" s="107">
        <f t="shared" si="9"/>
        <v>500</v>
      </c>
      <c r="P51" s="107">
        <f t="shared" si="9"/>
        <v>500</v>
      </c>
      <c r="Q51" s="107">
        <f t="shared" si="9"/>
        <v>524.4</v>
      </c>
      <c r="R51" s="107">
        <f t="shared" si="9"/>
        <v>505.3</v>
      </c>
      <c r="S51" s="107">
        <f t="shared" si="9"/>
        <v>607</v>
      </c>
      <c r="T51" s="107">
        <f t="shared" si="9"/>
        <v>527.5</v>
      </c>
      <c r="U51" s="107">
        <f t="shared" si="9"/>
        <v>585.4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509.3</v>
      </c>
      <c r="Z51" s="107">
        <f t="shared" si="9"/>
        <v>793.9</v>
      </c>
      <c r="AA51" s="107">
        <f t="shared" si="9"/>
        <v>790.5</v>
      </c>
      <c r="AB51" s="107">
        <f t="shared" si="9"/>
        <v>929.6</v>
      </c>
      <c r="AC51" s="107">
        <f t="shared" si="9"/>
        <v>911.9</v>
      </c>
      <c r="AD51" s="107">
        <f t="shared" si="9"/>
        <v>869.4</v>
      </c>
      <c r="AE51" s="107">
        <f t="shared" si="9"/>
        <v>737.2</v>
      </c>
      <c r="AF51" s="107">
        <f t="shared" si="9"/>
        <v>500</v>
      </c>
      <c r="AG51" s="107">
        <f t="shared" si="9"/>
        <v>500</v>
      </c>
      <c r="AH51" s="107">
        <f t="shared" si="9"/>
        <v>332.9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500</v>
      </c>
      <c r="BS51" s="107">
        <f t="shared" si="10"/>
        <v>500</v>
      </c>
      <c r="BT51" s="107">
        <f t="shared" si="10"/>
        <v>503.6</v>
      </c>
      <c r="BU51" s="107">
        <f t="shared" si="10"/>
        <v>924.9</v>
      </c>
      <c r="BV51" s="107">
        <f t="shared" si="10"/>
        <v>1246.2</v>
      </c>
      <c r="BW51" s="107">
        <f t="shared" si="10"/>
        <v>1126.5999999999999</v>
      </c>
      <c r="BX51" s="107">
        <f t="shared" si="10"/>
        <v>511</v>
      </c>
      <c r="BY51" s="107">
        <f t="shared" si="10"/>
        <v>500</v>
      </c>
      <c r="BZ51" s="107">
        <f t="shared" si="10"/>
        <v>1172.8</v>
      </c>
      <c r="CA51" s="107">
        <f t="shared" si="10"/>
        <v>1220</v>
      </c>
      <c r="CB51" s="107">
        <f t="shared" si="10"/>
        <v>1130.8</v>
      </c>
      <c r="CC51" s="107">
        <f t="shared" si="10"/>
        <v>1022.2</v>
      </c>
      <c r="CD51" s="107">
        <f t="shared" si="10"/>
        <v>500</v>
      </c>
      <c r="CE51" s="107">
        <f t="shared" si="10"/>
        <v>500</v>
      </c>
      <c r="CF51" s="107">
        <f t="shared" si="10"/>
        <v>500</v>
      </c>
      <c r="CG51" s="107">
        <f t="shared" si="10"/>
        <v>666.7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9336.7000000000007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4809.942</v>
      </c>
      <c r="C54" s="107">
        <f t="shared" ref="C54:BN54" si="13">C18+C28+C42</f>
        <v>4761.2020000000002</v>
      </c>
      <c r="D54" s="107">
        <f t="shared" si="13"/>
        <v>4722.9229999999998</v>
      </c>
      <c r="E54" s="107">
        <f t="shared" si="13"/>
        <v>4660.7390000000005</v>
      </c>
      <c r="F54" s="107">
        <f t="shared" si="13"/>
        <v>4580.3860000000004</v>
      </c>
      <c r="G54" s="107">
        <f t="shared" si="13"/>
        <v>4580.3909999999996</v>
      </c>
      <c r="H54" s="107">
        <f t="shared" si="13"/>
        <v>4580.9960000000001</v>
      </c>
      <c r="I54" s="107">
        <f t="shared" si="13"/>
        <v>4584.2340000000004</v>
      </c>
      <c r="J54" s="107">
        <f t="shared" si="13"/>
        <v>4593.9040000000005</v>
      </c>
      <c r="K54" s="107">
        <f t="shared" si="13"/>
        <v>4597.8779999999997</v>
      </c>
      <c r="L54" s="107">
        <f t="shared" si="13"/>
        <v>4598.3690000000006</v>
      </c>
      <c r="M54" s="107">
        <f t="shared" si="13"/>
        <v>4602.4140000000007</v>
      </c>
      <c r="N54" s="107">
        <f t="shared" si="13"/>
        <v>4638.4049999999997</v>
      </c>
      <c r="O54" s="107">
        <f t="shared" si="13"/>
        <v>4636.4089999999997</v>
      </c>
      <c r="P54" s="107">
        <f t="shared" si="13"/>
        <v>4638.6719999999996</v>
      </c>
      <c r="Q54" s="107">
        <f t="shared" si="13"/>
        <v>4671.0749999999998</v>
      </c>
      <c r="R54" s="107">
        <f t="shared" si="13"/>
        <v>4714.9009999999998</v>
      </c>
      <c r="S54" s="107">
        <f t="shared" si="13"/>
        <v>4765.8159999999998</v>
      </c>
      <c r="T54" s="107">
        <f t="shared" si="13"/>
        <v>4682.4560000000001</v>
      </c>
      <c r="U54" s="107">
        <f t="shared" si="13"/>
        <v>4750.2660000000005</v>
      </c>
      <c r="V54" s="107">
        <f t="shared" si="13"/>
        <v>5027.6090000000004</v>
      </c>
      <c r="W54" s="107">
        <f t="shared" si="13"/>
        <v>5034.1080000000002</v>
      </c>
      <c r="X54" s="107">
        <f t="shared" si="13"/>
        <v>5159.6749999999993</v>
      </c>
      <c r="Y54" s="107">
        <f t="shared" si="13"/>
        <v>5302.5240000000003</v>
      </c>
      <c r="Z54" s="107">
        <f t="shared" si="13"/>
        <v>5600.3719999999994</v>
      </c>
      <c r="AA54" s="107">
        <f t="shared" si="13"/>
        <v>5744.9870000000001</v>
      </c>
      <c r="AB54" s="107">
        <f t="shared" si="13"/>
        <v>5857.4079999999994</v>
      </c>
      <c r="AC54" s="107">
        <f t="shared" si="13"/>
        <v>5965.2630000000008</v>
      </c>
      <c r="AD54" s="107">
        <f t="shared" si="13"/>
        <v>6170.5109999999995</v>
      </c>
      <c r="AE54" s="107">
        <f t="shared" si="13"/>
        <v>6259.2889999999998</v>
      </c>
      <c r="AF54" s="107">
        <f t="shared" si="13"/>
        <v>6401.8509999999997</v>
      </c>
      <c r="AG54" s="107">
        <f t="shared" si="13"/>
        <v>6962.4690000000001</v>
      </c>
      <c r="AH54" s="107">
        <f t="shared" si="13"/>
        <v>7132.3609999999999</v>
      </c>
      <c r="AI54" s="107">
        <f t="shared" si="13"/>
        <v>7510.6019999999999</v>
      </c>
      <c r="AJ54" s="107">
        <f t="shared" si="13"/>
        <v>8140.3329999999996</v>
      </c>
      <c r="AK54" s="107">
        <f t="shared" si="13"/>
        <v>8222.1569999999992</v>
      </c>
      <c r="AL54" s="107">
        <f t="shared" si="13"/>
        <v>8157.0239999999994</v>
      </c>
      <c r="AM54" s="107">
        <f t="shared" si="13"/>
        <v>8200.1229999999996</v>
      </c>
      <c r="AN54" s="107">
        <f t="shared" si="13"/>
        <v>8453.2569999999996</v>
      </c>
      <c r="AO54" s="107">
        <f t="shared" si="13"/>
        <v>8461.2100000000009</v>
      </c>
      <c r="AP54" s="107">
        <f t="shared" si="13"/>
        <v>8555.1270000000004</v>
      </c>
      <c r="AQ54" s="107">
        <f t="shared" si="13"/>
        <v>8630.1910000000007</v>
      </c>
      <c r="AR54" s="107">
        <f t="shared" si="13"/>
        <v>8711.6129999999994</v>
      </c>
      <c r="AS54" s="107">
        <f t="shared" si="13"/>
        <v>8901.3179999999993</v>
      </c>
      <c r="AT54" s="107">
        <f t="shared" si="13"/>
        <v>9070</v>
      </c>
      <c r="AU54" s="107">
        <f t="shared" si="13"/>
        <v>9184.3829999999998</v>
      </c>
      <c r="AV54" s="107">
        <f t="shared" si="13"/>
        <v>9191.7489999999998</v>
      </c>
      <c r="AW54" s="107">
        <f t="shared" si="13"/>
        <v>9191.2179999999989</v>
      </c>
      <c r="AX54" s="107">
        <f t="shared" si="13"/>
        <v>9320.2430000000004</v>
      </c>
      <c r="AY54" s="107">
        <f t="shared" si="13"/>
        <v>9306.5079999999998</v>
      </c>
      <c r="AZ54" s="107">
        <f t="shared" si="13"/>
        <v>9296.884</v>
      </c>
      <c r="BA54" s="107">
        <f t="shared" si="13"/>
        <v>9267.9149999999991</v>
      </c>
      <c r="BB54" s="107">
        <f t="shared" si="13"/>
        <v>9036.987000000001</v>
      </c>
      <c r="BC54" s="107">
        <f t="shared" si="13"/>
        <v>8988.6270000000004</v>
      </c>
      <c r="BD54" s="107">
        <f t="shared" si="13"/>
        <v>8892.9009999999998</v>
      </c>
      <c r="BE54" s="107">
        <f t="shared" si="13"/>
        <v>8681.0879999999997</v>
      </c>
      <c r="BF54" s="107">
        <f t="shared" si="13"/>
        <v>8664.4950000000008</v>
      </c>
      <c r="BG54" s="107">
        <f t="shared" si="13"/>
        <v>8506.8799999999992</v>
      </c>
      <c r="BH54" s="107">
        <f t="shared" si="13"/>
        <v>8509.6710000000003</v>
      </c>
      <c r="BI54" s="107">
        <f t="shared" si="13"/>
        <v>8390.603000000001</v>
      </c>
      <c r="BJ54" s="107">
        <f t="shared" si="13"/>
        <v>8158.7870000000003</v>
      </c>
      <c r="BK54" s="107">
        <f t="shared" si="13"/>
        <v>8070.2240000000002</v>
      </c>
      <c r="BL54" s="107">
        <f t="shared" si="13"/>
        <v>8079.3850000000002</v>
      </c>
      <c r="BM54" s="107">
        <f t="shared" si="13"/>
        <v>8083.5499999999993</v>
      </c>
      <c r="BN54" s="107">
        <f t="shared" si="13"/>
        <v>7605.0650000000005</v>
      </c>
      <c r="BO54" s="107">
        <f t="shared" ref="BO54:CX54" si="14">BO18+BO28+BO42</f>
        <v>7000.9189999999999</v>
      </c>
      <c r="BP54" s="107">
        <f t="shared" si="14"/>
        <v>7261.139000000001</v>
      </c>
      <c r="BQ54" s="107">
        <f t="shared" si="14"/>
        <v>7148.5879999999997</v>
      </c>
      <c r="BR54" s="107">
        <f t="shared" si="14"/>
        <v>6809.076</v>
      </c>
      <c r="BS54" s="107">
        <f t="shared" si="14"/>
        <v>6592.5409999999993</v>
      </c>
      <c r="BT54" s="107">
        <f t="shared" si="14"/>
        <v>6372.2079999999996</v>
      </c>
      <c r="BU54" s="107">
        <f t="shared" si="14"/>
        <v>6574.9840000000004</v>
      </c>
      <c r="BV54" s="107">
        <f t="shared" si="14"/>
        <v>6784.1190000000006</v>
      </c>
      <c r="BW54" s="107">
        <f t="shared" si="14"/>
        <v>6927.1229999999996</v>
      </c>
      <c r="BX54" s="107">
        <f t="shared" si="14"/>
        <v>7013.8419999999996</v>
      </c>
      <c r="BY54" s="107">
        <f t="shared" si="14"/>
        <v>7502.7899999999991</v>
      </c>
      <c r="BZ54" s="107">
        <f t="shared" si="14"/>
        <v>6988.0170000000007</v>
      </c>
      <c r="CA54" s="107">
        <f t="shared" si="14"/>
        <v>6986.5140000000001</v>
      </c>
      <c r="CB54" s="107">
        <f t="shared" si="14"/>
        <v>6957.3040000000001</v>
      </c>
      <c r="CC54" s="107">
        <f t="shared" si="14"/>
        <v>6880.4299999999994</v>
      </c>
      <c r="CD54" s="107">
        <f t="shared" si="14"/>
        <v>6872.7809999999999</v>
      </c>
      <c r="CE54" s="107">
        <f t="shared" si="14"/>
        <v>6811.5099999999993</v>
      </c>
      <c r="CF54" s="107">
        <f t="shared" si="14"/>
        <v>6557.2670000000007</v>
      </c>
      <c r="CG54" s="107">
        <f t="shared" si="14"/>
        <v>6392.7599999999993</v>
      </c>
      <c r="CH54" s="107">
        <f t="shared" si="14"/>
        <v>6280.5789999999997</v>
      </c>
      <c r="CI54" s="107">
        <f t="shared" si="14"/>
        <v>6193.8920000000007</v>
      </c>
      <c r="CJ54" s="107">
        <f t="shared" si="14"/>
        <v>6294.9250000000002</v>
      </c>
      <c r="CK54" s="107">
        <f t="shared" si="14"/>
        <v>5947.9960000000001</v>
      </c>
      <c r="CL54" s="107">
        <f t="shared" si="14"/>
        <v>6453.1850000000004</v>
      </c>
      <c r="CM54" s="107">
        <f t="shared" si="14"/>
        <v>6530.829999999999</v>
      </c>
      <c r="CN54" s="107">
        <f t="shared" si="14"/>
        <v>6540.0969999999998</v>
      </c>
      <c r="CO54" s="107">
        <f t="shared" si="14"/>
        <v>6642.2849999999999</v>
      </c>
      <c r="CP54" s="107">
        <f t="shared" si="14"/>
        <v>6483.8220000000001</v>
      </c>
      <c r="CQ54" s="107">
        <f t="shared" si="14"/>
        <v>6375.6359999999995</v>
      </c>
      <c r="CR54" s="107">
        <f t="shared" si="14"/>
        <v>6255.7359999999999</v>
      </c>
      <c r="CS54" s="107">
        <f t="shared" si="14"/>
        <v>6189.9310000000005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162963.18725000002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4809.9040000000005</v>
      </c>
      <c r="C5" s="25">
        <v>4761.1459999999997</v>
      </c>
      <c r="D5" s="25">
        <v>4722.8789999999999</v>
      </c>
      <c r="E5" s="25">
        <v>4660.7190000000001</v>
      </c>
      <c r="F5" s="25">
        <v>4580.375</v>
      </c>
      <c r="G5" s="25">
        <v>4580.42</v>
      </c>
      <c r="H5" s="25">
        <v>4580.96</v>
      </c>
      <c r="I5" s="25">
        <v>4584.1940000000004</v>
      </c>
      <c r="J5" s="25">
        <v>4593.9229999999998</v>
      </c>
      <c r="K5" s="25">
        <v>4597.902</v>
      </c>
      <c r="L5" s="25">
        <v>4598.3670000000002</v>
      </c>
      <c r="M5" s="25">
        <v>4602.42</v>
      </c>
      <c r="N5" s="25">
        <v>4638.3760000000002</v>
      </c>
      <c r="O5" s="25">
        <v>4636.4369999999999</v>
      </c>
      <c r="P5" s="25">
        <v>4638.7160000000003</v>
      </c>
      <c r="Q5" s="25">
        <v>4671.0969999999998</v>
      </c>
      <c r="R5" s="25">
        <v>4714.9430000000002</v>
      </c>
      <c r="S5" s="25">
        <v>4765.8410000000003</v>
      </c>
      <c r="T5" s="25">
        <v>4682.47</v>
      </c>
      <c r="U5" s="25">
        <v>4750.2910000000002</v>
      </c>
      <c r="V5" s="25">
        <v>5027.6369999999997</v>
      </c>
      <c r="W5" s="25">
        <v>5034.0609999999997</v>
      </c>
      <c r="X5" s="25">
        <v>5159.7150000000001</v>
      </c>
      <c r="Y5" s="25">
        <v>5302.5110000000004</v>
      </c>
      <c r="Z5" s="25">
        <v>5600.42</v>
      </c>
      <c r="AA5" s="25">
        <v>5744.9669999999996</v>
      </c>
      <c r="AB5" s="25">
        <v>5857.44</v>
      </c>
      <c r="AC5" s="25">
        <v>5965.2510000000002</v>
      </c>
      <c r="AD5" s="25">
        <v>6170.5439999999999</v>
      </c>
      <c r="AE5" s="25">
        <v>6259.2849999999999</v>
      </c>
      <c r="AF5" s="25">
        <v>6401.84</v>
      </c>
      <c r="AG5" s="25">
        <v>6962.5</v>
      </c>
      <c r="AH5" s="25">
        <v>7132.3950000000004</v>
      </c>
      <c r="AI5" s="25">
        <v>7510.6210000000001</v>
      </c>
      <c r="AJ5" s="25">
        <v>8140.3469999999998</v>
      </c>
      <c r="AK5" s="25">
        <v>8222.1569999999992</v>
      </c>
      <c r="AL5" s="25">
        <v>8157.0240000000003</v>
      </c>
      <c r="AM5" s="25">
        <v>8200.1229999999996</v>
      </c>
      <c r="AN5" s="25">
        <v>8453.2569999999996</v>
      </c>
      <c r="AO5" s="25">
        <v>8461.2099999999991</v>
      </c>
      <c r="AP5" s="25">
        <v>8555.1270000000004</v>
      </c>
      <c r="AQ5" s="25">
        <v>8630.1909999999989</v>
      </c>
      <c r="AR5" s="25">
        <v>8711.6130000000012</v>
      </c>
      <c r="AS5" s="25">
        <v>8901.3179999999993</v>
      </c>
      <c r="AT5" s="25">
        <v>9070</v>
      </c>
      <c r="AU5" s="25">
        <v>9184.3829999999998</v>
      </c>
      <c r="AV5" s="25">
        <v>9191.7489999999998</v>
      </c>
      <c r="AW5" s="25">
        <v>9191.2179999999989</v>
      </c>
      <c r="AX5" s="25">
        <v>9320.2430000000004</v>
      </c>
      <c r="AY5" s="25">
        <v>9306.5079999999998</v>
      </c>
      <c r="AZ5" s="25">
        <v>9296.884</v>
      </c>
      <c r="BA5" s="25">
        <v>9267.9150000000009</v>
      </c>
      <c r="BB5" s="25">
        <v>9036.9869999999992</v>
      </c>
      <c r="BC5" s="25">
        <v>8988.6270000000004</v>
      </c>
      <c r="BD5" s="25">
        <v>8892.9009999999998</v>
      </c>
      <c r="BE5" s="25">
        <v>8681.0879999999997</v>
      </c>
      <c r="BF5" s="25">
        <v>8664.494999999999</v>
      </c>
      <c r="BG5" s="25">
        <v>8506.8799999999992</v>
      </c>
      <c r="BH5" s="25">
        <v>8509.6710000000003</v>
      </c>
      <c r="BI5" s="25">
        <v>8390.6029999999992</v>
      </c>
      <c r="BJ5" s="25">
        <v>8158.7870000000003</v>
      </c>
      <c r="BK5" s="25">
        <v>8070.2240000000002</v>
      </c>
      <c r="BL5" s="25">
        <v>8079.3850000000002</v>
      </c>
      <c r="BM5" s="25">
        <v>8083.55</v>
      </c>
      <c r="BN5" s="25">
        <v>7605.0320000000002</v>
      </c>
      <c r="BO5" s="25">
        <v>7000.8649999999998</v>
      </c>
      <c r="BP5" s="25">
        <v>7261.11</v>
      </c>
      <c r="BQ5" s="25">
        <v>7148.5420000000004</v>
      </c>
      <c r="BR5" s="25">
        <v>6809.1189999999997</v>
      </c>
      <c r="BS5" s="25">
        <v>6592.5879999999997</v>
      </c>
      <c r="BT5" s="25">
        <v>6372.1639999999998</v>
      </c>
      <c r="BU5" s="25">
        <v>6575.0119999999997</v>
      </c>
      <c r="BV5" s="25">
        <v>6784.1030000000001</v>
      </c>
      <c r="BW5" s="25">
        <v>6927.1440000000002</v>
      </c>
      <c r="BX5" s="25">
        <v>7013.8190000000004</v>
      </c>
      <c r="BY5" s="25">
        <v>7502.7969999999996</v>
      </c>
      <c r="BZ5" s="25">
        <v>6988.0659999999998</v>
      </c>
      <c r="CA5" s="25">
        <v>6986.527</v>
      </c>
      <c r="CB5" s="25">
        <v>6957.29</v>
      </c>
      <c r="CC5" s="25">
        <v>6880.4279999999999</v>
      </c>
      <c r="CD5" s="25">
        <v>6872.7640000000001</v>
      </c>
      <c r="CE5" s="25">
        <v>6811.5169999999998</v>
      </c>
      <c r="CF5" s="25">
        <v>6557.3059999999996</v>
      </c>
      <c r="CG5" s="25">
        <v>6392.7619999999997</v>
      </c>
      <c r="CH5" s="25">
        <v>6280.61</v>
      </c>
      <c r="CI5" s="25">
        <v>6193.8919999999998</v>
      </c>
      <c r="CJ5" s="25">
        <v>6294.9040000000005</v>
      </c>
      <c r="CK5" s="25">
        <v>5947.99</v>
      </c>
      <c r="CL5" s="25">
        <v>6453.17</v>
      </c>
      <c r="CM5" s="25">
        <v>6530.7820000000002</v>
      </c>
      <c r="CN5" s="25">
        <v>6540.0559999999996</v>
      </c>
      <c r="CO5" s="25">
        <v>6642.2529999999997</v>
      </c>
      <c r="CP5" s="25">
        <v>6483.83</v>
      </c>
      <c r="CQ5" s="25">
        <v>6375.6419999999998</v>
      </c>
      <c r="CR5" s="25">
        <v>6255.7070000000003</v>
      </c>
      <c r="CS5" s="25">
        <v>6189.8810000000003</v>
      </c>
      <c r="CT5" s="26"/>
      <c r="CU5" s="26"/>
      <c r="CV5" s="26"/>
      <c r="CW5" s="27"/>
      <c r="CX5" s="28">
        <f t="array" ref="CX5">SUMPRODUCT(B5:CW5*0.25)</f>
        <v>162963.17599999998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260.20999999999998</v>
      </c>
      <c r="C8" s="37">
        <v>244.41</v>
      </c>
      <c r="D8" s="37">
        <v>227.11</v>
      </c>
      <c r="E8" s="37">
        <v>223.16</v>
      </c>
      <c r="F8" s="37">
        <v>233.12</v>
      </c>
      <c r="G8" s="37">
        <v>232.11</v>
      </c>
      <c r="H8" s="37">
        <v>232.04</v>
      </c>
      <c r="I8" s="37">
        <v>239.96</v>
      </c>
      <c r="J8" s="37">
        <v>232.21</v>
      </c>
      <c r="K8" s="37">
        <v>232.58</v>
      </c>
      <c r="L8" s="37">
        <v>235.07</v>
      </c>
      <c r="M8" s="37">
        <v>231.94</v>
      </c>
      <c r="N8" s="37">
        <v>235.56</v>
      </c>
      <c r="O8" s="37">
        <v>232.58</v>
      </c>
      <c r="P8" s="37">
        <v>232.69</v>
      </c>
      <c r="Q8" s="37">
        <v>247.97</v>
      </c>
      <c r="R8" s="37">
        <v>255.19</v>
      </c>
      <c r="S8" s="37">
        <v>235.89</v>
      </c>
      <c r="T8" s="37">
        <v>227.33</v>
      </c>
      <c r="U8" s="37">
        <v>231.79</v>
      </c>
      <c r="V8" s="37">
        <v>228.68</v>
      </c>
      <c r="W8" s="37">
        <v>246.21</v>
      </c>
      <c r="X8" s="37">
        <v>274.69</v>
      </c>
      <c r="Y8" s="37">
        <v>306.39</v>
      </c>
      <c r="Z8" s="37">
        <v>290.05</v>
      </c>
      <c r="AA8" s="37">
        <v>336.17</v>
      </c>
      <c r="AB8" s="37">
        <v>341.23</v>
      </c>
      <c r="AC8" s="37">
        <v>320.85000000000002</v>
      </c>
      <c r="AD8" s="37">
        <v>354.69</v>
      </c>
      <c r="AE8" s="37">
        <v>314.20999999999998</v>
      </c>
      <c r="AF8" s="37">
        <v>290.02</v>
      </c>
      <c r="AG8" s="37">
        <v>277.58999999999997</v>
      </c>
      <c r="AH8" s="37">
        <v>297.93</v>
      </c>
      <c r="AI8" s="37">
        <v>285.69</v>
      </c>
      <c r="AJ8" s="37">
        <v>274.5</v>
      </c>
      <c r="AK8" s="37">
        <v>192.06</v>
      </c>
      <c r="AL8" s="37">
        <v>180.99</v>
      </c>
      <c r="AM8" s="37">
        <v>2.0099999999999998</v>
      </c>
      <c r="AN8" s="37">
        <v>0.02</v>
      </c>
      <c r="AO8" s="37">
        <v>2.0099999999999998</v>
      </c>
      <c r="AP8" s="37">
        <v>249.9</v>
      </c>
      <c r="AQ8" s="37">
        <v>183</v>
      </c>
      <c r="AR8" s="37">
        <v>150</v>
      </c>
      <c r="AS8" s="37">
        <v>58</v>
      </c>
      <c r="AT8" s="37">
        <v>57.99</v>
      </c>
      <c r="AU8" s="37">
        <v>47.98</v>
      </c>
      <c r="AV8" s="37">
        <v>2.0099999999999998</v>
      </c>
      <c r="AW8" s="37">
        <v>0.02</v>
      </c>
      <c r="AX8" s="37">
        <v>2.0099999999999998</v>
      </c>
      <c r="AY8" s="37">
        <v>2.0099999999999998</v>
      </c>
      <c r="AZ8" s="37">
        <v>2.0099999999999998</v>
      </c>
      <c r="BA8" s="37">
        <v>5</v>
      </c>
      <c r="BB8" s="37">
        <v>0.02</v>
      </c>
      <c r="BC8" s="37">
        <v>2.0099999999999998</v>
      </c>
      <c r="BD8" s="37">
        <v>100.21</v>
      </c>
      <c r="BE8" s="37">
        <v>100.21</v>
      </c>
      <c r="BF8" s="37">
        <v>69.040000000000006</v>
      </c>
      <c r="BG8" s="37">
        <v>100.21</v>
      </c>
      <c r="BH8" s="37">
        <v>2.0099999999999998</v>
      </c>
      <c r="BI8" s="37">
        <v>2.0099999999999998</v>
      </c>
      <c r="BJ8" s="37">
        <v>0.01</v>
      </c>
      <c r="BK8" s="37">
        <v>175.11</v>
      </c>
      <c r="BL8" s="37">
        <v>181.71</v>
      </c>
      <c r="BM8" s="37">
        <v>203.84</v>
      </c>
      <c r="BN8" s="37">
        <v>205.75</v>
      </c>
      <c r="BO8" s="37">
        <v>286.89</v>
      </c>
      <c r="BP8" s="37">
        <v>312.08999999999997</v>
      </c>
      <c r="BQ8" s="37">
        <v>327.27</v>
      </c>
      <c r="BR8" s="37">
        <v>341.26</v>
      </c>
      <c r="BS8" s="37">
        <v>354.34</v>
      </c>
      <c r="BT8" s="37">
        <v>359.05</v>
      </c>
      <c r="BU8" s="37">
        <v>359.39</v>
      </c>
      <c r="BV8" s="37">
        <v>355.29</v>
      </c>
      <c r="BW8" s="37">
        <v>362.57</v>
      </c>
      <c r="BX8" s="37">
        <v>317.31</v>
      </c>
      <c r="BY8" s="37">
        <v>327.78</v>
      </c>
      <c r="BZ8" s="37">
        <v>335.35</v>
      </c>
      <c r="CA8" s="37">
        <v>352.77</v>
      </c>
      <c r="CB8" s="37">
        <v>329.87</v>
      </c>
      <c r="CC8" s="37">
        <v>380.66</v>
      </c>
      <c r="CD8" s="37">
        <v>376.75</v>
      </c>
      <c r="CE8" s="37">
        <v>378.13</v>
      </c>
      <c r="CF8" s="37">
        <v>376.06</v>
      </c>
      <c r="CG8" s="37">
        <v>372.39</v>
      </c>
      <c r="CH8" s="37">
        <v>374.72</v>
      </c>
      <c r="CI8" s="37">
        <v>373.06</v>
      </c>
      <c r="CJ8" s="37">
        <v>373.57</v>
      </c>
      <c r="CK8" s="37">
        <v>366.29</v>
      </c>
      <c r="CL8" s="37">
        <v>359.87</v>
      </c>
      <c r="CM8" s="37">
        <v>357.73</v>
      </c>
      <c r="CN8" s="37">
        <v>354.18</v>
      </c>
      <c r="CO8" s="37">
        <v>351.36</v>
      </c>
      <c r="CP8" s="37">
        <v>346.54</v>
      </c>
      <c r="CQ8" s="37">
        <v>342.72</v>
      </c>
      <c r="CR8" s="37">
        <v>336.19</v>
      </c>
      <c r="CS8" s="37">
        <v>330.62</v>
      </c>
      <c r="CT8" s="38"/>
      <c r="CU8" s="38"/>
      <c r="CV8" s="38"/>
      <c r="CW8" s="39"/>
      <c r="CX8" s="40">
        <f>IF(SUM(B8:CW8)&lt;&gt;0,AVERAGEIF(B8:CW8,"&lt;&gt;"""),"")</f>
        <v>232.42760416666673</v>
      </c>
    </row>
    <row r="9" spans="1:102" ht="24.95" customHeight="1" thickBot="1" x14ac:dyDescent="0.25">
      <c r="A9" s="41" t="s">
        <v>6</v>
      </c>
      <c r="B9" s="42">
        <v>238.7225</v>
      </c>
      <c r="C9" s="43">
        <v>238.7225</v>
      </c>
      <c r="D9" s="43">
        <v>238.7225</v>
      </c>
      <c r="E9" s="43">
        <v>238.7225</v>
      </c>
      <c r="F9" s="43">
        <v>234.3075</v>
      </c>
      <c r="G9" s="43">
        <v>234.3075</v>
      </c>
      <c r="H9" s="43">
        <v>234.3075</v>
      </c>
      <c r="I9" s="43">
        <v>234.3075</v>
      </c>
      <c r="J9" s="43">
        <v>232.95</v>
      </c>
      <c r="K9" s="43">
        <v>232.95</v>
      </c>
      <c r="L9" s="43">
        <v>232.95</v>
      </c>
      <c r="M9" s="43">
        <v>232.95</v>
      </c>
      <c r="N9" s="43">
        <v>237.2</v>
      </c>
      <c r="O9" s="43">
        <v>237.2</v>
      </c>
      <c r="P9" s="43">
        <v>237.2</v>
      </c>
      <c r="Q9" s="43">
        <v>237.2</v>
      </c>
      <c r="R9" s="43">
        <v>237.55</v>
      </c>
      <c r="S9" s="43">
        <v>237.55</v>
      </c>
      <c r="T9" s="43">
        <v>237.55</v>
      </c>
      <c r="U9" s="43">
        <v>237.55</v>
      </c>
      <c r="V9" s="43">
        <v>263.99250000000001</v>
      </c>
      <c r="W9" s="43">
        <v>263.99250000000001</v>
      </c>
      <c r="X9" s="43">
        <v>263.99250000000001</v>
      </c>
      <c r="Y9" s="43">
        <v>263.99250000000001</v>
      </c>
      <c r="Z9" s="43">
        <v>322.07499999999999</v>
      </c>
      <c r="AA9" s="43">
        <v>322.07499999999999</v>
      </c>
      <c r="AB9" s="43">
        <v>322.07499999999999</v>
      </c>
      <c r="AC9" s="43">
        <v>322.07499999999999</v>
      </c>
      <c r="AD9" s="43">
        <v>309.1275</v>
      </c>
      <c r="AE9" s="43">
        <v>309.1275</v>
      </c>
      <c r="AF9" s="43">
        <v>309.1275</v>
      </c>
      <c r="AG9" s="43">
        <v>309.1275</v>
      </c>
      <c r="AH9" s="43">
        <v>262.54500000000002</v>
      </c>
      <c r="AI9" s="43">
        <v>262.54500000000002</v>
      </c>
      <c r="AJ9" s="43">
        <v>262.54500000000002</v>
      </c>
      <c r="AK9" s="43">
        <v>262.54500000000002</v>
      </c>
      <c r="AL9" s="43">
        <v>46.2575</v>
      </c>
      <c r="AM9" s="43">
        <v>46.2575</v>
      </c>
      <c r="AN9" s="43">
        <v>46.2575</v>
      </c>
      <c r="AO9" s="43">
        <v>46.2575</v>
      </c>
      <c r="AP9" s="43">
        <v>160.22499999999999</v>
      </c>
      <c r="AQ9" s="43">
        <v>160.22499999999999</v>
      </c>
      <c r="AR9" s="43">
        <v>160.22499999999999</v>
      </c>
      <c r="AS9" s="43">
        <v>160.22499999999999</v>
      </c>
      <c r="AT9" s="43">
        <v>27</v>
      </c>
      <c r="AU9" s="43">
        <v>27</v>
      </c>
      <c r="AV9" s="43">
        <v>27</v>
      </c>
      <c r="AW9" s="43">
        <v>27</v>
      </c>
      <c r="AX9" s="43">
        <v>2.7574999999999998</v>
      </c>
      <c r="AY9" s="43">
        <v>2.7574999999999998</v>
      </c>
      <c r="AZ9" s="43">
        <v>2.7574999999999998</v>
      </c>
      <c r="BA9" s="43">
        <v>2.7574999999999998</v>
      </c>
      <c r="BB9" s="43">
        <v>50.612499999999997</v>
      </c>
      <c r="BC9" s="43">
        <v>50.612499999999997</v>
      </c>
      <c r="BD9" s="43">
        <v>50.612499999999997</v>
      </c>
      <c r="BE9" s="43">
        <v>50.612499999999997</v>
      </c>
      <c r="BF9" s="43">
        <v>43.317500000000003</v>
      </c>
      <c r="BG9" s="43">
        <v>43.317500000000003</v>
      </c>
      <c r="BH9" s="43">
        <v>43.317500000000003</v>
      </c>
      <c r="BI9" s="43">
        <v>43.317500000000003</v>
      </c>
      <c r="BJ9" s="43">
        <v>140.16749999999999</v>
      </c>
      <c r="BK9" s="43">
        <v>140.16749999999999</v>
      </c>
      <c r="BL9" s="43">
        <v>140.16749999999999</v>
      </c>
      <c r="BM9" s="43">
        <v>140.16749999999999</v>
      </c>
      <c r="BN9" s="43">
        <v>283</v>
      </c>
      <c r="BO9" s="43">
        <v>283</v>
      </c>
      <c r="BP9" s="43">
        <v>283</v>
      </c>
      <c r="BQ9" s="43">
        <v>283</v>
      </c>
      <c r="BR9" s="43">
        <v>353.51</v>
      </c>
      <c r="BS9" s="43">
        <v>353.51</v>
      </c>
      <c r="BT9" s="43">
        <v>353.51</v>
      </c>
      <c r="BU9" s="43">
        <v>353.51</v>
      </c>
      <c r="BV9" s="43">
        <v>340.73750000000001</v>
      </c>
      <c r="BW9" s="43">
        <v>340.73750000000001</v>
      </c>
      <c r="BX9" s="43">
        <v>340.73750000000001</v>
      </c>
      <c r="BY9" s="43">
        <v>340.73750000000001</v>
      </c>
      <c r="BZ9" s="43">
        <v>349.66250000000002</v>
      </c>
      <c r="CA9" s="43">
        <v>349.66250000000002</v>
      </c>
      <c r="CB9" s="43">
        <v>349.66250000000002</v>
      </c>
      <c r="CC9" s="43">
        <v>349.66250000000002</v>
      </c>
      <c r="CD9" s="43">
        <v>375.83249999999998</v>
      </c>
      <c r="CE9" s="43">
        <v>375.83249999999998</v>
      </c>
      <c r="CF9" s="43">
        <v>375.83249999999998</v>
      </c>
      <c r="CG9" s="43">
        <v>375.83249999999998</v>
      </c>
      <c r="CH9" s="43">
        <v>371.91</v>
      </c>
      <c r="CI9" s="43">
        <v>371.91</v>
      </c>
      <c r="CJ9" s="43">
        <v>371.91</v>
      </c>
      <c r="CK9" s="43">
        <v>371.91</v>
      </c>
      <c r="CL9" s="43">
        <v>355.78500000000003</v>
      </c>
      <c r="CM9" s="43">
        <v>355.78500000000003</v>
      </c>
      <c r="CN9" s="43">
        <v>355.78500000000003</v>
      </c>
      <c r="CO9" s="43">
        <v>355.78500000000003</v>
      </c>
      <c r="CP9" s="43">
        <v>339.01749999999998</v>
      </c>
      <c r="CQ9" s="43">
        <v>339.01749999999998</v>
      </c>
      <c r="CR9" s="43">
        <v>339.01749999999998</v>
      </c>
      <c r="CS9" s="43">
        <v>339.01749999999998</v>
      </c>
      <c r="CT9" s="44"/>
      <c r="CU9" s="44"/>
      <c r="CV9" s="44"/>
      <c r="CW9" s="45"/>
      <c r="CX9" s="46">
        <f>IF(SUM(B9:CW9)&lt;&gt;0,AVERAGEIF(B9:CW9,"&lt;&gt;"""),"")</f>
        <v>232.42760416666661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23.58</v>
      </c>
      <c r="AC15" s="71">
        <v>21.303999999999998</v>
      </c>
      <c r="AD15" s="71">
        <v>17.420000000000002</v>
      </c>
      <c r="AE15" s="71">
        <v>12.24</v>
      </c>
      <c r="AF15" s="71">
        <v>5.8479999999999999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>
        <v>3.508</v>
      </c>
      <c r="BP15" s="71">
        <v>8.984</v>
      </c>
      <c r="BQ15" s="71">
        <v>13.776</v>
      </c>
      <c r="BR15" s="71">
        <v>18.231999999999999</v>
      </c>
      <c r="BS15" s="71">
        <v>21.396000000000001</v>
      </c>
      <c r="BT15" s="71">
        <v>23.076000000000001</v>
      </c>
      <c r="BU15" s="71">
        <v>23.82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348.29599999999999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>
        <v>35</v>
      </c>
      <c r="K17" s="71">
        <v>49.9</v>
      </c>
      <c r="L17" s="71">
        <v>126.55</v>
      </c>
      <c r="M17" s="71">
        <v>134.1</v>
      </c>
      <c r="N17" s="71">
        <v>183.1</v>
      </c>
      <c r="O17" s="71">
        <v>183.1</v>
      </c>
      <c r="P17" s="71">
        <v>143.1</v>
      </c>
      <c r="Q17" s="71">
        <v>183.1</v>
      </c>
      <c r="R17" s="71">
        <v>183.1</v>
      </c>
      <c r="S17" s="71">
        <v>183.1</v>
      </c>
      <c r="T17" s="71">
        <v>44.2</v>
      </c>
      <c r="U17" s="71">
        <v>7.9</v>
      </c>
      <c r="V17" s="71">
        <v>19.899999999999999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130</v>
      </c>
      <c r="AO17" s="71">
        <v>130</v>
      </c>
      <c r="AP17" s="71">
        <v>150</v>
      </c>
      <c r="AQ17" s="71">
        <v>202.9</v>
      </c>
      <c r="AR17" s="71">
        <v>243.68</v>
      </c>
      <c r="AS17" s="71">
        <v>308.3</v>
      </c>
      <c r="AT17" s="71">
        <v>315.8</v>
      </c>
      <c r="AU17" s="71">
        <v>425.1</v>
      </c>
      <c r="AV17" s="71">
        <v>440</v>
      </c>
      <c r="AW17" s="71">
        <v>440</v>
      </c>
      <c r="AX17" s="71">
        <v>440</v>
      </c>
      <c r="AY17" s="71">
        <v>440</v>
      </c>
      <c r="AZ17" s="71">
        <v>440</v>
      </c>
      <c r="BA17" s="71">
        <v>440</v>
      </c>
      <c r="BB17" s="71">
        <v>425.9</v>
      </c>
      <c r="BC17" s="71">
        <v>421.7</v>
      </c>
      <c r="BD17" s="71">
        <v>407.7</v>
      </c>
      <c r="BE17" s="71">
        <v>288.5</v>
      </c>
      <c r="BF17" s="71">
        <v>309.10000000000002</v>
      </c>
      <c r="BG17" s="71">
        <v>206.1</v>
      </c>
      <c r="BH17" s="71">
        <v>186.9</v>
      </c>
      <c r="BI17" s="71">
        <v>56.9</v>
      </c>
      <c r="BJ17" s="71">
        <v>96.9</v>
      </c>
      <c r="BK17" s="71">
        <v>56.9</v>
      </c>
      <c r="BL17" s="71">
        <v>49</v>
      </c>
      <c r="BM17" s="71">
        <v>49</v>
      </c>
      <c r="BN17" s="71">
        <v>49</v>
      </c>
      <c r="BO17" s="71">
        <v>45</v>
      </c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2167.6324999999997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59</v>
      </c>
      <c r="K18" s="77">
        <f t="shared" si="0"/>
        <v>73.900000000000006</v>
      </c>
      <c r="L18" s="77">
        <f t="shared" si="0"/>
        <v>150.55000000000001</v>
      </c>
      <c r="M18" s="77">
        <f t="shared" si="0"/>
        <v>158.1</v>
      </c>
      <c r="N18" s="77">
        <f t="shared" si="0"/>
        <v>207.1</v>
      </c>
      <c r="O18" s="77">
        <f t="shared" si="0"/>
        <v>207.1</v>
      </c>
      <c r="P18" s="77">
        <f t="shared" si="0"/>
        <v>167.1</v>
      </c>
      <c r="Q18" s="77">
        <f t="shared" si="0"/>
        <v>207.1</v>
      </c>
      <c r="R18" s="77">
        <f t="shared" si="0"/>
        <v>207.1</v>
      </c>
      <c r="S18" s="77">
        <f t="shared" si="0"/>
        <v>207.1</v>
      </c>
      <c r="T18" s="77">
        <f t="shared" si="0"/>
        <v>68.2</v>
      </c>
      <c r="U18" s="77">
        <f t="shared" si="0"/>
        <v>31.9</v>
      </c>
      <c r="V18" s="77">
        <f t="shared" si="0"/>
        <v>43.9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23.58</v>
      </c>
      <c r="AC18" s="77">
        <f t="shared" si="0"/>
        <v>21.303999999999998</v>
      </c>
      <c r="AD18" s="77">
        <f t="shared" si="0"/>
        <v>17.420000000000002</v>
      </c>
      <c r="AE18" s="77">
        <f t="shared" si="0"/>
        <v>12.24</v>
      </c>
      <c r="AF18" s="77">
        <f t="shared" si="0"/>
        <v>5.8479999999999999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130</v>
      </c>
      <c r="AO18" s="77">
        <f t="shared" si="0"/>
        <v>130</v>
      </c>
      <c r="AP18" s="77">
        <f t="shared" si="0"/>
        <v>150</v>
      </c>
      <c r="AQ18" s="77">
        <f t="shared" si="0"/>
        <v>202.9</v>
      </c>
      <c r="AR18" s="77">
        <f t="shared" si="0"/>
        <v>243.68</v>
      </c>
      <c r="AS18" s="77">
        <f t="shared" si="0"/>
        <v>308.3</v>
      </c>
      <c r="AT18" s="77">
        <f t="shared" si="0"/>
        <v>315.8</v>
      </c>
      <c r="AU18" s="77">
        <f t="shared" si="0"/>
        <v>425.1</v>
      </c>
      <c r="AV18" s="77">
        <f t="shared" si="0"/>
        <v>440</v>
      </c>
      <c r="AW18" s="77">
        <f t="shared" si="0"/>
        <v>440</v>
      </c>
      <c r="AX18" s="77">
        <f t="shared" si="0"/>
        <v>440</v>
      </c>
      <c r="AY18" s="77">
        <f t="shared" si="0"/>
        <v>440</v>
      </c>
      <c r="AZ18" s="77">
        <f t="shared" si="0"/>
        <v>440</v>
      </c>
      <c r="BA18" s="77">
        <f t="shared" si="0"/>
        <v>440</v>
      </c>
      <c r="BB18" s="77">
        <f t="shared" si="0"/>
        <v>425.9</v>
      </c>
      <c r="BC18" s="77">
        <f t="shared" si="0"/>
        <v>421.7</v>
      </c>
      <c r="BD18" s="77">
        <f t="shared" si="0"/>
        <v>407.7</v>
      </c>
      <c r="BE18" s="77">
        <f t="shared" si="0"/>
        <v>288.5</v>
      </c>
      <c r="BF18" s="77">
        <f t="shared" si="0"/>
        <v>309.10000000000002</v>
      </c>
      <c r="BG18" s="77">
        <f t="shared" si="0"/>
        <v>206.1</v>
      </c>
      <c r="BH18" s="77">
        <f t="shared" si="0"/>
        <v>186.9</v>
      </c>
      <c r="BI18" s="77">
        <f t="shared" si="0"/>
        <v>56.9</v>
      </c>
      <c r="BJ18" s="77">
        <f t="shared" si="0"/>
        <v>96.9</v>
      </c>
      <c r="BK18" s="77">
        <f t="shared" si="0"/>
        <v>56.9</v>
      </c>
      <c r="BL18" s="77">
        <f t="shared" si="0"/>
        <v>49</v>
      </c>
      <c r="BM18" s="77">
        <f t="shared" si="0"/>
        <v>49</v>
      </c>
      <c r="BN18" s="77">
        <f t="shared" si="0"/>
        <v>49</v>
      </c>
      <c r="BO18" s="77">
        <f t="shared" ref="BO18:CW18" si="1">SUM(BO11:BO17)</f>
        <v>48.508000000000003</v>
      </c>
      <c r="BP18" s="77">
        <f t="shared" si="1"/>
        <v>8.984</v>
      </c>
      <c r="BQ18" s="77">
        <f t="shared" si="1"/>
        <v>13.776</v>
      </c>
      <c r="BR18" s="77">
        <f t="shared" si="1"/>
        <v>18.231999999999999</v>
      </c>
      <c r="BS18" s="77">
        <f t="shared" si="1"/>
        <v>21.396000000000001</v>
      </c>
      <c r="BT18" s="77">
        <f t="shared" si="1"/>
        <v>23.076000000000001</v>
      </c>
      <c r="BU18" s="77">
        <f t="shared" si="1"/>
        <v>23.82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2515.9284999999995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762.02099999999996</v>
      </c>
      <c r="C21" s="88">
        <v>762.39800000000002</v>
      </c>
      <c r="D21" s="88">
        <v>762.81100000000004</v>
      </c>
      <c r="E21" s="88">
        <v>762.67</v>
      </c>
      <c r="F21" s="88">
        <v>791.26300000000003</v>
      </c>
      <c r="G21" s="88">
        <v>791.35799999999995</v>
      </c>
      <c r="H21" s="88">
        <v>791.005</v>
      </c>
      <c r="I21" s="88">
        <v>790.44399999999996</v>
      </c>
      <c r="J21" s="88">
        <v>790.08199999999999</v>
      </c>
      <c r="K21" s="88">
        <v>789.88</v>
      </c>
      <c r="L21" s="88">
        <v>789.81200000000001</v>
      </c>
      <c r="M21" s="88">
        <v>789.44799999999998</v>
      </c>
      <c r="N21" s="88">
        <v>790.32</v>
      </c>
      <c r="O21" s="88">
        <v>789.91399999999999</v>
      </c>
      <c r="P21" s="88">
        <v>790.322</v>
      </c>
      <c r="Q21" s="88">
        <v>790.6</v>
      </c>
      <c r="R21" s="88">
        <v>793.52300000000002</v>
      </c>
      <c r="S21" s="88">
        <v>792.93100000000004</v>
      </c>
      <c r="T21" s="88">
        <v>792.96100000000001</v>
      </c>
      <c r="U21" s="88">
        <v>792.98699999999997</v>
      </c>
      <c r="V21" s="88">
        <v>795.61900000000003</v>
      </c>
      <c r="W21" s="88">
        <v>795.75800000000004</v>
      </c>
      <c r="X21" s="88">
        <v>797.17200000000003</v>
      </c>
      <c r="Y21" s="88">
        <v>798.59</v>
      </c>
      <c r="Z21" s="88">
        <v>805.25300000000004</v>
      </c>
      <c r="AA21" s="88">
        <v>806.98099999999999</v>
      </c>
      <c r="AB21" s="88">
        <v>807.63800000000003</v>
      </c>
      <c r="AC21" s="88">
        <v>807.89</v>
      </c>
      <c r="AD21" s="88">
        <v>805.41</v>
      </c>
      <c r="AE21" s="88">
        <v>803.67499999999995</v>
      </c>
      <c r="AF21" s="88">
        <v>801.22</v>
      </c>
      <c r="AG21" s="88">
        <v>799.33900000000006</v>
      </c>
      <c r="AH21" s="88">
        <v>785.92600000000004</v>
      </c>
      <c r="AI21" s="88">
        <v>786.15099999999995</v>
      </c>
      <c r="AJ21" s="88">
        <v>785.80899999999997</v>
      </c>
      <c r="AK21" s="88">
        <v>786.63199999999995</v>
      </c>
      <c r="AL21" s="88">
        <v>787.19799999999998</v>
      </c>
      <c r="AM21" s="88">
        <v>786.70399999999995</v>
      </c>
      <c r="AN21" s="88">
        <v>785.98900000000003</v>
      </c>
      <c r="AO21" s="88">
        <v>786.50099999999998</v>
      </c>
      <c r="AP21" s="88">
        <v>787.93299999999999</v>
      </c>
      <c r="AQ21" s="88">
        <v>787.68499999999995</v>
      </c>
      <c r="AR21" s="88">
        <v>787.70299999999997</v>
      </c>
      <c r="AS21" s="88">
        <v>787.12400000000002</v>
      </c>
      <c r="AT21" s="88">
        <v>783.93899999999996</v>
      </c>
      <c r="AU21" s="88">
        <v>783.47199999999998</v>
      </c>
      <c r="AV21" s="88">
        <v>783.02099999999996</v>
      </c>
      <c r="AW21" s="88">
        <v>782.94200000000001</v>
      </c>
      <c r="AX21" s="88">
        <v>765.38</v>
      </c>
      <c r="AY21" s="88">
        <v>765.64599999999996</v>
      </c>
      <c r="AZ21" s="88">
        <v>765.41</v>
      </c>
      <c r="BA21" s="88">
        <v>765.71600000000001</v>
      </c>
      <c r="BB21" s="88">
        <v>780.77</v>
      </c>
      <c r="BC21" s="88">
        <v>783.20500000000004</v>
      </c>
      <c r="BD21" s="88">
        <v>784.30399999999997</v>
      </c>
      <c r="BE21" s="88">
        <v>780.82799999999997</v>
      </c>
      <c r="BF21" s="88">
        <v>781.75599999999997</v>
      </c>
      <c r="BG21" s="88">
        <v>780.69600000000003</v>
      </c>
      <c r="BH21" s="88">
        <v>781.45799999999997</v>
      </c>
      <c r="BI21" s="88">
        <v>781.68</v>
      </c>
      <c r="BJ21" s="88">
        <v>785.76700000000005</v>
      </c>
      <c r="BK21" s="88">
        <v>786.899</v>
      </c>
      <c r="BL21" s="88">
        <v>787.61800000000005</v>
      </c>
      <c r="BM21" s="88">
        <v>788.61300000000006</v>
      </c>
      <c r="BN21" s="88">
        <v>719.51</v>
      </c>
      <c r="BO21" s="88">
        <v>724.00099999999998</v>
      </c>
      <c r="BP21" s="88">
        <v>726.56700000000001</v>
      </c>
      <c r="BQ21" s="88">
        <v>727.76800000000003</v>
      </c>
      <c r="BR21" s="88">
        <v>729.16</v>
      </c>
      <c r="BS21" s="88">
        <v>730.19799999999998</v>
      </c>
      <c r="BT21" s="88">
        <v>732.53099999999995</v>
      </c>
      <c r="BU21" s="88">
        <v>732.50800000000004</v>
      </c>
      <c r="BV21" s="88">
        <v>696.47</v>
      </c>
      <c r="BW21" s="88">
        <v>696.67</v>
      </c>
      <c r="BX21" s="88">
        <v>697.14</v>
      </c>
      <c r="BY21" s="88">
        <v>696.90800000000002</v>
      </c>
      <c r="BZ21" s="88">
        <v>699.55100000000004</v>
      </c>
      <c r="CA21" s="88">
        <v>699.48400000000004</v>
      </c>
      <c r="CB21" s="88">
        <v>699.41</v>
      </c>
      <c r="CC21" s="88">
        <v>698.89499999999998</v>
      </c>
      <c r="CD21" s="88">
        <v>696.81899999999996</v>
      </c>
      <c r="CE21" s="88">
        <v>696.44500000000005</v>
      </c>
      <c r="CF21" s="88">
        <v>696.26700000000005</v>
      </c>
      <c r="CG21" s="88">
        <v>696.20500000000004</v>
      </c>
      <c r="CH21" s="88">
        <v>697.45100000000002</v>
      </c>
      <c r="CI21" s="88">
        <v>697.00400000000002</v>
      </c>
      <c r="CJ21" s="88">
        <v>696.72500000000002</v>
      </c>
      <c r="CK21" s="88">
        <v>696.226</v>
      </c>
      <c r="CL21" s="88">
        <v>770.69600000000003</v>
      </c>
      <c r="CM21" s="88">
        <v>769.678</v>
      </c>
      <c r="CN21" s="88">
        <v>767.84199999999998</v>
      </c>
      <c r="CO21" s="88">
        <v>766.75900000000001</v>
      </c>
      <c r="CP21" s="88">
        <v>762.25699999999995</v>
      </c>
      <c r="CQ21" s="88">
        <v>762.9</v>
      </c>
      <c r="CR21" s="88">
        <v>763.16700000000003</v>
      </c>
      <c r="CS21" s="88">
        <v>763.01900000000001</v>
      </c>
      <c r="CT21" s="89"/>
      <c r="CU21" s="89"/>
      <c r="CV21" s="89"/>
      <c r="CW21" s="90"/>
      <c r="CX21" s="91">
        <f t="array" ref="CX21">SUMPRODUCT(B21:CW21*0.25)</f>
        <v>18369.500250000005</v>
      </c>
    </row>
    <row r="22" spans="1:102" ht="24.95" customHeight="1" x14ac:dyDescent="0.2">
      <c r="A22" s="92" t="s">
        <v>18</v>
      </c>
      <c r="B22" s="93">
        <v>900.73099999999999</v>
      </c>
      <c r="C22" s="94">
        <v>899.95799999999997</v>
      </c>
      <c r="D22" s="94">
        <v>897.23099999999999</v>
      </c>
      <c r="E22" s="94">
        <v>895.65499999999997</v>
      </c>
      <c r="F22" s="94">
        <v>886.3</v>
      </c>
      <c r="G22" s="94">
        <v>886.17</v>
      </c>
      <c r="H22" s="94">
        <v>886.21</v>
      </c>
      <c r="I22" s="94">
        <v>886.05100000000004</v>
      </c>
      <c r="J22" s="94">
        <v>883.875</v>
      </c>
      <c r="K22" s="94">
        <v>885.22500000000002</v>
      </c>
      <c r="L22" s="94">
        <v>885.56500000000005</v>
      </c>
      <c r="M22" s="94">
        <v>886.90499999999997</v>
      </c>
      <c r="N22" s="94">
        <v>896.83600000000001</v>
      </c>
      <c r="O22" s="94">
        <v>902.13699999999994</v>
      </c>
      <c r="P22" s="94">
        <v>906.78200000000004</v>
      </c>
      <c r="Q22" s="94">
        <v>911.303</v>
      </c>
      <c r="R22" s="94">
        <v>942.13400000000001</v>
      </c>
      <c r="S22" s="94">
        <v>954.71799999999996</v>
      </c>
      <c r="T22" s="94">
        <v>970.07</v>
      </c>
      <c r="U22" s="94">
        <v>999.726</v>
      </c>
      <c r="V22" s="94">
        <v>1112.2280000000001</v>
      </c>
      <c r="W22" s="94">
        <v>1124.72</v>
      </c>
      <c r="X22" s="94">
        <v>1149.962</v>
      </c>
      <c r="Y22" s="94">
        <v>1175.0930000000001</v>
      </c>
      <c r="Z22" s="94">
        <v>1312.8630000000001</v>
      </c>
      <c r="AA22" s="94">
        <v>1340.393</v>
      </c>
      <c r="AB22" s="94">
        <v>1370.865</v>
      </c>
      <c r="AC22" s="94">
        <v>1405.5809999999999</v>
      </c>
      <c r="AD22" s="94">
        <v>1457.019</v>
      </c>
      <c r="AE22" s="94">
        <v>1490.2539999999999</v>
      </c>
      <c r="AF22" s="94">
        <v>1505.4960000000001</v>
      </c>
      <c r="AG22" s="94">
        <v>1531.338</v>
      </c>
      <c r="AH22" s="94">
        <v>1545.1869999999999</v>
      </c>
      <c r="AI22" s="94">
        <v>1522.3920000000001</v>
      </c>
      <c r="AJ22" s="94">
        <v>1527.768</v>
      </c>
      <c r="AK22" s="94">
        <v>1554.364</v>
      </c>
      <c r="AL22" s="94">
        <v>1534.085</v>
      </c>
      <c r="AM22" s="94">
        <v>1548.5070000000001</v>
      </c>
      <c r="AN22" s="94">
        <v>1542.1780000000001</v>
      </c>
      <c r="AO22" s="94">
        <v>1537.4359999999999</v>
      </c>
      <c r="AP22" s="94">
        <v>1446.7840000000001</v>
      </c>
      <c r="AQ22" s="94">
        <v>1450.3119999999999</v>
      </c>
      <c r="AR22" s="94">
        <v>1491.0730000000001</v>
      </c>
      <c r="AS22" s="94">
        <v>1493.021</v>
      </c>
      <c r="AT22" s="94">
        <v>1484.6990000000001</v>
      </c>
      <c r="AU22" s="94">
        <v>1489.693</v>
      </c>
      <c r="AV22" s="94">
        <v>1489.0519999999999</v>
      </c>
      <c r="AW22" s="94">
        <v>1492.1859999999999</v>
      </c>
      <c r="AX22" s="94">
        <v>1478.2619999999999</v>
      </c>
      <c r="AY22" s="94">
        <v>1481.287</v>
      </c>
      <c r="AZ22" s="94">
        <v>1482.779</v>
      </c>
      <c r="BA22" s="94">
        <v>1479.134</v>
      </c>
      <c r="BB22" s="94">
        <v>1475.855</v>
      </c>
      <c r="BC22" s="94">
        <v>1473.894</v>
      </c>
      <c r="BD22" s="94">
        <v>1468.9259999999999</v>
      </c>
      <c r="BE22" s="94">
        <v>1459.412</v>
      </c>
      <c r="BF22" s="94">
        <v>1442.2460000000001</v>
      </c>
      <c r="BG22" s="94">
        <v>1440.6020000000001</v>
      </c>
      <c r="BH22" s="94">
        <v>1439.3340000000001</v>
      </c>
      <c r="BI22" s="94">
        <v>1453.9680000000001</v>
      </c>
      <c r="BJ22" s="94">
        <v>1443.059</v>
      </c>
      <c r="BK22" s="94">
        <v>1421.5250000000001</v>
      </c>
      <c r="BL22" s="94">
        <v>1424.731</v>
      </c>
      <c r="BM22" s="94">
        <v>1400.039</v>
      </c>
      <c r="BN22" s="94">
        <v>1401.327</v>
      </c>
      <c r="BO22" s="94">
        <v>1389.829</v>
      </c>
      <c r="BP22" s="94">
        <v>1398.4169999999999</v>
      </c>
      <c r="BQ22" s="94">
        <v>1397.675</v>
      </c>
      <c r="BR22" s="94">
        <v>1394.9929999999999</v>
      </c>
      <c r="BS22" s="94">
        <v>1387.3510000000001</v>
      </c>
      <c r="BT22" s="94">
        <v>1392.3820000000001</v>
      </c>
      <c r="BU22" s="94">
        <v>1390.4169999999999</v>
      </c>
      <c r="BV22" s="94">
        <v>1389.5050000000001</v>
      </c>
      <c r="BW22" s="94">
        <v>1383.7660000000001</v>
      </c>
      <c r="BX22" s="94">
        <v>1401.85</v>
      </c>
      <c r="BY22" s="94">
        <v>1393.9590000000001</v>
      </c>
      <c r="BZ22" s="94">
        <v>1374.7149999999999</v>
      </c>
      <c r="CA22" s="94">
        <v>1366.0889999999999</v>
      </c>
      <c r="CB22" s="94">
        <v>1365.08</v>
      </c>
      <c r="CC22" s="94">
        <v>1346.0160000000001</v>
      </c>
      <c r="CD22" s="94">
        <v>1298.0640000000001</v>
      </c>
      <c r="CE22" s="94">
        <v>1281.202</v>
      </c>
      <c r="CF22" s="94">
        <v>1261.1400000000001</v>
      </c>
      <c r="CG22" s="94">
        <v>1237.1279999999999</v>
      </c>
      <c r="CH22" s="94">
        <v>1188.2929999999999</v>
      </c>
      <c r="CI22" s="94">
        <v>1176.4590000000001</v>
      </c>
      <c r="CJ22" s="94">
        <v>1165.373</v>
      </c>
      <c r="CK22" s="94">
        <v>1156.7529999999999</v>
      </c>
      <c r="CL22" s="94">
        <v>1131.2</v>
      </c>
      <c r="CM22" s="94">
        <v>1126.614</v>
      </c>
      <c r="CN22" s="94">
        <v>1121.6089999999999</v>
      </c>
      <c r="CO22" s="94">
        <v>1114.962</v>
      </c>
      <c r="CP22" s="94">
        <v>1105.9390000000001</v>
      </c>
      <c r="CQ22" s="94">
        <v>1102.5319999999999</v>
      </c>
      <c r="CR22" s="94">
        <v>1099.7850000000001</v>
      </c>
      <c r="CS22" s="94">
        <v>1098.0039999999999</v>
      </c>
      <c r="CT22" s="95"/>
      <c r="CU22" s="95"/>
      <c r="CV22" s="95"/>
      <c r="CW22" s="96"/>
      <c r="CX22" s="97">
        <f t="array" ref="CX22">SUMPRODUCT(B22:CW22*0.25)</f>
        <v>30597.903000000006</v>
      </c>
    </row>
    <row r="23" spans="1:102" ht="24.95" customHeight="1" x14ac:dyDescent="0.2">
      <c r="A23" s="92" t="s">
        <v>19</v>
      </c>
      <c r="B23" s="98">
        <v>2205.152</v>
      </c>
      <c r="C23" s="99">
        <v>2157.79</v>
      </c>
      <c r="D23" s="99">
        <v>2123.837</v>
      </c>
      <c r="E23" s="99">
        <v>2064.3939999999998</v>
      </c>
      <c r="F23" s="99">
        <v>2046.6120000000001</v>
      </c>
      <c r="G23" s="99">
        <v>2019.0920000000001</v>
      </c>
      <c r="H23" s="99">
        <v>1999.4449999999999</v>
      </c>
      <c r="I23" s="99">
        <v>1990.5989999999999</v>
      </c>
      <c r="J23" s="99">
        <v>1973.566</v>
      </c>
      <c r="K23" s="99">
        <v>1948.8969999999999</v>
      </c>
      <c r="L23" s="99">
        <v>1938.54</v>
      </c>
      <c r="M23" s="99">
        <v>1940.867</v>
      </c>
      <c r="N23" s="99">
        <v>1940.12</v>
      </c>
      <c r="O23" s="99">
        <v>1930.4860000000001</v>
      </c>
      <c r="P23" s="99">
        <v>1938.412</v>
      </c>
      <c r="Q23" s="99">
        <v>1958.0940000000001</v>
      </c>
      <c r="R23" s="99">
        <v>1964.1859999999999</v>
      </c>
      <c r="S23" s="99">
        <v>2002.0920000000001</v>
      </c>
      <c r="T23" s="99">
        <v>2040.239</v>
      </c>
      <c r="U23" s="99">
        <v>2112.6779999999999</v>
      </c>
      <c r="V23" s="99">
        <v>2148.79</v>
      </c>
      <c r="W23" s="99">
        <v>2232.683</v>
      </c>
      <c r="X23" s="99">
        <v>2324.681</v>
      </c>
      <c r="Y23" s="99">
        <v>2446.828</v>
      </c>
      <c r="Z23" s="99">
        <v>2527.3040000000001</v>
      </c>
      <c r="AA23" s="99">
        <v>2638.5929999999998</v>
      </c>
      <c r="AB23" s="99">
        <v>2717.357</v>
      </c>
      <c r="AC23" s="99">
        <v>2792.4760000000001</v>
      </c>
      <c r="AD23" s="99">
        <v>2823.6950000000002</v>
      </c>
      <c r="AE23" s="99">
        <v>2888.116</v>
      </c>
      <c r="AF23" s="99">
        <v>2945.576</v>
      </c>
      <c r="AG23" s="99">
        <v>2997.723</v>
      </c>
      <c r="AH23" s="99">
        <v>3047.2820000000002</v>
      </c>
      <c r="AI23" s="99">
        <v>3081.1779999999999</v>
      </c>
      <c r="AJ23" s="99">
        <v>3120.57</v>
      </c>
      <c r="AK23" s="99">
        <v>3152.1610000000001</v>
      </c>
      <c r="AL23" s="99">
        <v>3173.741</v>
      </c>
      <c r="AM23" s="99">
        <v>3205.9119999999998</v>
      </c>
      <c r="AN23" s="99">
        <v>3214.09</v>
      </c>
      <c r="AO23" s="99">
        <v>3227.2730000000001</v>
      </c>
      <c r="AP23" s="99">
        <v>3213.41</v>
      </c>
      <c r="AQ23" s="99">
        <v>3232.2939999999999</v>
      </c>
      <c r="AR23" s="99">
        <v>3232.1570000000002</v>
      </c>
      <c r="AS23" s="99">
        <v>3230.873</v>
      </c>
      <c r="AT23" s="99">
        <v>3217.5740000000001</v>
      </c>
      <c r="AU23" s="99">
        <v>3218.13</v>
      </c>
      <c r="AV23" s="99">
        <v>3211.6880000000001</v>
      </c>
      <c r="AW23" s="99">
        <v>3208.1019999999999</v>
      </c>
      <c r="AX23" s="99">
        <v>3197.6010000000001</v>
      </c>
      <c r="AY23" s="99">
        <v>3180.5749999999998</v>
      </c>
      <c r="AZ23" s="99">
        <v>3169.6950000000002</v>
      </c>
      <c r="BA23" s="99">
        <v>3144.0650000000001</v>
      </c>
      <c r="BB23" s="99">
        <v>3119.462</v>
      </c>
      <c r="BC23" s="99">
        <v>3074.828</v>
      </c>
      <c r="BD23" s="99">
        <v>3024.87</v>
      </c>
      <c r="BE23" s="99">
        <v>2988.018</v>
      </c>
      <c r="BF23" s="99">
        <v>2943.473</v>
      </c>
      <c r="BG23" s="99">
        <v>2927.3530000000001</v>
      </c>
      <c r="BH23" s="99">
        <v>2913.0590000000002</v>
      </c>
      <c r="BI23" s="99">
        <v>2909.1350000000002</v>
      </c>
      <c r="BJ23" s="99">
        <v>2924.0610000000001</v>
      </c>
      <c r="BK23" s="99">
        <v>2894.9</v>
      </c>
      <c r="BL23" s="99">
        <v>2905.0360000000001</v>
      </c>
      <c r="BM23" s="99">
        <v>2927.8980000000001</v>
      </c>
      <c r="BN23" s="99">
        <v>2968.395</v>
      </c>
      <c r="BO23" s="99">
        <v>2990.027</v>
      </c>
      <c r="BP23" s="99">
        <v>2970.442</v>
      </c>
      <c r="BQ23" s="99">
        <v>3021.9229999999998</v>
      </c>
      <c r="BR23" s="99">
        <v>3090.4340000000002</v>
      </c>
      <c r="BS23" s="99">
        <v>3147.9430000000002</v>
      </c>
      <c r="BT23" s="99">
        <v>3216.1750000000002</v>
      </c>
      <c r="BU23" s="99">
        <v>3414.2669999999998</v>
      </c>
      <c r="BV23" s="99">
        <v>3570.1280000000002</v>
      </c>
      <c r="BW23" s="99">
        <v>3715.7080000000001</v>
      </c>
      <c r="BX23" s="99">
        <v>3781.8290000000002</v>
      </c>
      <c r="BY23" s="99">
        <v>3813.03</v>
      </c>
      <c r="BZ23" s="99">
        <v>3838.8</v>
      </c>
      <c r="CA23" s="99">
        <v>3845.9540000000002</v>
      </c>
      <c r="CB23" s="99">
        <v>3819.8</v>
      </c>
      <c r="CC23" s="99">
        <v>3764.5169999999998</v>
      </c>
      <c r="CD23" s="99">
        <v>3660.3809999999999</v>
      </c>
      <c r="CE23" s="99">
        <v>3586.77</v>
      </c>
      <c r="CF23" s="99">
        <v>3509.9989999999998</v>
      </c>
      <c r="CG23" s="99">
        <v>3422.4290000000001</v>
      </c>
      <c r="CH23" s="99">
        <v>3315.0659999999998</v>
      </c>
      <c r="CI23" s="99">
        <v>3200.4290000000001</v>
      </c>
      <c r="CJ23" s="99">
        <v>3117.6060000000002</v>
      </c>
      <c r="CK23" s="99">
        <v>3008.9110000000001</v>
      </c>
      <c r="CL23" s="99">
        <v>2912.8739999999998</v>
      </c>
      <c r="CM23" s="99">
        <v>2807.49</v>
      </c>
      <c r="CN23" s="99">
        <v>2725.7049999999999</v>
      </c>
      <c r="CO23" s="99">
        <v>2629.8319999999999</v>
      </c>
      <c r="CP23" s="99">
        <v>2572.7339999999999</v>
      </c>
      <c r="CQ23" s="99">
        <v>2483.11</v>
      </c>
      <c r="CR23" s="99">
        <v>2416.355</v>
      </c>
      <c r="CS23" s="99">
        <v>2359.8580000000002</v>
      </c>
      <c r="CT23" s="100"/>
      <c r="CU23" s="100"/>
      <c r="CV23" s="100"/>
      <c r="CW23" s="96"/>
      <c r="CX23" s="97">
        <f t="array" ref="CX23">SUMPRODUCT(B23:CW23*0.25)</f>
        <v>68427.076249999984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>
        <v>125</v>
      </c>
      <c r="AO24" s="99">
        <v>125</v>
      </c>
      <c r="AP24" s="99"/>
      <c r="AQ24" s="99"/>
      <c r="AR24" s="99"/>
      <c r="AS24" s="99">
        <v>125</v>
      </c>
      <c r="AT24" s="99">
        <v>125</v>
      </c>
      <c r="AU24" s="99">
        <v>125</v>
      </c>
      <c r="AV24" s="99">
        <v>125</v>
      </c>
      <c r="AW24" s="99">
        <v>125</v>
      </c>
      <c r="AX24" s="99">
        <v>125</v>
      </c>
      <c r="AY24" s="99">
        <v>125</v>
      </c>
      <c r="AZ24" s="99">
        <v>125</v>
      </c>
      <c r="BA24" s="99">
        <v>125</v>
      </c>
      <c r="BB24" s="99">
        <v>125</v>
      </c>
      <c r="BC24" s="99">
        <v>125</v>
      </c>
      <c r="BD24" s="99">
        <v>97.100999999999999</v>
      </c>
      <c r="BE24" s="99">
        <v>54.33</v>
      </c>
      <c r="BF24" s="99">
        <v>125</v>
      </c>
      <c r="BG24" s="99">
        <v>88.209000000000003</v>
      </c>
      <c r="BH24" s="99">
        <v>125</v>
      </c>
      <c r="BI24" s="99">
        <v>125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559.91000000000008</v>
      </c>
    </row>
    <row r="25" spans="1:102" ht="24.95" customHeight="1" x14ac:dyDescent="0.2">
      <c r="A25" s="104" t="s">
        <v>21</v>
      </c>
      <c r="B25" s="94">
        <v>100</v>
      </c>
      <c r="C25" s="94">
        <v>99</v>
      </c>
      <c r="D25" s="94">
        <v>97</v>
      </c>
      <c r="E25" s="94">
        <v>96</v>
      </c>
      <c r="F25" s="94">
        <v>96</v>
      </c>
      <c r="G25" s="94">
        <v>95</v>
      </c>
      <c r="H25" s="94">
        <v>95</v>
      </c>
      <c r="I25" s="94">
        <v>94</v>
      </c>
      <c r="J25" s="94">
        <v>94</v>
      </c>
      <c r="K25" s="94">
        <v>93</v>
      </c>
      <c r="L25" s="94">
        <v>93</v>
      </c>
      <c r="M25" s="94">
        <v>93</v>
      </c>
      <c r="N25" s="94">
        <v>93</v>
      </c>
      <c r="O25" s="94">
        <v>93</v>
      </c>
      <c r="P25" s="94">
        <v>93</v>
      </c>
      <c r="Q25" s="94">
        <v>93</v>
      </c>
      <c r="R25" s="94">
        <v>94</v>
      </c>
      <c r="S25" s="94">
        <v>95</v>
      </c>
      <c r="T25" s="94">
        <v>97</v>
      </c>
      <c r="U25" s="94">
        <v>99</v>
      </c>
      <c r="V25" s="94">
        <v>102</v>
      </c>
      <c r="W25" s="94">
        <v>105</v>
      </c>
      <c r="X25" s="94">
        <v>109</v>
      </c>
      <c r="Y25" s="94">
        <v>113</v>
      </c>
      <c r="Z25" s="94">
        <v>118</v>
      </c>
      <c r="AA25" s="94">
        <v>122</v>
      </c>
      <c r="AB25" s="94">
        <v>125</v>
      </c>
      <c r="AC25" s="94">
        <v>125</v>
      </c>
      <c r="AD25" s="94">
        <v>125</v>
      </c>
      <c r="AE25" s="94">
        <v>123</v>
      </c>
      <c r="AF25" s="94">
        <v>119</v>
      </c>
      <c r="AG25" s="94">
        <v>114</v>
      </c>
      <c r="AH25" s="94">
        <v>106</v>
      </c>
      <c r="AI25" s="94">
        <v>99</v>
      </c>
      <c r="AJ25" s="94">
        <v>92</v>
      </c>
      <c r="AK25" s="94">
        <v>85</v>
      </c>
      <c r="AL25" s="94">
        <v>79</v>
      </c>
      <c r="AM25" s="94">
        <v>76</v>
      </c>
      <c r="AN25" s="94">
        <v>73</v>
      </c>
      <c r="AO25" s="94">
        <v>72</v>
      </c>
      <c r="AP25" s="94">
        <v>71</v>
      </c>
      <c r="AQ25" s="94">
        <v>71</v>
      </c>
      <c r="AR25" s="94">
        <v>71</v>
      </c>
      <c r="AS25" s="94">
        <v>71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71</v>
      </c>
      <c r="BH25" s="94">
        <v>71</v>
      </c>
      <c r="BI25" s="94">
        <v>71</v>
      </c>
      <c r="BJ25" s="94">
        <v>72</v>
      </c>
      <c r="BK25" s="94">
        <v>73</v>
      </c>
      <c r="BL25" s="94">
        <v>76</v>
      </c>
      <c r="BM25" s="94">
        <v>81</v>
      </c>
      <c r="BN25" s="94">
        <v>89</v>
      </c>
      <c r="BO25" s="94">
        <v>98</v>
      </c>
      <c r="BP25" s="94">
        <v>107</v>
      </c>
      <c r="BQ25" s="94">
        <v>115</v>
      </c>
      <c r="BR25" s="94">
        <v>123</v>
      </c>
      <c r="BS25" s="94">
        <v>130</v>
      </c>
      <c r="BT25" s="94">
        <v>137</v>
      </c>
      <c r="BU25" s="94">
        <v>143</v>
      </c>
      <c r="BV25" s="94">
        <v>148</v>
      </c>
      <c r="BW25" s="94">
        <v>151</v>
      </c>
      <c r="BX25" s="94">
        <v>153</v>
      </c>
      <c r="BY25" s="94">
        <v>154</v>
      </c>
      <c r="BZ25" s="94">
        <v>154</v>
      </c>
      <c r="CA25" s="94">
        <v>154</v>
      </c>
      <c r="CB25" s="94">
        <v>152</v>
      </c>
      <c r="CC25" s="94">
        <v>150</v>
      </c>
      <c r="CD25" s="94">
        <v>147</v>
      </c>
      <c r="CE25" s="94">
        <v>144</v>
      </c>
      <c r="CF25" s="94">
        <v>141</v>
      </c>
      <c r="CG25" s="94">
        <v>138</v>
      </c>
      <c r="CH25" s="94">
        <v>135</v>
      </c>
      <c r="CI25" s="94">
        <v>132</v>
      </c>
      <c r="CJ25" s="94">
        <v>129</v>
      </c>
      <c r="CK25" s="94">
        <v>126</v>
      </c>
      <c r="CL25" s="94">
        <v>123</v>
      </c>
      <c r="CM25" s="94">
        <v>121</v>
      </c>
      <c r="CN25" s="94">
        <v>119</v>
      </c>
      <c r="CO25" s="94">
        <v>116</v>
      </c>
      <c r="CP25" s="94">
        <v>114</v>
      </c>
      <c r="CQ25" s="94">
        <v>112</v>
      </c>
      <c r="CR25" s="94">
        <v>110</v>
      </c>
      <c r="CS25" s="94">
        <v>108</v>
      </c>
      <c r="CT25" s="94"/>
      <c r="CU25" s="94"/>
      <c r="CV25" s="94"/>
      <c r="CW25" s="94"/>
      <c r="CX25" s="97">
        <f t="array" ref="CX25">SUMPRODUCT(B25:CW25*0.25)</f>
        <v>2466.5</v>
      </c>
    </row>
    <row r="26" spans="1:102" ht="24.95" customHeight="1" x14ac:dyDescent="0.2">
      <c r="A26" s="104" t="s">
        <v>22</v>
      </c>
      <c r="B26" s="94">
        <v>287</v>
      </c>
      <c r="C26" s="94">
        <v>287</v>
      </c>
      <c r="D26" s="94">
        <v>287</v>
      </c>
      <c r="E26" s="94">
        <v>287</v>
      </c>
      <c r="F26" s="94">
        <v>276</v>
      </c>
      <c r="G26" s="94">
        <v>276</v>
      </c>
      <c r="H26" s="94">
        <v>276</v>
      </c>
      <c r="I26" s="94">
        <v>276</v>
      </c>
      <c r="J26" s="94">
        <v>267</v>
      </c>
      <c r="K26" s="94">
        <v>267</v>
      </c>
      <c r="L26" s="94">
        <v>267</v>
      </c>
      <c r="M26" s="94">
        <v>267</v>
      </c>
      <c r="N26" s="94">
        <v>268</v>
      </c>
      <c r="O26" s="94">
        <v>268</v>
      </c>
      <c r="P26" s="94">
        <v>268</v>
      </c>
      <c r="Q26" s="94">
        <v>268</v>
      </c>
      <c r="R26" s="94">
        <v>276</v>
      </c>
      <c r="S26" s="94">
        <v>276</v>
      </c>
      <c r="T26" s="94">
        <v>276</v>
      </c>
      <c r="U26" s="94">
        <v>276</v>
      </c>
      <c r="V26" s="94">
        <v>312</v>
      </c>
      <c r="W26" s="94">
        <v>312</v>
      </c>
      <c r="X26" s="94">
        <v>312</v>
      </c>
      <c r="Y26" s="94">
        <v>312</v>
      </c>
      <c r="Z26" s="94">
        <v>363</v>
      </c>
      <c r="AA26" s="94">
        <v>363</v>
      </c>
      <c r="AB26" s="94">
        <v>363</v>
      </c>
      <c r="AC26" s="94">
        <v>363</v>
      </c>
      <c r="AD26" s="94">
        <v>388</v>
      </c>
      <c r="AE26" s="94">
        <v>388</v>
      </c>
      <c r="AF26" s="94">
        <v>388</v>
      </c>
      <c r="AG26" s="94">
        <v>388</v>
      </c>
      <c r="AH26" s="94">
        <v>382</v>
      </c>
      <c r="AI26" s="94">
        <v>382</v>
      </c>
      <c r="AJ26" s="94">
        <v>382</v>
      </c>
      <c r="AK26" s="94">
        <v>382</v>
      </c>
      <c r="AL26" s="94">
        <v>368</v>
      </c>
      <c r="AM26" s="94">
        <v>368</v>
      </c>
      <c r="AN26" s="94">
        <v>368</v>
      </c>
      <c r="AO26" s="94">
        <v>368</v>
      </c>
      <c r="AP26" s="94">
        <v>344</v>
      </c>
      <c r="AQ26" s="94">
        <v>344</v>
      </c>
      <c r="AR26" s="94">
        <v>344</v>
      </c>
      <c r="AS26" s="94">
        <v>344</v>
      </c>
      <c r="AT26" s="94">
        <v>337</v>
      </c>
      <c r="AU26" s="94">
        <v>337</v>
      </c>
      <c r="AV26" s="94">
        <v>337</v>
      </c>
      <c r="AW26" s="94">
        <v>337</v>
      </c>
      <c r="AX26" s="94">
        <v>332</v>
      </c>
      <c r="AY26" s="94">
        <v>332</v>
      </c>
      <c r="AZ26" s="94">
        <v>332</v>
      </c>
      <c r="BA26" s="94">
        <v>332</v>
      </c>
      <c r="BB26" s="94">
        <v>323</v>
      </c>
      <c r="BC26" s="94">
        <v>323</v>
      </c>
      <c r="BD26" s="94">
        <v>323</v>
      </c>
      <c r="BE26" s="94">
        <v>323</v>
      </c>
      <c r="BF26" s="94">
        <v>315</v>
      </c>
      <c r="BG26" s="94">
        <v>315</v>
      </c>
      <c r="BH26" s="94">
        <v>315</v>
      </c>
      <c r="BI26" s="94">
        <v>315</v>
      </c>
      <c r="BJ26" s="94">
        <v>326</v>
      </c>
      <c r="BK26" s="94">
        <v>326</v>
      </c>
      <c r="BL26" s="94">
        <v>326</v>
      </c>
      <c r="BM26" s="94">
        <v>326</v>
      </c>
      <c r="BN26" s="94">
        <v>366</v>
      </c>
      <c r="BO26" s="94">
        <v>366</v>
      </c>
      <c r="BP26" s="94">
        <v>366</v>
      </c>
      <c r="BQ26" s="94">
        <v>366</v>
      </c>
      <c r="BR26" s="94">
        <v>410</v>
      </c>
      <c r="BS26" s="94">
        <v>410</v>
      </c>
      <c r="BT26" s="94">
        <v>410</v>
      </c>
      <c r="BU26" s="94">
        <v>410</v>
      </c>
      <c r="BV26" s="94">
        <v>439</v>
      </c>
      <c r="BW26" s="94">
        <v>439</v>
      </c>
      <c r="BX26" s="94">
        <v>439</v>
      </c>
      <c r="BY26" s="94">
        <v>439</v>
      </c>
      <c r="BZ26" s="94">
        <v>444</v>
      </c>
      <c r="CA26" s="94">
        <v>444</v>
      </c>
      <c r="CB26" s="94">
        <v>444</v>
      </c>
      <c r="CC26" s="94">
        <v>444</v>
      </c>
      <c r="CD26" s="94">
        <v>413</v>
      </c>
      <c r="CE26" s="94">
        <v>413</v>
      </c>
      <c r="CF26" s="94">
        <v>413</v>
      </c>
      <c r="CG26" s="94">
        <v>413</v>
      </c>
      <c r="CH26" s="94">
        <v>368</v>
      </c>
      <c r="CI26" s="94">
        <v>368</v>
      </c>
      <c r="CJ26" s="94">
        <v>368</v>
      </c>
      <c r="CK26" s="94">
        <v>368</v>
      </c>
      <c r="CL26" s="94">
        <v>330</v>
      </c>
      <c r="CM26" s="94">
        <v>330</v>
      </c>
      <c r="CN26" s="94">
        <v>330</v>
      </c>
      <c r="CO26" s="94">
        <v>330</v>
      </c>
      <c r="CP26" s="94">
        <v>293</v>
      </c>
      <c r="CQ26" s="94">
        <v>293</v>
      </c>
      <c r="CR26" s="94">
        <v>293</v>
      </c>
      <c r="CS26" s="94">
        <v>293</v>
      </c>
      <c r="CT26" s="94"/>
      <c r="CU26" s="94"/>
      <c r="CV26" s="94"/>
      <c r="CW26" s="94"/>
      <c r="CX26" s="97">
        <f t="array" ref="CX26">SUMPRODUCT(B26:CW26*0.25)</f>
        <v>8227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4254.9040000000005</v>
      </c>
      <c r="C28" s="107">
        <f t="shared" ref="C28:BN28" si="2">SUM(C21:C27)</f>
        <v>4206.1459999999997</v>
      </c>
      <c r="D28" s="107">
        <f t="shared" si="2"/>
        <v>4167.8789999999999</v>
      </c>
      <c r="E28" s="107">
        <f t="shared" si="2"/>
        <v>4105.7189999999991</v>
      </c>
      <c r="F28" s="107">
        <f t="shared" si="2"/>
        <v>4096.1750000000002</v>
      </c>
      <c r="G28" s="107">
        <f t="shared" si="2"/>
        <v>4067.62</v>
      </c>
      <c r="H28" s="107">
        <f t="shared" si="2"/>
        <v>4047.66</v>
      </c>
      <c r="I28" s="107">
        <f t="shared" si="2"/>
        <v>4037.0940000000001</v>
      </c>
      <c r="J28" s="107">
        <f t="shared" si="2"/>
        <v>4008.5230000000001</v>
      </c>
      <c r="K28" s="107">
        <f t="shared" si="2"/>
        <v>3984.002</v>
      </c>
      <c r="L28" s="107">
        <f t="shared" si="2"/>
        <v>3973.9169999999999</v>
      </c>
      <c r="M28" s="107">
        <f t="shared" si="2"/>
        <v>3977.2200000000003</v>
      </c>
      <c r="N28" s="107">
        <f t="shared" si="2"/>
        <v>3988.2759999999998</v>
      </c>
      <c r="O28" s="107">
        <f t="shared" si="2"/>
        <v>3983.5370000000003</v>
      </c>
      <c r="P28" s="107">
        <f t="shared" si="2"/>
        <v>3996.5160000000001</v>
      </c>
      <c r="Q28" s="107">
        <f t="shared" si="2"/>
        <v>4020.9970000000003</v>
      </c>
      <c r="R28" s="107">
        <f t="shared" si="2"/>
        <v>4069.8429999999998</v>
      </c>
      <c r="S28" s="107">
        <f t="shared" si="2"/>
        <v>4120.741</v>
      </c>
      <c r="T28" s="107">
        <f t="shared" si="2"/>
        <v>4176.2700000000004</v>
      </c>
      <c r="U28" s="107">
        <f t="shared" si="2"/>
        <v>4280.3909999999996</v>
      </c>
      <c r="V28" s="107">
        <f t="shared" si="2"/>
        <v>4470.6370000000006</v>
      </c>
      <c r="W28" s="107">
        <f t="shared" si="2"/>
        <v>4570.1610000000001</v>
      </c>
      <c r="X28" s="107">
        <f t="shared" si="2"/>
        <v>4692.8150000000005</v>
      </c>
      <c r="Y28" s="107">
        <f t="shared" si="2"/>
        <v>4845.5110000000004</v>
      </c>
      <c r="Z28" s="107">
        <f t="shared" si="2"/>
        <v>5126.42</v>
      </c>
      <c r="AA28" s="107">
        <f t="shared" si="2"/>
        <v>5270.9669999999996</v>
      </c>
      <c r="AB28" s="107">
        <f t="shared" si="2"/>
        <v>5383.8600000000006</v>
      </c>
      <c r="AC28" s="107">
        <f t="shared" si="2"/>
        <v>5493.9470000000001</v>
      </c>
      <c r="AD28" s="107">
        <f t="shared" si="2"/>
        <v>5599.1239999999998</v>
      </c>
      <c r="AE28" s="107">
        <f t="shared" si="2"/>
        <v>5693.0450000000001</v>
      </c>
      <c r="AF28" s="107">
        <f t="shared" si="2"/>
        <v>5759.2920000000004</v>
      </c>
      <c r="AG28" s="107">
        <f t="shared" si="2"/>
        <v>5830.4</v>
      </c>
      <c r="AH28" s="107">
        <f t="shared" si="2"/>
        <v>5866.3950000000004</v>
      </c>
      <c r="AI28" s="107">
        <f t="shared" si="2"/>
        <v>5870.7209999999995</v>
      </c>
      <c r="AJ28" s="107">
        <f t="shared" si="2"/>
        <v>5908.1470000000008</v>
      </c>
      <c r="AK28" s="107">
        <f t="shared" si="2"/>
        <v>5960.1570000000002</v>
      </c>
      <c r="AL28" s="107">
        <f t="shared" si="2"/>
        <v>5942.0239999999994</v>
      </c>
      <c r="AM28" s="107">
        <f t="shared" si="2"/>
        <v>5985.1229999999996</v>
      </c>
      <c r="AN28" s="107">
        <f t="shared" si="2"/>
        <v>6108.2570000000005</v>
      </c>
      <c r="AO28" s="107">
        <f t="shared" si="2"/>
        <v>6116.21</v>
      </c>
      <c r="AP28" s="107">
        <f t="shared" si="2"/>
        <v>5863.1270000000004</v>
      </c>
      <c r="AQ28" s="107">
        <f t="shared" si="2"/>
        <v>5885.2909999999993</v>
      </c>
      <c r="AR28" s="107">
        <f t="shared" si="2"/>
        <v>5925.933</v>
      </c>
      <c r="AS28" s="107">
        <f t="shared" si="2"/>
        <v>6051.018</v>
      </c>
      <c r="AT28" s="107">
        <f t="shared" si="2"/>
        <v>6018.2119999999995</v>
      </c>
      <c r="AU28" s="107">
        <f t="shared" si="2"/>
        <v>6023.2950000000001</v>
      </c>
      <c r="AV28" s="107">
        <f t="shared" si="2"/>
        <v>6015.7610000000004</v>
      </c>
      <c r="AW28" s="107">
        <f t="shared" si="2"/>
        <v>6015.23</v>
      </c>
      <c r="AX28" s="107">
        <f t="shared" si="2"/>
        <v>5968.2430000000004</v>
      </c>
      <c r="AY28" s="107">
        <f t="shared" si="2"/>
        <v>5954.5079999999998</v>
      </c>
      <c r="AZ28" s="107">
        <f t="shared" si="2"/>
        <v>5944.884</v>
      </c>
      <c r="BA28" s="107">
        <f t="shared" si="2"/>
        <v>5915.915</v>
      </c>
      <c r="BB28" s="107">
        <f t="shared" si="2"/>
        <v>5894.0869999999995</v>
      </c>
      <c r="BC28" s="107">
        <f t="shared" si="2"/>
        <v>5849.9269999999997</v>
      </c>
      <c r="BD28" s="107">
        <f t="shared" si="2"/>
        <v>5768.201</v>
      </c>
      <c r="BE28" s="107">
        <f t="shared" si="2"/>
        <v>5675.5879999999997</v>
      </c>
      <c r="BF28" s="107">
        <f t="shared" si="2"/>
        <v>5677.4750000000004</v>
      </c>
      <c r="BG28" s="107">
        <f t="shared" si="2"/>
        <v>5622.86</v>
      </c>
      <c r="BH28" s="107">
        <f t="shared" si="2"/>
        <v>5644.8510000000006</v>
      </c>
      <c r="BI28" s="107">
        <f t="shared" si="2"/>
        <v>5655.7830000000004</v>
      </c>
      <c r="BJ28" s="107">
        <f t="shared" si="2"/>
        <v>5550.8870000000006</v>
      </c>
      <c r="BK28" s="107">
        <f t="shared" si="2"/>
        <v>5502.3240000000005</v>
      </c>
      <c r="BL28" s="107">
        <f t="shared" si="2"/>
        <v>5519.3850000000002</v>
      </c>
      <c r="BM28" s="107">
        <f t="shared" si="2"/>
        <v>5523.55</v>
      </c>
      <c r="BN28" s="107">
        <f t="shared" si="2"/>
        <v>5544.232</v>
      </c>
      <c r="BO28" s="107">
        <f t="shared" ref="BO28:CW28" si="3">SUM(BO21:BO27)</f>
        <v>5567.857</v>
      </c>
      <c r="BP28" s="107">
        <f t="shared" si="3"/>
        <v>5568.4259999999995</v>
      </c>
      <c r="BQ28" s="107">
        <f t="shared" si="3"/>
        <v>5628.366</v>
      </c>
      <c r="BR28" s="107">
        <f t="shared" si="3"/>
        <v>5747.5869999999995</v>
      </c>
      <c r="BS28" s="107">
        <f t="shared" si="3"/>
        <v>5805.4920000000002</v>
      </c>
      <c r="BT28" s="107">
        <f t="shared" si="3"/>
        <v>5888.0879999999997</v>
      </c>
      <c r="BU28" s="107">
        <f t="shared" si="3"/>
        <v>6090.192</v>
      </c>
      <c r="BV28" s="107">
        <f t="shared" si="3"/>
        <v>6243.103000000001</v>
      </c>
      <c r="BW28" s="107">
        <f t="shared" si="3"/>
        <v>6386.1440000000002</v>
      </c>
      <c r="BX28" s="107">
        <f t="shared" si="3"/>
        <v>6472.8189999999995</v>
      </c>
      <c r="BY28" s="107">
        <f t="shared" si="3"/>
        <v>6496.8970000000008</v>
      </c>
      <c r="BZ28" s="107">
        <f t="shared" si="3"/>
        <v>6511.0660000000007</v>
      </c>
      <c r="CA28" s="107">
        <f t="shared" si="3"/>
        <v>6509.527</v>
      </c>
      <c r="CB28" s="107">
        <f t="shared" si="3"/>
        <v>6480.29</v>
      </c>
      <c r="CC28" s="107">
        <f t="shared" si="3"/>
        <v>6403.4279999999999</v>
      </c>
      <c r="CD28" s="107">
        <f t="shared" si="3"/>
        <v>6215.2640000000001</v>
      </c>
      <c r="CE28" s="107">
        <f t="shared" si="3"/>
        <v>6121.4169999999995</v>
      </c>
      <c r="CF28" s="107">
        <f t="shared" si="3"/>
        <v>6021.4059999999999</v>
      </c>
      <c r="CG28" s="107">
        <f t="shared" si="3"/>
        <v>5906.7620000000006</v>
      </c>
      <c r="CH28" s="107">
        <f t="shared" si="3"/>
        <v>5703.8099999999995</v>
      </c>
      <c r="CI28" s="107">
        <f t="shared" si="3"/>
        <v>5573.8919999999998</v>
      </c>
      <c r="CJ28" s="107">
        <f t="shared" si="3"/>
        <v>5476.7039999999997</v>
      </c>
      <c r="CK28" s="107">
        <f t="shared" si="3"/>
        <v>5355.8899999999994</v>
      </c>
      <c r="CL28" s="107">
        <f t="shared" si="3"/>
        <v>5267.77</v>
      </c>
      <c r="CM28" s="107">
        <f t="shared" si="3"/>
        <v>5154.7819999999992</v>
      </c>
      <c r="CN28" s="107">
        <f t="shared" si="3"/>
        <v>5064.1559999999999</v>
      </c>
      <c r="CO28" s="107">
        <f t="shared" si="3"/>
        <v>4957.5529999999999</v>
      </c>
      <c r="CP28" s="107">
        <f t="shared" si="3"/>
        <v>4847.93</v>
      </c>
      <c r="CQ28" s="107">
        <f t="shared" si="3"/>
        <v>4753.5419999999995</v>
      </c>
      <c r="CR28" s="107">
        <f t="shared" si="3"/>
        <v>4682.3070000000007</v>
      </c>
      <c r="CS28" s="107">
        <f t="shared" si="3"/>
        <v>4621.8810000000003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128647.88949999999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600.11</v>
      </c>
      <c r="C31" s="88">
        <v>599.11</v>
      </c>
      <c r="D31" s="88">
        <v>597.11</v>
      </c>
      <c r="E31" s="88">
        <v>596.11</v>
      </c>
      <c r="F31" s="88">
        <v>585.11</v>
      </c>
      <c r="G31" s="88">
        <v>584.11</v>
      </c>
      <c r="H31" s="88">
        <v>584.11</v>
      </c>
      <c r="I31" s="88">
        <v>583.11</v>
      </c>
      <c r="J31" s="88">
        <v>609.11</v>
      </c>
      <c r="K31" s="88">
        <v>623.01</v>
      </c>
      <c r="L31" s="88">
        <v>699.66</v>
      </c>
      <c r="M31" s="88">
        <v>707.21</v>
      </c>
      <c r="N31" s="88">
        <v>757.21</v>
      </c>
      <c r="O31" s="88">
        <v>757.21</v>
      </c>
      <c r="P31" s="88">
        <v>717.21</v>
      </c>
      <c r="Q31" s="88">
        <v>757.21</v>
      </c>
      <c r="R31" s="88">
        <v>766.21</v>
      </c>
      <c r="S31" s="88">
        <v>767.21</v>
      </c>
      <c r="T31" s="88">
        <v>630.30999999999995</v>
      </c>
      <c r="U31" s="88">
        <v>596.01</v>
      </c>
      <c r="V31" s="88">
        <v>647.01</v>
      </c>
      <c r="W31" s="88">
        <v>630.11</v>
      </c>
      <c r="X31" s="88">
        <v>634.11</v>
      </c>
      <c r="Y31" s="88">
        <v>638.11</v>
      </c>
      <c r="Z31" s="88">
        <v>694.25099999999998</v>
      </c>
      <c r="AA31" s="88">
        <v>698.25099999999998</v>
      </c>
      <c r="AB31" s="88">
        <v>701.25099999999998</v>
      </c>
      <c r="AC31" s="88">
        <v>701.25099999999998</v>
      </c>
      <c r="AD31" s="88">
        <v>740.43899999999996</v>
      </c>
      <c r="AE31" s="88">
        <v>738.43899999999996</v>
      </c>
      <c r="AF31" s="88">
        <v>734.43899999999996</v>
      </c>
      <c r="AG31" s="88">
        <v>729.43899999999996</v>
      </c>
      <c r="AH31" s="88">
        <v>791.54</v>
      </c>
      <c r="AI31" s="88">
        <v>784.54</v>
      </c>
      <c r="AJ31" s="88">
        <v>777.54</v>
      </c>
      <c r="AK31" s="88">
        <v>770.54</v>
      </c>
      <c r="AL31" s="88">
        <v>861.63400000000001</v>
      </c>
      <c r="AM31" s="88">
        <v>858.63400000000001</v>
      </c>
      <c r="AN31" s="88">
        <v>985.63400000000001</v>
      </c>
      <c r="AO31" s="88">
        <v>984.63400000000001</v>
      </c>
      <c r="AP31" s="88">
        <v>987.38599999999997</v>
      </c>
      <c r="AQ31" s="88">
        <v>1040.2860000000001</v>
      </c>
      <c r="AR31" s="88">
        <v>1081.066</v>
      </c>
      <c r="AS31" s="88">
        <v>1145.6860000000001</v>
      </c>
      <c r="AT31" s="88">
        <v>1145.9740000000002</v>
      </c>
      <c r="AU31" s="88">
        <v>1255.2739999999999</v>
      </c>
      <c r="AV31" s="88">
        <v>1270.174</v>
      </c>
      <c r="AW31" s="88">
        <v>1270.174</v>
      </c>
      <c r="AX31" s="88">
        <v>1265.268</v>
      </c>
      <c r="AY31" s="88">
        <v>1265.268</v>
      </c>
      <c r="AZ31" s="88">
        <v>1265.268</v>
      </c>
      <c r="BA31" s="88">
        <v>1265.268</v>
      </c>
      <c r="BB31" s="88">
        <v>1241.576</v>
      </c>
      <c r="BC31" s="88">
        <v>1237.376</v>
      </c>
      <c r="BD31" s="88">
        <v>1223.376</v>
      </c>
      <c r="BE31" s="88">
        <v>1104.1759999999999</v>
      </c>
      <c r="BF31" s="88">
        <v>1114.875</v>
      </c>
      <c r="BG31" s="88">
        <v>1012.875</v>
      </c>
      <c r="BH31" s="88">
        <v>993.67499999999995</v>
      </c>
      <c r="BI31" s="88">
        <v>863.67499999999995</v>
      </c>
      <c r="BJ31" s="88">
        <v>841.51900000000001</v>
      </c>
      <c r="BK31" s="88">
        <v>802.51900000000001</v>
      </c>
      <c r="BL31" s="88">
        <v>797.61900000000003</v>
      </c>
      <c r="BM31" s="88">
        <v>802.61900000000003</v>
      </c>
      <c r="BN31" s="88">
        <v>683.75199999999995</v>
      </c>
      <c r="BO31" s="88">
        <v>688.75199999999995</v>
      </c>
      <c r="BP31" s="88">
        <v>652.75199999999995</v>
      </c>
      <c r="BQ31" s="88">
        <v>660.75199999999995</v>
      </c>
      <c r="BR31" s="88">
        <v>696.524</v>
      </c>
      <c r="BS31" s="88">
        <v>703.524</v>
      </c>
      <c r="BT31" s="88">
        <v>710.524</v>
      </c>
      <c r="BU31" s="88">
        <v>716.524</v>
      </c>
      <c r="BV31" s="88">
        <v>749.11</v>
      </c>
      <c r="BW31" s="88">
        <v>752.11</v>
      </c>
      <c r="BX31" s="88">
        <v>754.11</v>
      </c>
      <c r="BY31" s="88">
        <v>755.11</v>
      </c>
      <c r="BZ31" s="88">
        <v>760.11</v>
      </c>
      <c r="CA31" s="88">
        <v>760.11</v>
      </c>
      <c r="CB31" s="88">
        <v>758.11</v>
      </c>
      <c r="CC31" s="88">
        <v>756.11</v>
      </c>
      <c r="CD31" s="88">
        <v>722.11</v>
      </c>
      <c r="CE31" s="88">
        <v>719.11</v>
      </c>
      <c r="CF31" s="88">
        <v>716.11</v>
      </c>
      <c r="CG31" s="88">
        <v>713.11</v>
      </c>
      <c r="CH31" s="88">
        <v>665.11</v>
      </c>
      <c r="CI31" s="88">
        <v>662.11</v>
      </c>
      <c r="CJ31" s="88">
        <v>659.11</v>
      </c>
      <c r="CK31" s="88">
        <v>656.11</v>
      </c>
      <c r="CL31" s="88">
        <v>615.11</v>
      </c>
      <c r="CM31" s="88">
        <v>613.11</v>
      </c>
      <c r="CN31" s="88">
        <v>611.11</v>
      </c>
      <c r="CO31" s="88">
        <v>608.11</v>
      </c>
      <c r="CP31" s="88">
        <v>569.11</v>
      </c>
      <c r="CQ31" s="88">
        <v>567.11</v>
      </c>
      <c r="CR31" s="88">
        <v>565.11</v>
      </c>
      <c r="CS31" s="88">
        <v>563.11</v>
      </c>
      <c r="CT31" s="89"/>
      <c r="CU31" s="89"/>
      <c r="CV31" s="89"/>
      <c r="CW31" s="90"/>
      <c r="CX31" s="91">
        <f t="array" ref="CX31">SUMPRODUCT(B31:CW31*0.25)</f>
        <v>19073.490499999993</v>
      </c>
    </row>
    <row r="32" spans="1:102" ht="24.95" customHeight="1" x14ac:dyDescent="0.2">
      <c r="A32" s="92" t="s">
        <v>27</v>
      </c>
      <c r="B32" s="93">
        <v>4119.7939999999999</v>
      </c>
      <c r="C32" s="94">
        <v>4072.0360000000001</v>
      </c>
      <c r="D32" s="94">
        <v>4035.7689999999998</v>
      </c>
      <c r="E32" s="94">
        <v>3974.6089999999999</v>
      </c>
      <c r="F32" s="94">
        <v>3958.0650000000001</v>
      </c>
      <c r="G32" s="94">
        <v>3930.51</v>
      </c>
      <c r="H32" s="94">
        <v>3910.55</v>
      </c>
      <c r="I32" s="94">
        <v>3900.9839999999999</v>
      </c>
      <c r="J32" s="94">
        <v>3884.413</v>
      </c>
      <c r="K32" s="94">
        <v>3860.8919999999998</v>
      </c>
      <c r="L32" s="94">
        <v>3850.8069999999998</v>
      </c>
      <c r="M32" s="94">
        <v>3854.11</v>
      </c>
      <c r="N32" s="94">
        <v>3881.1660000000002</v>
      </c>
      <c r="O32" s="94">
        <v>3876.4270000000001</v>
      </c>
      <c r="P32" s="94">
        <v>3889.4059999999999</v>
      </c>
      <c r="Q32" s="94">
        <v>3913.8870000000002</v>
      </c>
      <c r="R32" s="94">
        <v>3948.7330000000002</v>
      </c>
      <c r="S32" s="94">
        <v>3998.6309999999999</v>
      </c>
      <c r="T32" s="94">
        <v>4052.16</v>
      </c>
      <c r="U32" s="94">
        <v>4154.2809999999999</v>
      </c>
      <c r="V32" s="94">
        <v>4300.527</v>
      </c>
      <c r="W32" s="94">
        <v>4397.0510000000004</v>
      </c>
      <c r="X32" s="94">
        <v>4515.7049999999999</v>
      </c>
      <c r="Y32" s="94">
        <v>4664.4009999999998</v>
      </c>
      <c r="Z32" s="94">
        <v>4906.1689999999999</v>
      </c>
      <c r="AA32" s="94">
        <v>5046.7160000000003</v>
      </c>
      <c r="AB32" s="94">
        <v>5156.1890000000003</v>
      </c>
      <c r="AC32" s="94">
        <v>5264</v>
      </c>
      <c r="AD32" s="94">
        <v>5430.1049999999996</v>
      </c>
      <c r="AE32" s="94">
        <v>5520.8459999999995</v>
      </c>
      <c r="AF32" s="94">
        <v>5584.701</v>
      </c>
      <c r="AG32" s="94">
        <v>5654.9610000000002</v>
      </c>
      <c r="AH32" s="94">
        <v>5840.8549999999996</v>
      </c>
      <c r="AI32" s="94">
        <v>5852.1809999999996</v>
      </c>
      <c r="AJ32" s="94">
        <v>5896.607</v>
      </c>
      <c r="AK32" s="94">
        <v>5955.6170000000002</v>
      </c>
      <c r="AL32" s="94">
        <v>5949.39</v>
      </c>
      <c r="AM32" s="94">
        <v>5995.4889999999996</v>
      </c>
      <c r="AN32" s="94">
        <v>6121.6229999999996</v>
      </c>
      <c r="AO32" s="94">
        <v>6130.576</v>
      </c>
      <c r="AP32" s="94">
        <v>5833.741</v>
      </c>
      <c r="AQ32" s="94">
        <v>5855.9049999999997</v>
      </c>
      <c r="AR32" s="94">
        <v>5896.5469999999996</v>
      </c>
      <c r="AS32" s="94">
        <v>6021.6319999999996</v>
      </c>
      <c r="AT32" s="94">
        <v>6065.0259999999998</v>
      </c>
      <c r="AU32" s="94">
        <v>6070.1090000000004</v>
      </c>
      <c r="AV32" s="94">
        <v>6062.5750000000007</v>
      </c>
      <c r="AW32" s="94">
        <v>6062.0439999999999</v>
      </c>
      <c r="AX32" s="94">
        <v>6127.9750000000004</v>
      </c>
      <c r="AY32" s="94">
        <v>6114.24</v>
      </c>
      <c r="AZ32" s="94">
        <v>6104.616</v>
      </c>
      <c r="BA32" s="94">
        <v>6075.6469999999999</v>
      </c>
      <c r="BB32" s="94">
        <v>5869.4110000000001</v>
      </c>
      <c r="BC32" s="94">
        <v>5825.2510000000002</v>
      </c>
      <c r="BD32" s="94">
        <v>5743.5249999999996</v>
      </c>
      <c r="BE32" s="94">
        <v>5650.9120000000003</v>
      </c>
      <c r="BF32" s="94">
        <v>5689.62</v>
      </c>
      <c r="BG32" s="94">
        <v>5634.0050000000001</v>
      </c>
      <c r="BH32" s="94">
        <v>5655.9960000000001</v>
      </c>
      <c r="BI32" s="94">
        <v>5666.9279999999999</v>
      </c>
      <c r="BJ32" s="94">
        <v>5590.268</v>
      </c>
      <c r="BK32" s="94">
        <v>5540.7049999999999</v>
      </c>
      <c r="BL32" s="94">
        <v>5554.7659999999996</v>
      </c>
      <c r="BM32" s="94">
        <v>5553.9309999999996</v>
      </c>
      <c r="BN32" s="94">
        <v>5463.48</v>
      </c>
      <c r="BO32" s="94">
        <v>5481.6130000000003</v>
      </c>
      <c r="BP32" s="94">
        <v>5478.6580000000004</v>
      </c>
      <c r="BQ32" s="94">
        <v>5535.39</v>
      </c>
      <c r="BR32" s="94">
        <v>5530.2950000000001</v>
      </c>
      <c r="BS32" s="94">
        <v>5584.3639999999996</v>
      </c>
      <c r="BT32" s="94">
        <v>5661.64</v>
      </c>
      <c r="BU32" s="94">
        <v>5858.4880000000003</v>
      </c>
      <c r="BV32" s="94">
        <v>6034.9930000000004</v>
      </c>
      <c r="BW32" s="94">
        <v>6175.0339999999997</v>
      </c>
      <c r="BX32" s="94">
        <v>6259.7089999999998</v>
      </c>
      <c r="BY32" s="94">
        <v>6282.7870000000003</v>
      </c>
      <c r="BZ32" s="94">
        <v>6227.9560000000001</v>
      </c>
      <c r="CA32" s="94">
        <v>6226.4170000000004</v>
      </c>
      <c r="CB32" s="94">
        <v>6199.18</v>
      </c>
      <c r="CC32" s="94">
        <v>6124.3180000000002</v>
      </c>
      <c r="CD32" s="94">
        <v>5979.1540000000005</v>
      </c>
      <c r="CE32" s="94">
        <v>5888.3069999999998</v>
      </c>
      <c r="CF32" s="94">
        <v>5791.2960000000003</v>
      </c>
      <c r="CG32" s="94">
        <v>5679.652</v>
      </c>
      <c r="CH32" s="94">
        <v>5516.7</v>
      </c>
      <c r="CI32" s="94">
        <v>5389.7820000000002</v>
      </c>
      <c r="CJ32" s="94">
        <v>5295.5940000000001</v>
      </c>
      <c r="CK32" s="94">
        <v>5177.78</v>
      </c>
      <c r="CL32" s="94">
        <v>5141.66</v>
      </c>
      <c r="CM32" s="94">
        <v>5030.6719999999996</v>
      </c>
      <c r="CN32" s="94">
        <v>4942.0460000000003</v>
      </c>
      <c r="CO32" s="94">
        <v>4838.4430000000002</v>
      </c>
      <c r="CP32" s="94">
        <v>4762.82</v>
      </c>
      <c r="CQ32" s="94">
        <v>4670.4319999999998</v>
      </c>
      <c r="CR32" s="94">
        <v>4601.1970000000001</v>
      </c>
      <c r="CS32" s="94">
        <v>4542.7709999999997</v>
      </c>
      <c r="CT32" s="95"/>
      <c r="CU32" s="95"/>
      <c r="CV32" s="95"/>
      <c r="CW32" s="96"/>
      <c r="CX32" s="97">
        <f t="array" ref="CX32">SUMPRODUCT(B32:CW32*0.25)</f>
        <v>126222.23550000001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4719.9039999999995</v>
      </c>
      <c r="C34" s="77">
        <f t="shared" ref="C34:BN34" si="4">SUM(C31:C33)</f>
        <v>4671.1459999999997</v>
      </c>
      <c r="D34" s="77">
        <f t="shared" si="4"/>
        <v>4632.8789999999999</v>
      </c>
      <c r="E34" s="77">
        <f t="shared" si="4"/>
        <v>4570.7190000000001</v>
      </c>
      <c r="F34" s="77">
        <f t="shared" si="4"/>
        <v>4543.1750000000002</v>
      </c>
      <c r="G34" s="77">
        <f t="shared" si="4"/>
        <v>4514.62</v>
      </c>
      <c r="H34" s="77">
        <f t="shared" si="4"/>
        <v>4494.66</v>
      </c>
      <c r="I34" s="77">
        <f t="shared" si="4"/>
        <v>4484.0940000000001</v>
      </c>
      <c r="J34" s="77">
        <f t="shared" si="4"/>
        <v>4493.5230000000001</v>
      </c>
      <c r="K34" s="77">
        <f t="shared" si="4"/>
        <v>4483.902</v>
      </c>
      <c r="L34" s="77">
        <f t="shared" si="4"/>
        <v>4550.4669999999996</v>
      </c>
      <c r="M34" s="77">
        <f t="shared" si="4"/>
        <v>4561.32</v>
      </c>
      <c r="N34" s="77">
        <f t="shared" si="4"/>
        <v>4638.3760000000002</v>
      </c>
      <c r="O34" s="77">
        <f t="shared" si="4"/>
        <v>4633.6370000000006</v>
      </c>
      <c r="P34" s="77">
        <f t="shared" si="4"/>
        <v>4606.616</v>
      </c>
      <c r="Q34" s="77">
        <f t="shared" si="4"/>
        <v>4671.0969999999998</v>
      </c>
      <c r="R34" s="77">
        <f t="shared" si="4"/>
        <v>4714.9430000000002</v>
      </c>
      <c r="S34" s="77">
        <f t="shared" si="4"/>
        <v>4765.8410000000003</v>
      </c>
      <c r="T34" s="77">
        <f t="shared" si="4"/>
        <v>4682.4699999999993</v>
      </c>
      <c r="U34" s="77">
        <f t="shared" si="4"/>
        <v>4750.2910000000002</v>
      </c>
      <c r="V34" s="77">
        <f t="shared" si="4"/>
        <v>4947.5370000000003</v>
      </c>
      <c r="W34" s="77">
        <f t="shared" si="4"/>
        <v>5027.1610000000001</v>
      </c>
      <c r="X34" s="77">
        <f t="shared" si="4"/>
        <v>5149.8149999999996</v>
      </c>
      <c r="Y34" s="77">
        <f t="shared" si="4"/>
        <v>5302.5109999999995</v>
      </c>
      <c r="Z34" s="77">
        <f t="shared" si="4"/>
        <v>5600.42</v>
      </c>
      <c r="AA34" s="77">
        <f t="shared" si="4"/>
        <v>5744.9670000000006</v>
      </c>
      <c r="AB34" s="77">
        <f t="shared" si="4"/>
        <v>5857.4400000000005</v>
      </c>
      <c r="AC34" s="77">
        <f t="shared" si="4"/>
        <v>5965.2510000000002</v>
      </c>
      <c r="AD34" s="77">
        <f t="shared" si="4"/>
        <v>6170.5439999999999</v>
      </c>
      <c r="AE34" s="77">
        <f t="shared" si="4"/>
        <v>6259.2849999999999</v>
      </c>
      <c r="AF34" s="77">
        <f t="shared" si="4"/>
        <v>6319.14</v>
      </c>
      <c r="AG34" s="77">
        <f t="shared" si="4"/>
        <v>6384.4000000000005</v>
      </c>
      <c r="AH34" s="77">
        <f t="shared" si="4"/>
        <v>6632.3949999999995</v>
      </c>
      <c r="AI34" s="77">
        <f t="shared" si="4"/>
        <v>6636.7209999999995</v>
      </c>
      <c r="AJ34" s="77">
        <f t="shared" si="4"/>
        <v>6674.1469999999999</v>
      </c>
      <c r="AK34" s="77">
        <f t="shared" si="4"/>
        <v>6726.1570000000002</v>
      </c>
      <c r="AL34" s="77">
        <f t="shared" si="4"/>
        <v>6811.0240000000003</v>
      </c>
      <c r="AM34" s="77">
        <f t="shared" si="4"/>
        <v>6854.1229999999996</v>
      </c>
      <c r="AN34" s="77">
        <f t="shared" si="4"/>
        <v>7107.2569999999996</v>
      </c>
      <c r="AO34" s="77">
        <f t="shared" si="4"/>
        <v>7115.21</v>
      </c>
      <c r="AP34" s="77">
        <f t="shared" si="4"/>
        <v>6821.1270000000004</v>
      </c>
      <c r="AQ34" s="77">
        <f t="shared" si="4"/>
        <v>6896.1909999999998</v>
      </c>
      <c r="AR34" s="77">
        <f t="shared" si="4"/>
        <v>6977.6129999999994</v>
      </c>
      <c r="AS34" s="77">
        <f t="shared" si="4"/>
        <v>7167.3179999999993</v>
      </c>
      <c r="AT34" s="77">
        <f t="shared" si="4"/>
        <v>7211</v>
      </c>
      <c r="AU34" s="77">
        <f t="shared" si="4"/>
        <v>7325.3829999999998</v>
      </c>
      <c r="AV34" s="77">
        <f t="shared" si="4"/>
        <v>7332.7490000000007</v>
      </c>
      <c r="AW34" s="77">
        <f t="shared" si="4"/>
        <v>7332.2179999999998</v>
      </c>
      <c r="AX34" s="77">
        <f t="shared" si="4"/>
        <v>7393.2430000000004</v>
      </c>
      <c r="AY34" s="77">
        <f t="shared" si="4"/>
        <v>7379.5079999999998</v>
      </c>
      <c r="AZ34" s="77">
        <f t="shared" si="4"/>
        <v>7369.884</v>
      </c>
      <c r="BA34" s="77">
        <f t="shared" si="4"/>
        <v>7340.915</v>
      </c>
      <c r="BB34" s="77">
        <f t="shared" si="4"/>
        <v>7110.9870000000001</v>
      </c>
      <c r="BC34" s="77">
        <f t="shared" si="4"/>
        <v>7062.6270000000004</v>
      </c>
      <c r="BD34" s="77">
        <f t="shared" si="4"/>
        <v>6966.9009999999998</v>
      </c>
      <c r="BE34" s="77">
        <f t="shared" si="4"/>
        <v>6755.0879999999997</v>
      </c>
      <c r="BF34" s="77">
        <f t="shared" si="4"/>
        <v>6804.4949999999999</v>
      </c>
      <c r="BG34" s="77">
        <f t="shared" si="4"/>
        <v>6646.88</v>
      </c>
      <c r="BH34" s="77">
        <f t="shared" si="4"/>
        <v>6649.6710000000003</v>
      </c>
      <c r="BI34" s="77">
        <f t="shared" si="4"/>
        <v>6530.6030000000001</v>
      </c>
      <c r="BJ34" s="77">
        <f t="shared" si="4"/>
        <v>6431.7870000000003</v>
      </c>
      <c r="BK34" s="77">
        <f t="shared" si="4"/>
        <v>6343.2240000000002</v>
      </c>
      <c r="BL34" s="77">
        <f t="shared" si="4"/>
        <v>6352.3849999999993</v>
      </c>
      <c r="BM34" s="77">
        <f t="shared" si="4"/>
        <v>6356.5499999999993</v>
      </c>
      <c r="BN34" s="77">
        <f t="shared" si="4"/>
        <v>6147.232</v>
      </c>
      <c r="BO34" s="77">
        <f t="shared" ref="BO34:CW34" si="5">SUM(BO31:BO33)</f>
        <v>6170.3649999999998</v>
      </c>
      <c r="BP34" s="77">
        <f t="shared" si="5"/>
        <v>6131.41</v>
      </c>
      <c r="BQ34" s="77">
        <f t="shared" si="5"/>
        <v>6196.1419999999998</v>
      </c>
      <c r="BR34" s="77">
        <f t="shared" si="5"/>
        <v>6226.8190000000004</v>
      </c>
      <c r="BS34" s="77">
        <f t="shared" si="5"/>
        <v>6287.8879999999999</v>
      </c>
      <c r="BT34" s="77">
        <f t="shared" si="5"/>
        <v>6372.1640000000007</v>
      </c>
      <c r="BU34" s="77">
        <f t="shared" si="5"/>
        <v>6575.0120000000006</v>
      </c>
      <c r="BV34" s="77">
        <f t="shared" si="5"/>
        <v>6784.1030000000001</v>
      </c>
      <c r="BW34" s="77">
        <f t="shared" si="5"/>
        <v>6927.1439999999993</v>
      </c>
      <c r="BX34" s="77">
        <f t="shared" si="5"/>
        <v>7013.8189999999995</v>
      </c>
      <c r="BY34" s="77">
        <f t="shared" si="5"/>
        <v>7037.8969999999999</v>
      </c>
      <c r="BZ34" s="77">
        <f t="shared" si="5"/>
        <v>6988.0659999999998</v>
      </c>
      <c r="CA34" s="77">
        <f t="shared" si="5"/>
        <v>6986.527</v>
      </c>
      <c r="CB34" s="77">
        <f t="shared" si="5"/>
        <v>6957.29</v>
      </c>
      <c r="CC34" s="77">
        <f t="shared" si="5"/>
        <v>6880.4279999999999</v>
      </c>
      <c r="CD34" s="77">
        <f t="shared" si="5"/>
        <v>6701.2640000000001</v>
      </c>
      <c r="CE34" s="77">
        <f t="shared" si="5"/>
        <v>6607.4169999999995</v>
      </c>
      <c r="CF34" s="77">
        <f t="shared" si="5"/>
        <v>6507.4059999999999</v>
      </c>
      <c r="CG34" s="77">
        <f t="shared" si="5"/>
        <v>6392.7619999999997</v>
      </c>
      <c r="CH34" s="77">
        <f t="shared" si="5"/>
        <v>6181.8099999999995</v>
      </c>
      <c r="CI34" s="77">
        <f t="shared" si="5"/>
        <v>6051.8919999999998</v>
      </c>
      <c r="CJ34" s="77">
        <f t="shared" si="5"/>
        <v>5954.7039999999997</v>
      </c>
      <c r="CK34" s="77">
        <f t="shared" si="5"/>
        <v>5833.8899999999994</v>
      </c>
      <c r="CL34" s="77">
        <f t="shared" si="5"/>
        <v>5756.7699999999995</v>
      </c>
      <c r="CM34" s="77">
        <f t="shared" si="5"/>
        <v>5643.7819999999992</v>
      </c>
      <c r="CN34" s="77">
        <f t="shared" si="5"/>
        <v>5553.1559999999999</v>
      </c>
      <c r="CO34" s="77">
        <f t="shared" si="5"/>
        <v>5446.5529999999999</v>
      </c>
      <c r="CP34" s="77">
        <f t="shared" si="5"/>
        <v>5331.9299999999994</v>
      </c>
      <c r="CQ34" s="77">
        <f t="shared" si="5"/>
        <v>5237.5419999999995</v>
      </c>
      <c r="CR34" s="77">
        <f t="shared" si="5"/>
        <v>5166.3069999999998</v>
      </c>
      <c r="CS34" s="77">
        <f t="shared" si="5"/>
        <v>5105.8809999999994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145295.726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135</v>
      </c>
      <c r="C37" s="115">
        <v>135</v>
      </c>
      <c r="D37" s="115">
        <v>135</v>
      </c>
      <c r="E37" s="115">
        <v>135</v>
      </c>
      <c r="F37" s="115">
        <v>129</v>
      </c>
      <c r="G37" s="115">
        <v>129</v>
      </c>
      <c r="H37" s="115">
        <v>129</v>
      </c>
      <c r="I37" s="115">
        <v>129</v>
      </c>
      <c r="J37" s="115">
        <v>124</v>
      </c>
      <c r="K37" s="115">
        <v>124</v>
      </c>
      <c r="L37" s="115">
        <v>124</v>
      </c>
      <c r="M37" s="115">
        <v>124</v>
      </c>
      <c r="N37" s="115">
        <v>124</v>
      </c>
      <c r="O37" s="115">
        <v>124</v>
      </c>
      <c r="P37" s="115">
        <v>124</v>
      </c>
      <c r="Q37" s="115">
        <v>124</v>
      </c>
      <c r="R37" s="115">
        <v>124</v>
      </c>
      <c r="S37" s="115">
        <v>124</v>
      </c>
      <c r="T37" s="115">
        <v>124</v>
      </c>
      <c r="U37" s="115">
        <v>124</v>
      </c>
      <c r="V37" s="115">
        <v>129</v>
      </c>
      <c r="W37" s="115">
        <v>129</v>
      </c>
      <c r="X37" s="115">
        <v>129</v>
      </c>
      <c r="Y37" s="115">
        <v>129</v>
      </c>
      <c r="Z37" s="115">
        <v>140</v>
      </c>
      <c r="AA37" s="115">
        <v>140</v>
      </c>
      <c r="AB37" s="115">
        <v>140</v>
      </c>
      <c r="AC37" s="115">
        <v>140</v>
      </c>
      <c r="AD37" s="115">
        <v>201</v>
      </c>
      <c r="AE37" s="115">
        <v>201</v>
      </c>
      <c r="AF37" s="115">
        <v>201</v>
      </c>
      <c r="AG37" s="115">
        <v>201</v>
      </c>
      <c r="AH37" s="115">
        <v>262</v>
      </c>
      <c r="AI37" s="115">
        <v>262</v>
      </c>
      <c r="AJ37" s="115">
        <v>262</v>
      </c>
      <c r="AK37" s="115">
        <v>262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299</v>
      </c>
      <c r="AQ37" s="115">
        <v>299</v>
      </c>
      <c r="AR37" s="115">
        <v>299</v>
      </c>
      <c r="AS37" s="115">
        <v>299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282</v>
      </c>
      <c r="BC37" s="115">
        <v>282</v>
      </c>
      <c r="BD37" s="115">
        <v>282</v>
      </c>
      <c r="BE37" s="115">
        <v>282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154</v>
      </c>
      <c r="BO37" s="115">
        <v>154</v>
      </c>
      <c r="BP37" s="115">
        <v>154</v>
      </c>
      <c r="BQ37" s="115">
        <v>154</v>
      </c>
      <c r="BR37" s="115">
        <v>133</v>
      </c>
      <c r="BS37" s="115">
        <v>133</v>
      </c>
      <c r="BT37" s="115">
        <v>133</v>
      </c>
      <c r="BU37" s="115">
        <v>133</v>
      </c>
      <c r="BV37" s="115">
        <v>186</v>
      </c>
      <c r="BW37" s="115">
        <v>186</v>
      </c>
      <c r="BX37" s="115">
        <v>186</v>
      </c>
      <c r="BY37" s="115">
        <v>186</v>
      </c>
      <c r="BZ37" s="115">
        <v>123</v>
      </c>
      <c r="CA37" s="115">
        <v>123</v>
      </c>
      <c r="CB37" s="115">
        <v>123</v>
      </c>
      <c r="CC37" s="115">
        <v>123</v>
      </c>
      <c r="CD37" s="115">
        <v>117</v>
      </c>
      <c r="CE37" s="115">
        <v>117</v>
      </c>
      <c r="CF37" s="115">
        <v>117</v>
      </c>
      <c r="CG37" s="115">
        <v>117</v>
      </c>
      <c r="CH37" s="115">
        <v>109</v>
      </c>
      <c r="CI37" s="115">
        <v>109</v>
      </c>
      <c r="CJ37" s="115">
        <v>109</v>
      </c>
      <c r="CK37" s="115">
        <v>109</v>
      </c>
      <c r="CL37" s="115">
        <v>109</v>
      </c>
      <c r="CM37" s="115">
        <v>109</v>
      </c>
      <c r="CN37" s="115">
        <v>109</v>
      </c>
      <c r="CO37" s="115">
        <v>109</v>
      </c>
      <c r="CP37" s="115">
        <v>109</v>
      </c>
      <c r="CQ37" s="115">
        <v>109</v>
      </c>
      <c r="CR37" s="115">
        <v>109</v>
      </c>
      <c r="CS37" s="115">
        <v>109</v>
      </c>
      <c r="CT37" s="116"/>
      <c r="CU37" s="116"/>
      <c r="CV37" s="116"/>
      <c r="CW37" s="117"/>
      <c r="CX37" s="91">
        <f t="array" ref="CX37">SUMPRODUCT(B37:CW37*0.25)</f>
        <v>4514</v>
      </c>
    </row>
    <row r="38" spans="1:102" ht="24.95" customHeight="1" x14ac:dyDescent="0.2">
      <c r="A38" s="118" t="s">
        <v>45</v>
      </c>
      <c r="B38" s="119">
        <v>302</v>
      </c>
      <c r="C38" s="120">
        <v>302</v>
      </c>
      <c r="D38" s="120">
        <v>302</v>
      </c>
      <c r="E38" s="120">
        <v>302</v>
      </c>
      <c r="F38" s="120">
        <v>290</v>
      </c>
      <c r="G38" s="120">
        <v>290</v>
      </c>
      <c r="H38" s="120">
        <v>290</v>
      </c>
      <c r="I38" s="120">
        <v>290</v>
      </c>
      <c r="J38" s="120">
        <v>298</v>
      </c>
      <c r="K38" s="120">
        <v>298</v>
      </c>
      <c r="L38" s="120">
        <v>298</v>
      </c>
      <c r="M38" s="120">
        <v>298</v>
      </c>
      <c r="N38" s="120">
        <v>315</v>
      </c>
      <c r="O38" s="120">
        <v>315</v>
      </c>
      <c r="P38" s="120">
        <v>315</v>
      </c>
      <c r="Q38" s="120">
        <v>315</v>
      </c>
      <c r="R38" s="120">
        <v>310</v>
      </c>
      <c r="S38" s="120">
        <v>310</v>
      </c>
      <c r="T38" s="120">
        <v>310</v>
      </c>
      <c r="U38" s="120">
        <v>310</v>
      </c>
      <c r="V38" s="120">
        <v>300</v>
      </c>
      <c r="W38" s="120">
        <v>300</v>
      </c>
      <c r="X38" s="120">
        <v>300</v>
      </c>
      <c r="Y38" s="120">
        <v>300</v>
      </c>
      <c r="Z38" s="120">
        <v>306</v>
      </c>
      <c r="AA38" s="120">
        <v>306</v>
      </c>
      <c r="AB38" s="120">
        <v>306</v>
      </c>
      <c r="AC38" s="120">
        <v>306</v>
      </c>
      <c r="AD38" s="120">
        <v>349</v>
      </c>
      <c r="AE38" s="120">
        <v>349</v>
      </c>
      <c r="AF38" s="120">
        <v>349</v>
      </c>
      <c r="AG38" s="120">
        <v>349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475</v>
      </c>
      <c r="BK38" s="120">
        <v>475</v>
      </c>
      <c r="BL38" s="120">
        <v>475</v>
      </c>
      <c r="BM38" s="120">
        <v>475</v>
      </c>
      <c r="BN38" s="120">
        <v>396</v>
      </c>
      <c r="BO38" s="120">
        <v>396</v>
      </c>
      <c r="BP38" s="120">
        <v>396</v>
      </c>
      <c r="BQ38" s="120">
        <v>396</v>
      </c>
      <c r="BR38" s="120">
        <v>324</v>
      </c>
      <c r="BS38" s="120">
        <v>324</v>
      </c>
      <c r="BT38" s="120">
        <v>324</v>
      </c>
      <c r="BU38" s="120">
        <v>324</v>
      </c>
      <c r="BV38" s="120">
        <v>327</v>
      </c>
      <c r="BW38" s="120">
        <v>327</v>
      </c>
      <c r="BX38" s="120">
        <v>327</v>
      </c>
      <c r="BY38" s="120">
        <v>327</v>
      </c>
      <c r="BZ38" s="120">
        <v>326</v>
      </c>
      <c r="CA38" s="120">
        <v>326</v>
      </c>
      <c r="CB38" s="120">
        <v>326</v>
      </c>
      <c r="CC38" s="120">
        <v>326</v>
      </c>
      <c r="CD38" s="120">
        <v>341</v>
      </c>
      <c r="CE38" s="120">
        <v>341</v>
      </c>
      <c r="CF38" s="120">
        <v>341</v>
      </c>
      <c r="CG38" s="120">
        <v>341</v>
      </c>
      <c r="CH38" s="120">
        <v>341</v>
      </c>
      <c r="CI38" s="120">
        <v>341</v>
      </c>
      <c r="CJ38" s="120">
        <v>341</v>
      </c>
      <c r="CK38" s="120">
        <v>341</v>
      </c>
      <c r="CL38" s="120">
        <v>352</v>
      </c>
      <c r="CM38" s="120">
        <v>352</v>
      </c>
      <c r="CN38" s="120">
        <v>352</v>
      </c>
      <c r="CO38" s="120">
        <v>352</v>
      </c>
      <c r="CP38" s="120">
        <v>347</v>
      </c>
      <c r="CQ38" s="120">
        <v>347</v>
      </c>
      <c r="CR38" s="120">
        <v>347</v>
      </c>
      <c r="CS38" s="120">
        <v>347</v>
      </c>
      <c r="CT38" s="120"/>
      <c r="CU38" s="120"/>
      <c r="CV38" s="120"/>
      <c r="CW38" s="121"/>
      <c r="CX38" s="97">
        <f t="array" ref="CX38">SUMPRODUCT(B38:CW38*0.25)</f>
        <v>9199</v>
      </c>
    </row>
    <row r="39" spans="1:102" ht="24.95" customHeight="1" x14ac:dyDescent="0.2">
      <c r="A39" s="118" t="s">
        <v>46</v>
      </c>
      <c r="B39" s="119">
        <v>4</v>
      </c>
      <c r="C39" s="120">
        <v>4</v>
      </c>
      <c r="D39" s="120">
        <v>4</v>
      </c>
      <c r="E39" s="120">
        <v>4</v>
      </c>
      <c r="F39" s="120">
        <v>41.2</v>
      </c>
      <c r="G39" s="120">
        <v>69.8</v>
      </c>
      <c r="H39" s="120">
        <v>90.3</v>
      </c>
      <c r="I39" s="120">
        <v>104.1</v>
      </c>
      <c r="J39" s="120">
        <v>104.4</v>
      </c>
      <c r="K39" s="120">
        <v>118</v>
      </c>
      <c r="L39" s="120">
        <v>51.9</v>
      </c>
      <c r="M39" s="120">
        <v>45.1</v>
      </c>
      <c r="N39" s="120">
        <v>4</v>
      </c>
      <c r="O39" s="120">
        <v>6.8</v>
      </c>
      <c r="P39" s="120">
        <v>36.1</v>
      </c>
      <c r="Q39" s="120">
        <v>4</v>
      </c>
      <c r="R39" s="120">
        <v>4</v>
      </c>
      <c r="S39" s="120">
        <v>4</v>
      </c>
      <c r="T39" s="120">
        <v>4</v>
      </c>
      <c r="U39" s="120">
        <v>4</v>
      </c>
      <c r="V39" s="120">
        <v>84.1</v>
      </c>
      <c r="W39" s="120">
        <v>10.9</v>
      </c>
      <c r="X39" s="120">
        <v>13.9</v>
      </c>
      <c r="Y39" s="120">
        <v>4</v>
      </c>
      <c r="Z39" s="120">
        <v>4</v>
      </c>
      <c r="AA39" s="120">
        <v>4</v>
      </c>
      <c r="AB39" s="120">
        <v>4</v>
      </c>
      <c r="AC39" s="120">
        <v>4</v>
      </c>
      <c r="AD39" s="120">
        <v>4</v>
      </c>
      <c r="AE39" s="120">
        <v>4</v>
      </c>
      <c r="AF39" s="120">
        <v>86.7</v>
      </c>
      <c r="AG39" s="120">
        <v>582.1</v>
      </c>
      <c r="AH39" s="120">
        <v>4</v>
      </c>
      <c r="AI39" s="120">
        <v>377.9</v>
      </c>
      <c r="AJ39" s="120">
        <v>970.2</v>
      </c>
      <c r="AK39" s="120">
        <v>1000</v>
      </c>
      <c r="AL39" s="120">
        <v>850</v>
      </c>
      <c r="AM39" s="120">
        <v>850</v>
      </c>
      <c r="AN39" s="120">
        <v>850</v>
      </c>
      <c r="AO39" s="120">
        <v>850</v>
      </c>
      <c r="AP39" s="120">
        <v>1238</v>
      </c>
      <c r="AQ39" s="120">
        <v>1238</v>
      </c>
      <c r="AR39" s="120">
        <v>1238</v>
      </c>
      <c r="AS39" s="120">
        <v>1238</v>
      </c>
      <c r="AT39" s="120">
        <v>1363</v>
      </c>
      <c r="AU39" s="120">
        <v>1363</v>
      </c>
      <c r="AV39" s="120">
        <v>1363</v>
      </c>
      <c r="AW39" s="120">
        <v>1363</v>
      </c>
      <c r="AX39" s="120">
        <v>1431</v>
      </c>
      <c r="AY39" s="120">
        <v>1431</v>
      </c>
      <c r="AZ39" s="120">
        <v>1431</v>
      </c>
      <c r="BA39" s="120">
        <v>1431</v>
      </c>
      <c r="BB39" s="120">
        <v>1430</v>
      </c>
      <c r="BC39" s="120">
        <v>1430</v>
      </c>
      <c r="BD39" s="120">
        <v>1430</v>
      </c>
      <c r="BE39" s="120">
        <v>1430</v>
      </c>
      <c r="BF39" s="120">
        <v>1364</v>
      </c>
      <c r="BG39" s="120">
        <v>1364</v>
      </c>
      <c r="BH39" s="120">
        <v>1364</v>
      </c>
      <c r="BI39" s="120">
        <v>1364</v>
      </c>
      <c r="BJ39" s="120">
        <v>1231</v>
      </c>
      <c r="BK39" s="120">
        <v>1231</v>
      </c>
      <c r="BL39" s="120">
        <v>1231</v>
      </c>
      <c r="BM39" s="120">
        <v>1231</v>
      </c>
      <c r="BN39" s="120">
        <v>1379</v>
      </c>
      <c r="BO39" s="120">
        <v>751.7</v>
      </c>
      <c r="BP39" s="120">
        <v>1050.9000000000001</v>
      </c>
      <c r="BQ39" s="120">
        <v>873.6</v>
      </c>
      <c r="BR39" s="120">
        <v>586.29999999999995</v>
      </c>
      <c r="BS39" s="120">
        <v>308.7</v>
      </c>
      <c r="BT39" s="120">
        <v>4</v>
      </c>
      <c r="BU39" s="120">
        <v>4</v>
      </c>
      <c r="BV39" s="120">
        <v>4</v>
      </c>
      <c r="BW39" s="120">
        <v>4</v>
      </c>
      <c r="BX39" s="120">
        <v>4</v>
      </c>
      <c r="BY39" s="120">
        <v>468.9</v>
      </c>
      <c r="BZ39" s="120">
        <v>4</v>
      </c>
      <c r="CA39" s="120">
        <v>4</v>
      </c>
      <c r="CB39" s="120">
        <v>4</v>
      </c>
      <c r="CC39" s="120">
        <v>4</v>
      </c>
      <c r="CD39" s="120">
        <v>175.5</v>
      </c>
      <c r="CE39" s="120">
        <v>208.1</v>
      </c>
      <c r="CF39" s="120">
        <v>53.9</v>
      </c>
      <c r="CG39" s="120">
        <v>4</v>
      </c>
      <c r="CH39" s="120">
        <v>102.8</v>
      </c>
      <c r="CI39" s="120">
        <v>146</v>
      </c>
      <c r="CJ39" s="120">
        <v>344.2</v>
      </c>
      <c r="CK39" s="120">
        <v>118.1</v>
      </c>
      <c r="CL39" s="120">
        <v>700.4</v>
      </c>
      <c r="CM39" s="120">
        <v>891</v>
      </c>
      <c r="CN39" s="120">
        <v>990.9</v>
      </c>
      <c r="CO39" s="120">
        <v>1199.7</v>
      </c>
      <c r="CP39" s="120">
        <v>1155.9000000000001</v>
      </c>
      <c r="CQ39" s="120">
        <v>1142.0999999999999</v>
      </c>
      <c r="CR39" s="120">
        <v>1093.4000000000001</v>
      </c>
      <c r="CS39" s="120">
        <v>1088</v>
      </c>
      <c r="CT39" s="122"/>
      <c r="CU39" s="122"/>
      <c r="CV39" s="122"/>
      <c r="CW39" s="121"/>
      <c r="CX39" s="97">
        <f t="array" ref="CX39">SUMPRODUCT(B39:CW39*0.25)</f>
        <v>13590.65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60</v>
      </c>
      <c r="AM40" s="120">
        <v>60</v>
      </c>
      <c r="AN40" s="120">
        <v>60</v>
      </c>
      <c r="AO40" s="120">
        <v>60</v>
      </c>
      <c r="AP40" s="120">
        <v>5</v>
      </c>
      <c r="AQ40" s="120">
        <v>5</v>
      </c>
      <c r="AR40" s="120">
        <v>5</v>
      </c>
      <c r="AS40" s="120">
        <v>5</v>
      </c>
      <c r="AT40" s="120">
        <v>67.988</v>
      </c>
      <c r="AU40" s="120">
        <v>67.988</v>
      </c>
      <c r="AV40" s="120">
        <v>67.988</v>
      </c>
      <c r="AW40" s="120">
        <v>67.988</v>
      </c>
      <c r="AX40" s="120">
        <v>176</v>
      </c>
      <c r="AY40" s="120">
        <v>176</v>
      </c>
      <c r="AZ40" s="120">
        <v>176</v>
      </c>
      <c r="BA40" s="120">
        <v>176</v>
      </c>
      <c r="BB40" s="120">
        <v>5</v>
      </c>
      <c r="BC40" s="120">
        <v>5</v>
      </c>
      <c r="BD40" s="120">
        <v>5</v>
      </c>
      <c r="BE40" s="120">
        <v>5</v>
      </c>
      <c r="BF40" s="120">
        <v>8.92</v>
      </c>
      <c r="BG40" s="120">
        <v>8.92</v>
      </c>
      <c r="BH40" s="120">
        <v>8.92</v>
      </c>
      <c r="BI40" s="120">
        <v>8.92</v>
      </c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322.90800000000007</v>
      </c>
    </row>
    <row r="41" spans="1:102" ht="24.95" customHeight="1" x14ac:dyDescent="0.2">
      <c r="A41" s="118" t="s">
        <v>48</v>
      </c>
      <c r="B41" s="119">
        <v>90</v>
      </c>
      <c r="C41" s="120">
        <v>90</v>
      </c>
      <c r="D41" s="120">
        <v>90</v>
      </c>
      <c r="E41" s="120">
        <v>90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82.8</v>
      </c>
      <c r="BO41" s="120">
        <v>82.8</v>
      </c>
      <c r="BP41" s="120">
        <v>82.8</v>
      </c>
      <c r="BQ41" s="120">
        <v>82.8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4172.7999999999993</v>
      </c>
    </row>
    <row r="42" spans="1:102" ht="30" customHeight="1" thickBot="1" x14ac:dyDescent="0.25">
      <c r="A42" s="105" t="s">
        <v>49</v>
      </c>
      <c r="B42" s="106">
        <f>SUM(B37:B41)</f>
        <v>531</v>
      </c>
      <c r="C42" s="107">
        <f t="shared" ref="C42:BN42" si="6">SUM(C37:C41)</f>
        <v>531</v>
      </c>
      <c r="D42" s="107">
        <f t="shared" si="6"/>
        <v>531</v>
      </c>
      <c r="E42" s="107">
        <f t="shared" si="6"/>
        <v>531</v>
      </c>
      <c r="F42" s="107">
        <f t="shared" si="6"/>
        <v>460.2</v>
      </c>
      <c r="G42" s="107">
        <f t="shared" si="6"/>
        <v>488.8</v>
      </c>
      <c r="H42" s="107">
        <f t="shared" si="6"/>
        <v>509.3</v>
      </c>
      <c r="I42" s="107">
        <f t="shared" si="6"/>
        <v>523.1</v>
      </c>
      <c r="J42" s="107">
        <f t="shared" si="6"/>
        <v>526.4</v>
      </c>
      <c r="K42" s="107">
        <f t="shared" si="6"/>
        <v>540</v>
      </c>
      <c r="L42" s="107">
        <f t="shared" si="6"/>
        <v>473.9</v>
      </c>
      <c r="M42" s="107">
        <f t="shared" si="6"/>
        <v>467.1</v>
      </c>
      <c r="N42" s="107">
        <f t="shared" si="6"/>
        <v>443</v>
      </c>
      <c r="O42" s="107">
        <f t="shared" si="6"/>
        <v>445.8</v>
      </c>
      <c r="P42" s="107">
        <f t="shared" si="6"/>
        <v>475.1</v>
      </c>
      <c r="Q42" s="107">
        <f t="shared" si="6"/>
        <v>443</v>
      </c>
      <c r="R42" s="107">
        <f t="shared" si="6"/>
        <v>438</v>
      </c>
      <c r="S42" s="107">
        <f t="shared" si="6"/>
        <v>438</v>
      </c>
      <c r="T42" s="107">
        <f t="shared" si="6"/>
        <v>438</v>
      </c>
      <c r="U42" s="107">
        <f t="shared" si="6"/>
        <v>438</v>
      </c>
      <c r="V42" s="107">
        <f t="shared" si="6"/>
        <v>513.1</v>
      </c>
      <c r="W42" s="107">
        <f t="shared" si="6"/>
        <v>439.9</v>
      </c>
      <c r="X42" s="107">
        <f t="shared" si="6"/>
        <v>442.9</v>
      </c>
      <c r="Y42" s="107">
        <f t="shared" si="6"/>
        <v>433</v>
      </c>
      <c r="Z42" s="107">
        <f t="shared" si="6"/>
        <v>450</v>
      </c>
      <c r="AA42" s="107">
        <f t="shared" si="6"/>
        <v>450</v>
      </c>
      <c r="AB42" s="107">
        <f t="shared" si="6"/>
        <v>450</v>
      </c>
      <c r="AC42" s="107">
        <f t="shared" si="6"/>
        <v>450</v>
      </c>
      <c r="AD42" s="107">
        <f t="shared" si="6"/>
        <v>554</v>
      </c>
      <c r="AE42" s="107">
        <f t="shared" si="6"/>
        <v>554</v>
      </c>
      <c r="AF42" s="107">
        <f t="shared" si="6"/>
        <v>636.70000000000005</v>
      </c>
      <c r="AG42" s="107">
        <f t="shared" si="6"/>
        <v>1132.0999999999999</v>
      </c>
      <c r="AH42" s="107">
        <f t="shared" si="6"/>
        <v>1266</v>
      </c>
      <c r="AI42" s="107">
        <f t="shared" si="6"/>
        <v>1639.9</v>
      </c>
      <c r="AJ42" s="107">
        <f t="shared" si="6"/>
        <v>2232.1999999999998</v>
      </c>
      <c r="AK42" s="107">
        <f t="shared" si="6"/>
        <v>2262</v>
      </c>
      <c r="AL42" s="107">
        <f t="shared" si="6"/>
        <v>2215</v>
      </c>
      <c r="AM42" s="107">
        <f t="shared" si="6"/>
        <v>2215</v>
      </c>
      <c r="AN42" s="107">
        <f t="shared" si="6"/>
        <v>2215</v>
      </c>
      <c r="AO42" s="107">
        <f t="shared" si="6"/>
        <v>2215</v>
      </c>
      <c r="AP42" s="107">
        <f t="shared" si="6"/>
        <v>2542</v>
      </c>
      <c r="AQ42" s="107">
        <f t="shared" si="6"/>
        <v>2542</v>
      </c>
      <c r="AR42" s="107">
        <f t="shared" si="6"/>
        <v>2542</v>
      </c>
      <c r="AS42" s="107">
        <f t="shared" si="6"/>
        <v>2542</v>
      </c>
      <c r="AT42" s="107">
        <f t="shared" si="6"/>
        <v>2735.9879999999998</v>
      </c>
      <c r="AU42" s="107">
        <f t="shared" si="6"/>
        <v>2735.9879999999998</v>
      </c>
      <c r="AV42" s="107">
        <f t="shared" si="6"/>
        <v>2735.9879999999998</v>
      </c>
      <c r="AW42" s="107">
        <f t="shared" si="6"/>
        <v>2735.9879999999998</v>
      </c>
      <c r="AX42" s="107">
        <f t="shared" si="6"/>
        <v>2912</v>
      </c>
      <c r="AY42" s="107">
        <f t="shared" si="6"/>
        <v>2912</v>
      </c>
      <c r="AZ42" s="107">
        <f t="shared" si="6"/>
        <v>2912</v>
      </c>
      <c r="BA42" s="107">
        <f t="shared" si="6"/>
        <v>2912</v>
      </c>
      <c r="BB42" s="107">
        <f t="shared" si="6"/>
        <v>2717</v>
      </c>
      <c r="BC42" s="107">
        <f t="shared" si="6"/>
        <v>2717</v>
      </c>
      <c r="BD42" s="107">
        <f t="shared" si="6"/>
        <v>2717</v>
      </c>
      <c r="BE42" s="107">
        <f t="shared" si="6"/>
        <v>2717</v>
      </c>
      <c r="BF42" s="107">
        <f t="shared" si="6"/>
        <v>2677.92</v>
      </c>
      <c r="BG42" s="107">
        <f t="shared" si="6"/>
        <v>2677.92</v>
      </c>
      <c r="BH42" s="107">
        <f t="shared" si="6"/>
        <v>2677.92</v>
      </c>
      <c r="BI42" s="107">
        <f t="shared" si="6"/>
        <v>2677.92</v>
      </c>
      <c r="BJ42" s="107">
        <f t="shared" si="6"/>
        <v>2511</v>
      </c>
      <c r="BK42" s="107">
        <f t="shared" si="6"/>
        <v>2511</v>
      </c>
      <c r="BL42" s="107">
        <f t="shared" si="6"/>
        <v>2511</v>
      </c>
      <c r="BM42" s="107">
        <f t="shared" si="6"/>
        <v>2511</v>
      </c>
      <c r="BN42" s="107">
        <f t="shared" si="6"/>
        <v>2011.8</v>
      </c>
      <c r="BO42" s="107">
        <f t="shared" ref="BO42:CW42" si="7">SUM(BO37:BO41)</f>
        <v>1384.5</v>
      </c>
      <c r="BP42" s="107">
        <f t="shared" si="7"/>
        <v>1683.7</v>
      </c>
      <c r="BQ42" s="107">
        <f t="shared" si="7"/>
        <v>1506.3999999999999</v>
      </c>
      <c r="BR42" s="107">
        <f t="shared" si="7"/>
        <v>1043.3</v>
      </c>
      <c r="BS42" s="107">
        <f t="shared" si="7"/>
        <v>765.7</v>
      </c>
      <c r="BT42" s="107">
        <f t="shared" si="7"/>
        <v>461</v>
      </c>
      <c r="BU42" s="107">
        <f t="shared" si="7"/>
        <v>461</v>
      </c>
      <c r="BV42" s="107">
        <f t="shared" si="7"/>
        <v>517</v>
      </c>
      <c r="BW42" s="107">
        <f t="shared" si="7"/>
        <v>517</v>
      </c>
      <c r="BX42" s="107">
        <f t="shared" si="7"/>
        <v>517</v>
      </c>
      <c r="BY42" s="107">
        <f t="shared" si="7"/>
        <v>981.9</v>
      </c>
      <c r="BZ42" s="107">
        <f t="shared" si="7"/>
        <v>453</v>
      </c>
      <c r="CA42" s="107">
        <f t="shared" si="7"/>
        <v>453</v>
      </c>
      <c r="CB42" s="107">
        <f t="shared" si="7"/>
        <v>453</v>
      </c>
      <c r="CC42" s="107">
        <f t="shared" si="7"/>
        <v>453</v>
      </c>
      <c r="CD42" s="107">
        <f t="shared" si="7"/>
        <v>633.5</v>
      </c>
      <c r="CE42" s="107">
        <f t="shared" si="7"/>
        <v>666.1</v>
      </c>
      <c r="CF42" s="107">
        <f t="shared" si="7"/>
        <v>511.9</v>
      </c>
      <c r="CG42" s="107">
        <f t="shared" si="7"/>
        <v>462</v>
      </c>
      <c r="CH42" s="107">
        <f t="shared" si="7"/>
        <v>552.79999999999995</v>
      </c>
      <c r="CI42" s="107">
        <f t="shared" si="7"/>
        <v>596</v>
      </c>
      <c r="CJ42" s="107">
        <f t="shared" si="7"/>
        <v>794.2</v>
      </c>
      <c r="CK42" s="107">
        <f t="shared" si="7"/>
        <v>568.1</v>
      </c>
      <c r="CL42" s="107">
        <f t="shared" si="7"/>
        <v>1161.4000000000001</v>
      </c>
      <c r="CM42" s="107">
        <f t="shared" si="7"/>
        <v>1352</v>
      </c>
      <c r="CN42" s="107">
        <f t="shared" si="7"/>
        <v>1451.9</v>
      </c>
      <c r="CO42" s="107">
        <f t="shared" si="7"/>
        <v>1660.7</v>
      </c>
      <c r="CP42" s="107">
        <f t="shared" si="7"/>
        <v>1611.9</v>
      </c>
      <c r="CQ42" s="107">
        <f t="shared" si="7"/>
        <v>1598.1</v>
      </c>
      <c r="CR42" s="107">
        <f t="shared" si="7"/>
        <v>1549.4</v>
      </c>
      <c r="CS42" s="107">
        <f t="shared" si="7"/>
        <v>1544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31799.358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>
        <v>37.200000000000003</v>
      </c>
      <c r="G47" s="120">
        <v>65.8</v>
      </c>
      <c r="H47" s="120">
        <v>86.3</v>
      </c>
      <c r="I47" s="120">
        <v>100.1</v>
      </c>
      <c r="J47" s="120">
        <v>100.4</v>
      </c>
      <c r="K47" s="120">
        <v>114</v>
      </c>
      <c r="L47" s="120">
        <v>47.9</v>
      </c>
      <c r="M47" s="120">
        <v>41.1</v>
      </c>
      <c r="N47" s="120"/>
      <c r="O47" s="120">
        <v>2.8</v>
      </c>
      <c r="P47" s="120">
        <v>32.1</v>
      </c>
      <c r="Q47" s="120"/>
      <c r="R47" s="120"/>
      <c r="S47" s="120"/>
      <c r="T47" s="120"/>
      <c r="U47" s="120"/>
      <c r="V47" s="120">
        <v>80.099999999999994</v>
      </c>
      <c r="W47" s="120">
        <v>6.9</v>
      </c>
      <c r="X47" s="120">
        <v>9.9</v>
      </c>
      <c r="Y47" s="120"/>
      <c r="Z47" s="120"/>
      <c r="AA47" s="120"/>
      <c r="AB47" s="120"/>
      <c r="AC47" s="120"/>
      <c r="AD47" s="120"/>
      <c r="AE47" s="120"/>
      <c r="AF47" s="120">
        <v>82.7</v>
      </c>
      <c r="AG47" s="120">
        <v>578.1</v>
      </c>
      <c r="AH47" s="120"/>
      <c r="AI47" s="120">
        <v>373.9</v>
      </c>
      <c r="AJ47" s="120">
        <v>966.2</v>
      </c>
      <c r="AK47" s="120">
        <v>996</v>
      </c>
      <c r="AL47" s="120">
        <v>846</v>
      </c>
      <c r="AM47" s="120">
        <v>846</v>
      </c>
      <c r="AN47" s="120">
        <v>846</v>
      </c>
      <c r="AO47" s="120">
        <v>846</v>
      </c>
      <c r="AP47" s="120">
        <v>1234</v>
      </c>
      <c r="AQ47" s="120">
        <v>1234</v>
      </c>
      <c r="AR47" s="120">
        <v>1234</v>
      </c>
      <c r="AS47" s="120">
        <v>1234</v>
      </c>
      <c r="AT47" s="120">
        <v>1359</v>
      </c>
      <c r="AU47" s="120">
        <v>1359</v>
      </c>
      <c r="AV47" s="120">
        <v>1359</v>
      </c>
      <c r="AW47" s="120">
        <v>1359</v>
      </c>
      <c r="AX47" s="120">
        <v>1427</v>
      </c>
      <c r="AY47" s="120">
        <v>1427</v>
      </c>
      <c r="AZ47" s="120">
        <v>1427</v>
      </c>
      <c r="BA47" s="120">
        <v>1427</v>
      </c>
      <c r="BB47" s="120">
        <v>1426</v>
      </c>
      <c r="BC47" s="120">
        <v>1426</v>
      </c>
      <c r="BD47" s="120">
        <v>1426</v>
      </c>
      <c r="BE47" s="120">
        <v>1426</v>
      </c>
      <c r="BF47" s="120">
        <v>1360</v>
      </c>
      <c r="BG47" s="120">
        <v>1360</v>
      </c>
      <c r="BH47" s="120">
        <v>1360</v>
      </c>
      <c r="BI47" s="120">
        <v>1360</v>
      </c>
      <c r="BJ47" s="120">
        <v>1227</v>
      </c>
      <c r="BK47" s="120">
        <v>1227</v>
      </c>
      <c r="BL47" s="120">
        <v>1227</v>
      </c>
      <c r="BM47" s="120">
        <v>1227</v>
      </c>
      <c r="BN47" s="120">
        <v>1375</v>
      </c>
      <c r="BO47" s="120">
        <v>747.7</v>
      </c>
      <c r="BP47" s="120">
        <v>1046.9000000000001</v>
      </c>
      <c r="BQ47" s="120">
        <v>869.6</v>
      </c>
      <c r="BR47" s="120">
        <v>582.29999999999995</v>
      </c>
      <c r="BS47" s="120">
        <v>304.7</v>
      </c>
      <c r="BT47" s="120"/>
      <c r="BU47" s="120"/>
      <c r="BV47" s="120"/>
      <c r="BW47" s="120"/>
      <c r="BX47" s="120"/>
      <c r="BY47" s="120">
        <v>464.9</v>
      </c>
      <c r="BZ47" s="120"/>
      <c r="CA47" s="120"/>
      <c r="CB47" s="120"/>
      <c r="CC47" s="120"/>
      <c r="CD47" s="120">
        <v>171.5</v>
      </c>
      <c r="CE47" s="120">
        <v>204.1</v>
      </c>
      <c r="CF47" s="120">
        <v>49.9</v>
      </c>
      <c r="CG47" s="120"/>
      <c r="CH47" s="120">
        <v>98.8</v>
      </c>
      <c r="CI47" s="120">
        <v>142</v>
      </c>
      <c r="CJ47" s="120">
        <v>340.2</v>
      </c>
      <c r="CK47" s="120">
        <v>114.1</v>
      </c>
      <c r="CL47" s="120">
        <v>696.4</v>
      </c>
      <c r="CM47" s="120">
        <v>887</v>
      </c>
      <c r="CN47" s="120">
        <v>986.9</v>
      </c>
      <c r="CO47" s="120">
        <v>1195.7</v>
      </c>
      <c r="CP47" s="120">
        <v>1151.9000000000001</v>
      </c>
      <c r="CQ47" s="120">
        <v>1138.0999999999999</v>
      </c>
      <c r="CR47" s="120">
        <v>1089.4000000000001</v>
      </c>
      <c r="CS47" s="120">
        <v>1084</v>
      </c>
      <c r="CT47" s="122"/>
      <c r="CU47" s="122"/>
      <c r="CV47" s="122"/>
      <c r="CW47" s="121"/>
      <c r="CX47" s="97">
        <f t="array" ref="CX47">SUMPRODUCT(B47:CW47*0.25)</f>
        <v>13494.65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90</v>
      </c>
      <c r="C49" s="120">
        <v>90</v>
      </c>
      <c r="D49" s="120">
        <v>90</v>
      </c>
      <c r="E49" s="120">
        <v>90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82.8</v>
      </c>
      <c r="BO49" s="120">
        <v>82.8</v>
      </c>
      <c r="BP49" s="120">
        <v>82.8</v>
      </c>
      <c r="BQ49" s="120">
        <v>82.8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4172.7999999999993</v>
      </c>
    </row>
    <row r="50" spans="1:102" ht="24.95" customHeight="1" x14ac:dyDescent="0.2">
      <c r="A50" s="104" t="s">
        <v>51</v>
      </c>
      <c r="B50" s="119">
        <v>280</v>
      </c>
      <c r="C50" s="120">
        <v>280</v>
      </c>
      <c r="D50" s="120">
        <v>280</v>
      </c>
      <c r="E50" s="120">
        <v>280</v>
      </c>
      <c r="F50" s="120">
        <v>268</v>
      </c>
      <c r="G50" s="120">
        <v>268</v>
      </c>
      <c r="H50" s="120">
        <v>268</v>
      </c>
      <c r="I50" s="120">
        <v>268</v>
      </c>
      <c r="J50" s="120">
        <v>258</v>
      </c>
      <c r="K50" s="120">
        <v>258</v>
      </c>
      <c r="L50" s="120">
        <v>258</v>
      </c>
      <c r="M50" s="120">
        <v>258</v>
      </c>
      <c r="N50" s="120">
        <v>258</v>
      </c>
      <c r="O50" s="120">
        <v>258</v>
      </c>
      <c r="P50" s="120">
        <v>258</v>
      </c>
      <c r="Q50" s="120">
        <v>258</v>
      </c>
      <c r="R50" s="120">
        <v>265</v>
      </c>
      <c r="S50" s="120">
        <v>265</v>
      </c>
      <c r="T50" s="120">
        <v>265</v>
      </c>
      <c r="U50" s="120">
        <v>265</v>
      </c>
      <c r="V50" s="120">
        <v>301</v>
      </c>
      <c r="W50" s="120">
        <v>301</v>
      </c>
      <c r="X50" s="120">
        <v>301</v>
      </c>
      <c r="Y50" s="120">
        <v>301</v>
      </c>
      <c r="Z50" s="120">
        <v>352</v>
      </c>
      <c r="AA50" s="120">
        <v>352</v>
      </c>
      <c r="AB50" s="120">
        <v>352</v>
      </c>
      <c r="AC50" s="120">
        <v>352</v>
      </c>
      <c r="AD50" s="120">
        <v>367</v>
      </c>
      <c r="AE50" s="120">
        <v>367</v>
      </c>
      <c r="AF50" s="120">
        <v>367</v>
      </c>
      <c r="AG50" s="120">
        <v>367</v>
      </c>
      <c r="AH50" s="120">
        <v>344</v>
      </c>
      <c r="AI50" s="120">
        <v>344</v>
      </c>
      <c r="AJ50" s="120">
        <v>344</v>
      </c>
      <c r="AK50" s="120">
        <v>344</v>
      </c>
      <c r="AL50" s="120">
        <v>314</v>
      </c>
      <c r="AM50" s="120">
        <v>314</v>
      </c>
      <c r="AN50" s="120">
        <v>314</v>
      </c>
      <c r="AO50" s="120">
        <v>314</v>
      </c>
      <c r="AP50" s="120">
        <v>281</v>
      </c>
      <c r="AQ50" s="120">
        <v>281</v>
      </c>
      <c r="AR50" s="120">
        <v>281</v>
      </c>
      <c r="AS50" s="120">
        <v>281</v>
      </c>
      <c r="AT50" s="120">
        <v>270</v>
      </c>
      <c r="AU50" s="120">
        <v>270</v>
      </c>
      <c r="AV50" s="120">
        <v>270</v>
      </c>
      <c r="AW50" s="120">
        <v>270</v>
      </c>
      <c r="AX50" s="120">
        <v>262</v>
      </c>
      <c r="AY50" s="120">
        <v>262</v>
      </c>
      <c r="AZ50" s="120">
        <v>262</v>
      </c>
      <c r="BA50" s="120">
        <v>262</v>
      </c>
      <c r="BB50" s="120">
        <v>255</v>
      </c>
      <c r="BC50" s="120">
        <v>255</v>
      </c>
      <c r="BD50" s="120">
        <v>255</v>
      </c>
      <c r="BE50" s="120">
        <v>255</v>
      </c>
      <c r="BF50" s="120">
        <v>253</v>
      </c>
      <c r="BG50" s="120">
        <v>253</v>
      </c>
      <c r="BH50" s="120">
        <v>253</v>
      </c>
      <c r="BI50" s="120">
        <v>253</v>
      </c>
      <c r="BJ50" s="120">
        <v>275</v>
      </c>
      <c r="BK50" s="120">
        <v>275</v>
      </c>
      <c r="BL50" s="120">
        <v>275</v>
      </c>
      <c r="BM50" s="120">
        <v>275</v>
      </c>
      <c r="BN50" s="120">
        <v>332</v>
      </c>
      <c r="BO50" s="120">
        <v>332</v>
      </c>
      <c r="BP50" s="120">
        <v>332</v>
      </c>
      <c r="BQ50" s="120">
        <v>332</v>
      </c>
      <c r="BR50" s="120">
        <v>387</v>
      </c>
      <c r="BS50" s="120">
        <v>387</v>
      </c>
      <c r="BT50" s="120">
        <v>387</v>
      </c>
      <c r="BU50" s="120">
        <v>387</v>
      </c>
      <c r="BV50" s="120">
        <v>417</v>
      </c>
      <c r="BW50" s="120">
        <v>417</v>
      </c>
      <c r="BX50" s="120">
        <v>417</v>
      </c>
      <c r="BY50" s="120">
        <v>417</v>
      </c>
      <c r="BZ50" s="120">
        <v>422</v>
      </c>
      <c r="CA50" s="120">
        <v>422</v>
      </c>
      <c r="CB50" s="120">
        <v>422</v>
      </c>
      <c r="CC50" s="120">
        <v>422</v>
      </c>
      <c r="CD50" s="120">
        <v>392</v>
      </c>
      <c r="CE50" s="120">
        <v>392</v>
      </c>
      <c r="CF50" s="120">
        <v>392</v>
      </c>
      <c r="CG50" s="120">
        <v>392</v>
      </c>
      <c r="CH50" s="120">
        <v>348</v>
      </c>
      <c r="CI50" s="120">
        <v>348</v>
      </c>
      <c r="CJ50" s="120">
        <v>348</v>
      </c>
      <c r="CK50" s="120">
        <v>348</v>
      </c>
      <c r="CL50" s="120">
        <v>311</v>
      </c>
      <c r="CM50" s="120">
        <v>311</v>
      </c>
      <c r="CN50" s="120">
        <v>311</v>
      </c>
      <c r="CO50" s="120">
        <v>311</v>
      </c>
      <c r="CP50" s="120">
        <v>273</v>
      </c>
      <c r="CQ50" s="120">
        <v>273</v>
      </c>
      <c r="CR50" s="120">
        <v>273</v>
      </c>
      <c r="CS50" s="120">
        <v>273</v>
      </c>
      <c r="CT50" s="122"/>
      <c r="CU50" s="122"/>
      <c r="CV50" s="122"/>
      <c r="CW50" s="121"/>
      <c r="CX50" s="97">
        <f t="array" ref="CX50">SUMPRODUCT(B50:CW50*0.25)</f>
        <v>7485</v>
      </c>
    </row>
    <row r="51" spans="1:102" ht="30" customHeight="1" thickBot="1" x14ac:dyDescent="0.25">
      <c r="A51" s="105" t="s">
        <v>52</v>
      </c>
      <c r="B51" s="106">
        <f>SUM(B45:B50)</f>
        <v>370</v>
      </c>
      <c r="C51" s="107">
        <f t="shared" ref="C51:BN51" si="8">SUM(C45:C50)</f>
        <v>370</v>
      </c>
      <c r="D51" s="107">
        <f t="shared" si="8"/>
        <v>370</v>
      </c>
      <c r="E51" s="107">
        <f t="shared" si="8"/>
        <v>370</v>
      </c>
      <c r="F51" s="107">
        <f t="shared" si="8"/>
        <v>305.2</v>
      </c>
      <c r="G51" s="107">
        <f t="shared" si="8"/>
        <v>333.8</v>
      </c>
      <c r="H51" s="107">
        <f t="shared" si="8"/>
        <v>354.3</v>
      </c>
      <c r="I51" s="107">
        <f t="shared" si="8"/>
        <v>368.1</v>
      </c>
      <c r="J51" s="107">
        <f t="shared" si="8"/>
        <v>358.4</v>
      </c>
      <c r="K51" s="107">
        <f t="shared" si="8"/>
        <v>372</v>
      </c>
      <c r="L51" s="107">
        <f t="shared" si="8"/>
        <v>305.89999999999998</v>
      </c>
      <c r="M51" s="107">
        <f t="shared" si="8"/>
        <v>299.10000000000002</v>
      </c>
      <c r="N51" s="107">
        <f t="shared" si="8"/>
        <v>258</v>
      </c>
      <c r="O51" s="107">
        <f t="shared" si="8"/>
        <v>260.8</v>
      </c>
      <c r="P51" s="107">
        <f t="shared" si="8"/>
        <v>290.10000000000002</v>
      </c>
      <c r="Q51" s="107">
        <f t="shared" si="8"/>
        <v>258</v>
      </c>
      <c r="R51" s="107">
        <f t="shared" si="8"/>
        <v>265</v>
      </c>
      <c r="S51" s="107">
        <f t="shared" si="8"/>
        <v>265</v>
      </c>
      <c r="T51" s="107">
        <f t="shared" si="8"/>
        <v>265</v>
      </c>
      <c r="U51" s="107">
        <f t="shared" si="8"/>
        <v>265</v>
      </c>
      <c r="V51" s="107">
        <f t="shared" si="8"/>
        <v>381.1</v>
      </c>
      <c r="W51" s="107">
        <f t="shared" si="8"/>
        <v>307.89999999999998</v>
      </c>
      <c r="X51" s="107">
        <f t="shared" si="8"/>
        <v>310.89999999999998</v>
      </c>
      <c r="Y51" s="107">
        <f t="shared" si="8"/>
        <v>301</v>
      </c>
      <c r="Z51" s="107">
        <f t="shared" si="8"/>
        <v>352</v>
      </c>
      <c r="AA51" s="107">
        <f t="shared" si="8"/>
        <v>352</v>
      </c>
      <c r="AB51" s="107">
        <f t="shared" si="8"/>
        <v>352</v>
      </c>
      <c r="AC51" s="107">
        <f t="shared" si="8"/>
        <v>352</v>
      </c>
      <c r="AD51" s="107">
        <f t="shared" si="8"/>
        <v>367</v>
      </c>
      <c r="AE51" s="107">
        <f t="shared" si="8"/>
        <v>367</v>
      </c>
      <c r="AF51" s="107">
        <f t="shared" si="8"/>
        <v>449.7</v>
      </c>
      <c r="AG51" s="107">
        <f t="shared" si="8"/>
        <v>945.1</v>
      </c>
      <c r="AH51" s="107">
        <f t="shared" si="8"/>
        <v>844</v>
      </c>
      <c r="AI51" s="107">
        <f t="shared" si="8"/>
        <v>1217.9000000000001</v>
      </c>
      <c r="AJ51" s="107">
        <f t="shared" si="8"/>
        <v>1810.2</v>
      </c>
      <c r="AK51" s="107">
        <f t="shared" si="8"/>
        <v>1840</v>
      </c>
      <c r="AL51" s="107">
        <f t="shared" si="8"/>
        <v>1660</v>
      </c>
      <c r="AM51" s="107">
        <f t="shared" si="8"/>
        <v>1660</v>
      </c>
      <c r="AN51" s="107">
        <f t="shared" si="8"/>
        <v>1660</v>
      </c>
      <c r="AO51" s="107">
        <f t="shared" si="8"/>
        <v>1660</v>
      </c>
      <c r="AP51" s="107">
        <f t="shared" si="8"/>
        <v>2015</v>
      </c>
      <c r="AQ51" s="107">
        <f t="shared" si="8"/>
        <v>2015</v>
      </c>
      <c r="AR51" s="107">
        <f t="shared" si="8"/>
        <v>2015</v>
      </c>
      <c r="AS51" s="107">
        <f t="shared" si="8"/>
        <v>2015</v>
      </c>
      <c r="AT51" s="107">
        <f t="shared" si="8"/>
        <v>2129</v>
      </c>
      <c r="AU51" s="107">
        <f t="shared" si="8"/>
        <v>2129</v>
      </c>
      <c r="AV51" s="107">
        <f t="shared" si="8"/>
        <v>2129</v>
      </c>
      <c r="AW51" s="107">
        <f t="shared" si="8"/>
        <v>2129</v>
      </c>
      <c r="AX51" s="107">
        <f t="shared" si="8"/>
        <v>2189</v>
      </c>
      <c r="AY51" s="107">
        <f t="shared" si="8"/>
        <v>2189</v>
      </c>
      <c r="AZ51" s="107">
        <f t="shared" si="8"/>
        <v>2189</v>
      </c>
      <c r="BA51" s="107">
        <f t="shared" si="8"/>
        <v>2189</v>
      </c>
      <c r="BB51" s="107">
        <f t="shared" si="8"/>
        <v>2181</v>
      </c>
      <c r="BC51" s="107">
        <f t="shared" si="8"/>
        <v>2181</v>
      </c>
      <c r="BD51" s="107">
        <f t="shared" si="8"/>
        <v>2181</v>
      </c>
      <c r="BE51" s="107">
        <f t="shared" si="8"/>
        <v>2181</v>
      </c>
      <c r="BF51" s="107">
        <f t="shared" si="8"/>
        <v>2113</v>
      </c>
      <c r="BG51" s="107">
        <f t="shared" si="8"/>
        <v>2113</v>
      </c>
      <c r="BH51" s="107">
        <f t="shared" si="8"/>
        <v>2113</v>
      </c>
      <c r="BI51" s="107">
        <f t="shared" si="8"/>
        <v>2113</v>
      </c>
      <c r="BJ51" s="107">
        <f t="shared" si="8"/>
        <v>2002</v>
      </c>
      <c r="BK51" s="107">
        <f t="shared" si="8"/>
        <v>2002</v>
      </c>
      <c r="BL51" s="107">
        <f t="shared" si="8"/>
        <v>2002</v>
      </c>
      <c r="BM51" s="107">
        <f t="shared" si="8"/>
        <v>2002</v>
      </c>
      <c r="BN51" s="107">
        <f t="shared" si="8"/>
        <v>1789.8</v>
      </c>
      <c r="BO51" s="107">
        <f t="shared" ref="BO51:CW51" si="9">SUM(BO45:BO50)</f>
        <v>1162.5</v>
      </c>
      <c r="BP51" s="107">
        <f t="shared" si="9"/>
        <v>1461.7</v>
      </c>
      <c r="BQ51" s="107">
        <f t="shared" si="9"/>
        <v>1284.4000000000001</v>
      </c>
      <c r="BR51" s="107">
        <f t="shared" si="9"/>
        <v>969.3</v>
      </c>
      <c r="BS51" s="107">
        <f t="shared" si="9"/>
        <v>691.7</v>
      </c>
      <c r="BT51" s="107">
        <f t="shared" si="9"/>
        <v>387</v>
      </c>
      <c r="BU51" s="107">
        <f t="shared" si="9"/>
        <v>387</v>
      </c>
      <c r="BV51" s="107">
        <f t="shared" si="9"/>
        <v>417</v>
      </c>
      <c r="BW51" s="107">
        <f t="shared" si="9"/>
        <v>417</v>
      </c>
      <c r="BX51" s="107">
        <f t="shared" si="9"/>
        <v>417</v>
      </c>
      <c r="BY51" s="107">
        <f t="shared" si="9"/>
        <v>881.9</v>
      </c>
      <c r="BZ51" s="107">
        <f t="shared" si="9"/>
        <v>422</v>
      </c>
      <c r="CA51" s="107">
        <f t="shared" si="9"/>
        <v>422</v>
      </c>
      <c r="CB51" s="107">
        <f t="shared" si="9"/>
        <v>422</v>
      </c>
      <c r="CC51" s="107">
        <f t="shared" si="9"/>
        <v>422</v>
      </c>
      <c r="CD51" s="107">
        <f t="shared" si="9"/>
        <v>563.5</v>
      </c>
      <c r="CE51" s="107">
        <f t="shared" si="9"/>
        <v>596.1</v>
      </c>
      <c r="CF51" s="107">
        <f t="shared" si="9"/>
        <v>441.9</v>
      </c>
      <c r="CG51" s="107">
        <f t="shared" si="9"/>
        <v>392</v>
      </c>
      <c r="CH51" s="107">
        <f t="shared" si="9"/>
        <v>446.8</v>
      </c>
      <c r="CI51" s="107">
        <f t="shared" si="9"/>
        <v>490</v>
      </c>
      <c r="CJ51" s="107">
        <f t="shared" si="9"/>
        <v>688.2</v>
      </c>
      <c r="CK51" s="107">
        <f t="shared" si="9"/>
        <v>462.1</v>
      </c>
      <c r="CL51" s="107">
        <f t="shared" si="9"/>
        <v>1007.4</v>
      </c>
      <c r="CM51" s="107">
        <f t="shared" si="9"/>
        <v>1198</v>
      </c>
      <c r="CN51" s="107">
        <f t="shared" si="9"/>
        <v>1297.9000000000001</v>
      </c>
      <c r="CO51" s="107">
        <f t="shared" si="9"/>
        <v>1506.7</v>
      </c>
      <c r="CP51" s="107">
        <f t="shared" si="9"/>
        <v>1424.9</v>
      </c>
      <c r="CQ51" s="107">
        <f t="shared" si="9"/>
        <v>1411.1</v>
      </c>
      <c r="CR51" s="107">
        <f t="shared" si="9"/>
        <v>1362.4</v>
      </c>
      <c r="CS51" s="107">
        <f t="shared" si="9"/>
        <v>1357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25152.449999999997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4809.9040000000005</v>
      </c>
      <c r="C54" s="107">
        <f t="shared" ref="C54:BN54" si="12">C18+C28+C42</f>
        <v>4761.1459999999997</v>
      </c>
      <c r="D54" s="107">
        <f t="shared" si="12"/>
        <v>4722.8789999999999</v>
      </c>
      <c r="E54" s="107">
        <f t="shared" si="12"/>
        <v>4660.7189999999991</v>
      </c>
      <c r="F54" s="107">
        <f t="shared" si="12"/>
        <v>4580.375</v>
      </c>
      <c r="G54" s="107">
        <f t="shared" si="12"/>
        <v>4580.42</v>
      </c>
      <c r="H54" s="107">
        <f t="shared" si="12"/>
        <v>4580.96</v>
      </c>
      <c r="I54" s="107">
        <f t="shared" si="12"/>
        <v>4584.1940000000004</v>
      </c>
      <c r="J54" s="107">
        <f t="shared" si="12"/>
        <v>4593.9229999999998</v>
      </c>
      <c r="K54" s="107">
        <f t="shared" si="12"/>
        <v>4597.902</v>
      </c>
      <c r="L54" s="107">
        <f t="shared" si="12"/>
        <v>4598.3669999999993</v>
      </c>
      <c r="M54" s="107">
        <f t="shared" si="12"/>
        <v>4602.420000000001</v>
      </c>
      <c r="N54" s="107">
        <f t="shared" si="12"/>
        <v>4638.3760000000002</v>
      </c>
      <c r="O54" s="107">
        <f t="shared" si="12"/>
        <v>4636.4370000000008</v>
      </c>
      <c r="P54" s="107">
        <f t="shared" si="12"/>
        <v>4638.7160000000003</v>
      </c>
      <c r="Q54" s="107">
        <f t="shared" si="12"/>
        <v>4671.0970000000007</v>
      </c>
      <c r="R54" s="107">
        <f t="shared" si="12"/>
        <v>4714.9430000000002</v>
      </c>
      <c r="S54" s="107">
        <f t="shared" si="12"/>
        <v>4765.8410000000003</v>
      </c>
      <c r="T54" s="107">
        <f t="shared" si="12"/>
        <v>4682.47</v>
      </c>
      <c r="U54" s="107">
        <f t="shared" si="12"/>
        <v>4750.2909999999993</v>
      </c>
      <c r="V54" s="107">
        <f t="shared" si="12"/>
        <v>5027.6370000000006</v>
      </c>
      <c r="W54" s="107">
        <f t="shared" si="12"/>
        <v>5034.0609999999997</v>
      </c>
      <c r="X54" s="107">
        <f t="shared" si="12"/>
        <v>5159.7150000000001</v>
      </c>
      <c r="Y54" s="107">
        <f t="shared" si="12"/>
        <v>5302.5110000000004</v>
      </c>
      <c r="Z54" s="107">
        <f t="shared" si="12"/>
        <v>5600.42</v>
      </c>
      <c r="AA54" s="107">
        <f t="shared" si="12"/>
        <v>5744.9669999999996</v>
      </c>
      <c r="AB54" s="107">
        <f t="shared" si="12"/>
        <v>5857.4400000000005</v>
      </c>
      <c r="AC54" s="107">
        <f t="shared" si="12"/>
        <v>5965.2510000000002</v>
      </c>
      <c r="AD54" s="107">
        <f t="shared" si="12"/>
        <v>6170.5439999999999</v>
      </c>
      <c r="AE54" s="107">
        <f t="shared" si="12"/>
        <v>6259.2849999999999</v>
      </c>
      <c r="AF54" s="107">
        <f t="shared" si="12"/>
        <v>6401.84</v>
      </c>
      <c r="AG54" s="107">
        <f t="shared" si="12"/>
        <v>6962.5</v>
      </c>
      <c r="AH54" s="107">
        <f t="shared" si="12"/>
        <v>7132.3950000000004</v>
      </c>
      <c r="AI54" s="107">
        <f t="shared" si="12"/>
        <v>7510.6209999999992</v>
      </c>
      <c r="AJ54" s="107">
        <f t="shared" si="12"/>
        <v>8140.3470000000007</v>
      </c>
      <c r="AK54" s="107">
        <f t="shared" si="12"/>
        <v>8222.1569999999992</v>
      </c>
      <c r="AL54" s="107">
        <f t="shared" si="12"/>
        <v>8157.0239999999994</v>
      </c>
      <c r="AM54" s="107">
        <f t="shared" si="12"/>
        <v>8200.1229999999996</v>
      </c>
      <c r="AN54" s="107">
        <f t="shared" si="12"/>
        <v>8453.2570000000014</v>
      </c>
      <c r="AO54" s="107">
        <f t="shared" si="12"/>
        <v>8461.2099999999991</v>
      </c>
      <c r="AP54" s="107">
        <f t="shared" si="12"/>
        <v>8555.1270000000004</v>
      </c>
      <c r="AQ54" s="107">
        <f t="shared" si="12"/>
        <v>8630.1909999999989</v>
      </c>
      <c r="AR54" s="107">
        <f t="shared" si="12"/>
        <v>8711.6130000000012</v>
      </c>
      <c r="AS54" s="107">
        <f t="shared" si="12"/>
        <v>8901.3179999999993</v>
      </c>
      <c r="AT54" s="107">
        <f t="shared" si="12"/>
        <v>9070</v>
      </c>
      <c r="AU54" s="107">
        <f t="shared" si="12"/>
        <v>9184.3829999999998</v>
      </c>
      <c r="AV54" s="107">
        <f t="shared" si="12"/>
        <v>9191.7489999999998</v>
      </c>
      <c r="AW54" s="107">
        <f t="shared" si="12"/>
        <v>9191.2179999999989</v>
      </c>
      <c r="AX54" s="107">
        <f t="shared" si="12"/>
        <v>9320.2430000000004</v>
      </c>
      <c r="AY54" s="107">
        <f t="shared" si="12"/>
        <v>9306.5079999999998</v>
      </c>
      <c r="AZ54" s="107">
        <f t="shared" si="12"/>
        <v>9296.884</v>
      </c>
      <c r="BA54" s="107">
        <f t="shared" si="12"/>
        <v>9267.9150000000009</v>
      </c>
      <c r="BB54" s="107">
        <f t="shared" si="12"/>
        <v>9036.9869999999992</v>
      </c>
      <c r="BC54" s="107">
        <f t="shared" si="12"/>
        <v>8988.6270000000004</v>
      </c>
      <c r="BD54" s="107">
        <f t="shared" si="12"/>
        <v>8892.9009999999998</v>
      </c>
      <c r="BE54" s="107">
        <f t="shared" si="12"/>
        <v>8681.0879999999997</v>
      </c>
      <c r="BF54" s="107">
        <f t="shared" si="12"/>
        <v>8664.4950000000008</v>
      </c>
      <c r="BG54" s="107">
        <f t="shared" si="12"/>
        <v>8506.880000000001</v>
      </c>
      <c r="BH54" s="107">
        <f t="shared" si="12"/>
        <v>8509.6710000000003</v>
      </c>
      <c r="BI54" s="107">
        <f t="shared" si="12"/>
        <v>8390.6029999999992</v>
      </c>
      <c r="BJ54" s="107">
        <f t="shared" si="12"/>
        <v>8158.7870000000003</v>
      </c>
      <c r="BK54" s="107">
        <f t="shared" si="12"/>
        <v>8070.2240000000002</v>
      </c>
      <c r="BL54" s="107">
        <f t="shared" si="12"/>
        <v>8079.3850000000002</v>
      </c>
      <c r="BM54" s="107">
        <f t="shared" si="12"/>
        <v>8083.55</v>
      </c>
      <c r="BN54" s="107">
        <f t="shared" si="12"/>
        <v>7605.0320000000002</v>
      </c>
      <c r="BO54" s="107">
        <f t="shared" ref="BO54:CX54" si="13">BO18+BO28+BO42</f>
        <v>7000.8649999999998</v>
      </c>
      <c r="BP54" s="107">
        <f t="shared" si="13"/>
        <v>7261.11</v>
      </c>
      <c r="BQ54" s="107">
        <f t="shared" si="13"/>
        <v>7148.5419999999995</v>
      </c>
      <c r="BR54" s="107">
        <f t="shared" si="13"/>
        <v>6809.1189999999997</v>
      </c>
      <c r="BS54" s="107">
        <f t="shared" si="13"/>
        <v>6592.5879999999997</v>
      </c>
      <c r="BT54" s="107">
        <f t="shared" si="13"/>
        <v>6372.1639999999998</v>
      </c>
      <c r="BU54" s="107">
        <f t="shared" si="13"/>
        <v>6575.0119999999997</v>
      </c>
      <c r="BV54" s="107">
        <f t="shared" si="13"/>
        <v>6784.103000000001</v>
      </c>
      <c r="BW54" s="107">
        <f t="shared" si="13"/>
        <v>6927.1440000000002</v>
      </c>
      <c r="BX54" s="107">
        <f t="shared" si="13"/>
        <v>7013.8189999999995</v>
      </c>
      <c r="BY54" s="107">
        <f t="shared" si="13"/>
        <v>7502.7970000000005</v>
      </c>
      <c r="BZ54" s="107">
        <f t="shared" si="13"/>
        <v>6988.0660000000007</v>
      </c>
      <c r="CA54" s="107">
        <f t="shared" si="13"/>
        <v>6986.527</v>
      </c>
      <c r="CB54" s="107">
        <f t="shared" si="13"/>
        <v>6957.29</v>
      </c>
      <c r="CC54" s="107">
        <f t="shared" si="13"/>
        <v>6880.4279999999999</v>
      </c>
      <c r="CD54" s="107">
        <f t="shared" si="13"/>
        <v>6872.7640000000001</v>
      </c>
      <c r="CE54" s="107">
        <f t="shared" si="13"/>
        <v>6811.5169999999998</v>
      </c>
      <c r="CF54" s="107">
        <f t="shared" si="13"/>
        <v>6557.3059999999996</v>
      </c>
      <c r="CG54" s="107">
        <f t="shared" si="13"/>
        <v>6392.7620000000006</v>
      </c>
      <c r="CH54" s="107">
        <f t="shared" si="13"/>
        <v>6280.61</v>
      </c>
      <c r="CI54" s="107">
        <f t="shared" si="13"/>
        <v>6193.8919999999998</v>
      </c>
      <c r="CJ54" s="107">
        <f t="shared" si="13"/>
        <v>6294.9039999999995</v>
      </c>
      <c r="CK54" s="107">
        <f t="shared" si="13"/>
        <v>5947.99</v>
      </c>
      <c r="CL54" s="107">
        <f t="shared" si="13"/>
        <v>6453.17</v>
      </c>
      <c r="CM54" s="107">
        <f t="shared" si="13"/>
        <v>6530.7819999999992</v>
      </c>
      <c r="CN54" s="107">
        <f t="shared" si="13"/>
        <v>6540.0560000000005</v>
      </c>
      <c r="CO54" s="107">
        <f t="shared" si="13"/>
        <v>6642.2529999999997</v>
      </c>
      <c r="CP54" s="107">
        <f t="shared" si="13"/>
        <v>6483.83</v>
      </c>
      <c r="CQ54" s="107">
        <f t="shared" si="13"/>
        <v>6375.6419999999998</v>
      </c>
      <c r="CR54" s="107">
        <f t="shared" si="13"/>
        <v>6255.7070000000003</v>
      </c>
      <c r="CS54" s="107">
        <f t="shared" si="13"/>
        <v>6189.8810000000003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162963.17600000001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-401.5</v>
      </c>
      <c r="C5" s="25">
        <v>-453.6</v>
      </c>
      <c r="D5" s="25">
        <v>-426.9</v>
      </c>
      <c r="E5" s="25">
        <v>-551.79999999999995</v>
      </c>
      <c r="F5" s="25">
        <v>-462.8</v>
      </c>
      <c r="G5" s="25">
        <v>-434.2</v>
      </c>
      <c r="H5" s="25">
        <v>-413.7</v>
      </c>
      <c r="I5" s="25">
        <v>-399.9</v>
      </c>
      <c r="J5" s="25">
        <v>-399.6</v>
      </c>
      <c r="K5" s="25">
        <v>-386</v>
      </c>
      <c r="L5" s="25">
        <v>-452.1</v>
      </c>
      <c r="M5" s="25">
        <v>-458.9</v>
      </c>
      <c r="N5" s="25">
        <v>-503.9</v>
      </c>
      <c r="O5" s="25">
        <v>-497.2</v>
      </c>
      <c r="P5" s="25">
        <v>-467.9</v>
      </c>
      <c r="Q5" s="25">
        <v>-524.4</v>
      </c>
      <c r="R5" s="25">
        <v>-505.3</v>
      </c>
      <c r="S5" s="25">
        <v>-607</v>
      </c>
      <c r="T5" s="25">
        <v>-527.5</v>
      </c>
      <c r="U5" s="25">
        <v>-585.4</v>
      </c>
      <c r="V5" s="25">
        <v>-419.9</v>
      </c>
      <c r="W5" s="25">
        <v>-493.1</v>
      </c>
      <c r="X5" s="25">
        <v>-490.1</v>
      </c>
      <c r="Y5" s="25">
        <v>-509.3</v>
      </c>
      <c r="Z5" s="25">
        <v>-793.9</v>
      </c>
      <c r="AA5" s="25">
        <v>-790.5</v>
      </c>
      <c r="AB5" s="25">
        <v>-929.6</v>
      </c>
      <c r="AC5" s="25">
        <v>-911.9</v>
      </c>
      <c r="AD5" s="25">
        <v>-869.4</v>
      </c>
      <c r="AE5" s="25">
        <v>-737.2</v>
      </c>
      <c r="AF5" s="25">
        <v>-417.3</v>
      </c>
      <c r="AG5" s="25">
        <v>78.100000000000023</v>
      </c>
      <c r="AH5" s="25">
        <v>167.10000000000002</v>
      </c>
      <c r="AI5" s="25">
        <v>873.9</v>
      </c>
      <c r="AJ5" s="25">
        <v>1466.2</v>
      </c>
      <c r="AK5" s="25">
        <v>1496</v>
      </c>
      <c r="AL5" s="25">
        <v>1346</v>
      </c>
      <c r="AM5" s="25">
        <v>1346</v>
      </c>
      <c r="AN5" s="25">
        <v>1346</v>
      </c>
      <c r="AO5" s="25">
        <v>1346</v>
      </c>
      <c r="AP5" s="25">
        <v>1734</v>
      </c>
      <c r="AQ5" s="25">
        <v>1734</v>
      </c>
      <c r="AR5" s="25">
        <v>1734</v>
      </c>
      <c r="AS5" s="25">
        <v>1734</v>
      </c>
      <c r="AT5" s="25">
        <v>1859</v>
      </c>
      <c r="AU5" s="25">
        <v>1859</v>
      </c>
      <c r="AV5" s="25">
        <v>1859</v>
      </c>
      <c r="AW5" s="25">
        <v>1859</v>
      </c>
      <c r="AX5" s="25">
        <v>1927</v>
      </c>
      <c r="AY5" s="25">
        <v>1927</v>
      </c>
      <c r="AZ5" s="25">
        <v>1927</v>
      </c>
      <c r="BA5" s="25">
        <v>1927</v>
      </c>
      <c r="BB5" s="25">
        <v>1926</v>
      </c>
      <c r="BC5" s="25">
        <v>1926</v>
      </c>
      <c r="BD5" s="25">
        <v>1926</v>
      </c>
      <c r="BE5" s="25">
        <v>1926</v>
      </c>
      <c r="BF5" s="25">
        <v>1860</v>
      </c>
      <c r="BG5" s="25">
        <v>1860</v>
      </c>
      <c r="BH5" s="25">
        <v>1860</v>
      </c>
      <c r="BI5" s="25">
        <v>1860</v>
      </c>
      <c r="BJ5" s="25">
        <v>1727</v>
      </c>
      <c r="BK5" s="25">
        <v>1727</v>
      </c>
      <c r="BL5" s="25">
        <v>1727</v>
      </c>
      <c r="BM5" s="25">
        <v>1727</v>
      </c>
      <c r="BN5" s="25">
        <v>1457.8</v>
      </c>
      <c r="BO5" s="25">
        <v>830.5</v>
      </c>
      <c r="BP5" s="25">
        <v>1129.7</v>
      </c>
      <c r="BQ5" s="25">
        <v>952.4</v>
      </c>
      <c r="BR5" s="25">
        <v>82.299999999999955</v>
      </c>
      <c r="BS5" s="25">
        <v>-195.3</v>
      </c>
      <c r="BT5" s="25">
        <v>-503.6</v>
      </c>
      <c r="BU5" s="25">
        <v>-924.9</v>
      </c>
      <c r="BV5" s="25">
        <v>-1246.2</v>
      </c>
      <c r="BW5" s="25">
        <v>-1126.5999999999999</v>
      </c>
      <c r="BX5" s="25">
        <v>-511</v>
      </c>
      <c r="BY5" s="25">
        <v>-35.100000000000023</v>
      </c>
      <c r="BZ5" s="25">
        <v>-1172.8</v>
      </c>
      <c r="CA5" s="25">
        <v>-1220</v>
      </c>
      <c r="CB5" s="25">
        <v>-1130.8</v>
      </c>
      <c r="CC5" s="25">
        <v>-1022.2</v>
      </c>
      <c r="CD5" s="25">
        <v>-328.5</v>
      </c>
      <c r="CE5" s="25">
        <v>-295.89999999999998</v>
      </c>
      <c r="CF5" s="25">
        <v>-450.1</v>
      </c>
      <c r="CG5" s="25">
        <v>-666.7</v>
      </c>
      <c r="CH5" s="25">
        <v>-401.2</v>
      </c>
      <c r="CI5" s="25">
        <v>-358</v>
      </c>
      <c r="CJ5" s="25">
        <v>-159.80000000000001</v>
      </c>
      <c r="CK5" s="25">
        <v>-385.9</v>
      </c>
      <c r="CL5" s="25">
        <v>196.39999999999998</v>
      </c>
      <c r="CM5" s="25">
        <v>387</v>
      </c>
      <c r="CN5" s="25">
        <v>486.9</v>
      </c>
      <c r="CO5" s="25">
        <v>695.7</v>
      </c>
      <c r="CP5" s="25">
        <v>651.90000000000009</v>
      </c>
      <c r="CQ5" s="25">
        <v>638.09999999999991</v>
      </c>
      <c r="CR5" s="25">
        <v>589.40000000000009</v>
      </c>
      <c r="CS5" s="25">
        <v>584</v>
      </c>
      <c r="CT5" s="26"/>
      <c r="CU5" s="26"/>
      <c r="CV5" s="26"/>
      <c r="CW5" s="27"/>
      <c r="CX5" s="132">
        <f t="array" ref="CX5">SUMPRODUCT(B5:CW5*0.25)</f>
        <v>8330.75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260.20999999999998</v>
      </c>
      <c r="C8" s="138">
        <v>244.41</v>
      </c>
      <c r="D8" s="138">
        <v>227.11</v>
      </c>
      <c r="E8" s="138">
        <v>223.16</v>
      </c>
      <c r="F8" s="138">
        <v>233.12</v>
      </c>
      <c r="G8" s="138">
        <v>232.11</v>
      </c>
      <c r="H8" s="138">
        <v>232.04</v>
      </c>
      <c r="I8" s="138">
        <v>239.96</v>
      </c>
      <c r="J8" s="138">
        <v>232.21</v>
      </c>
      <c r="K8" s="138">
        <v>232.58</v>
      </c>
      <c r="L8" s="138">
        <v>235.07</v>
      </c>
      <c r="M8" s="138">
        <v>231.94</v>
      </c>
      <c r="N8" s="138">
        <v>235.56</v>
      </c>
      <c r="O8" s="138">
        <v>232.58</v>
      </c>
      <c r="P8" s="138">
        <v>232.69</v>
      </c>
      <c r="Q8" s="138">
        <v>247.97</v>
      </c>
      <c r="R8" s="138">
        <v>255.19</v>
      </c>
      <c r="S8" s="138">
        <v>235.89</v>
      </c>
      <c r="T8" s="138">
        <v>227.33</v>
      </c>
      <c r="U8" s="138">
        <v>231.79</v>
      </c>
      <c r="V8" s="138">
        <v>228.68</v>
      </c>
      <c r="W8" s="138">
        <v>246.21</v>
      </c>
      <c r="X8" s="138">
        <v>274.69</v>
      </c>
      <c r="Y8" s="138">
        <v>306.39</v>
      </c>
      <c r="Z8" s="138">
        <v>290.05</v>
      </c>
      <c r="AA8" s="138">
        <v>336.17</v>
      </c>
      <c r="AB8" s="138">
        <v>341.23</v>
      </c>
      <c r="AC8" s="138">
        <v>320.85000000000002</v>
      </c>
      <c r="AD8" s="138">
        <v>354.69</v>
      </c>
      <c r="AE8" s="138">
        <v>314.20999999999998</v>
      </c>
      <c r="AF8" s="138">
        <v>290.02</v>
      </c>
      <c r="AG8" s="138">
        <v>277.58999999999997</v>
      </c>
      <c r="AH8" s="138">
        <v>297.93</v>
      </c>
      <c r="AI8" s="138">
        <v>285.69</v>
      </c>
      <c r="AJ8" s="138">
        <v>274.5</v>
      </c>
      <c r="AK8" s="138">
        <v>192.06</v>
      </c>
      <c r="AL8" s="138">
        <v>180.99</v>
      </c>
      <c r="AM8" s="138">
        <v>2.0099999999999998</v>
      </c>
      <c r="AN8" s="138">
        <v>0.02</v>
      </c>
      <c r="AO8" s="138">
        <v>2.0099999999999998</v>
      </c>
      <c r="AP8" s="138">
        <v>249.9</v>
      </c>
      <c r="AQ8" s="138">
        <v>183</v>
      </c>
      <c r="AR8" s="138">
        <v>150</v>
      </c>
      <c r="AS8" s="138">
        <v>58</v>
      </c>
      <c r="AT8" s="138">
        <v>57.99</v>
      </c>
      <c r="AU8" s="138">
        <v>47.98</v>
      </c>
      <c r="AV8" s="138">
        <v>2.0099999999999998</v>
      </c>
      <c r="AW8" s="138">
        <v>0.02</v>
      </c>
      <c r="AX8" s="138">
        <v>2.0099999999999998</v>
      </c>
      <c r="AY8" s="138">
        <v>2.0099999999999998</v>
      </c>
      <c r="AZ8" s="138">
        <v>2.0099999999999998</v>
      </c>
      <c r="BA8" s="138">
        <v>5</v>
      </c>
      <c r="BB8" s="138">
        <v>0.02</v>
      </c>
      <c r="BC8" s="138">
        <v>2.0099999999999998</v>
      </c>
      <c r="BD8" s="138">
        <v>100.21</v>
      </c>
      <c r="BE8" s="138">
        <v>100.21</v>
      </c>
      <c r="BF8" s="138">
        <v>69.040000000000006</v>
      </c>
      <c r="BG8" s="138">
        <v>100.21</v>
      </c>
      <c r="BH8" s="138">
        <v>2.0099999999999998</v>
      </c>
      <c r="BI8" s="138">
        <v>2.0099999999999998</v>
      </c>
      <c r="BJ8" s="138">
        <v>0.01</v>
      </c>
      <c r="BK8" s="138">
        <v>175.11</v>
      </c>
      <c r="BL8" s="138">
        <v>181.71</v>
      </c>
      <c r="BM8" s="138">
        <v>203.84</v>
      </c>
      <c r="BN8" s="138">
        <v>205.75</v>
      </c>
      <c r="BO8" s="138">
        <v>286.89</v>
      </c>
      <c r="BP8" s="138">
        <v>312.08999999999997</v>
      </c>
      <c r="BQ8" s="138">
        <v>327.27</v>
      </c>
      <c r="BR8" s="138">
        <v>341.26</v>
      </c>
      <c r="BS8" s="138">
        <v>354.34</v>
      </c>
      <c r="BT8" s="138">
        <v>359.05</v>
      </c>
      <c r="BU8" s="138">
        <v>359.39</v>
      </c>
      <c r="BV8" s="138">
        <v>355.29</v>
      </c>
      <c r="BW8" s="138">
        <v>362.57</v>
      </c>
      <c r="BX8" s="138">
        <v>317.31</v>
      </c>
      <c r="BY8" s="138">
        <v>327.78</v>
      </c>
      <c r="BZ8" s="138">
        <v>335.35</v>
      </c>
      <c r="CA8" s="138">
        <v>352.77</v>
      </c>
      <c r="CB8" s="138">
        <v>329.87</v>
      </c>
      <c r="CC8" s="138">
        <v>380.66</v>
      </c>
      <c r="CD8" s="138">
        <v>376.75</v>
      </c>
      <c r="CE8" s="138">
        <v>378.13</v>
      </c>
      <c r="CF8" s="138">
        <v>376.06</v>
      </c>
      <c r="CG8" s="138">
        <v>372.39</v>
      </c>
      <c r="CH8" s="138">
        <v>374.72</v>
      </c>
      <c r="CI8" s="138">
        <v>373.06</v>
      </c>
      <c r="CJ8" s="138">
        <v>373.57</v>
      </c>
      <c r="CK8" s="138">
        <v>366.29</v>
      </c>
      <c r="CL8" s="138">
        <v>359.87</v>
      </c>
      <c r="CM8" s="138">
        <v>357.73</v>
      </c>
      <c r="CN8" s="138">
        <v>354.18</v>
      </c>
      <c r="CO8" s="138">
        <v>351.36</v>
      </c>
      <c r="CP8" s="138">
        <v>346.54</v>
      </c>
      <c r="CQ8" s="138">
        <v>342.72</v>
      </c>
      <c r="CR8" s="138">
        <v>336.19</v>
      </c>
      <c r="CS8" s="138">
        <v>330.62</v>
      </c>
      <c r="CT8" s="139"/>
      <c r="CU8" s="139"/>
      <c r="CV8" s="139"/>
      <c r="CW8" s="140"/>
      <c r="CX8" s="141">
        <f>IF(SUM(B8:CW8)&lt;&gt;0,AVERAGEIF(B8:CW8,"&lt;&gt;"""),"")</f>
        <v>232.42760416666673</v>
      </c>
    </row>
    <row r="9" spans="1:102" ht="24.95" customHeight="1" thickBot="1" x14ac:dyDescent="0.25">
      <c r="A9" s="133" t="s">
        <v>6</v>
      </c>
      <c r="B9" s="42">
        <v>238.7225</v>
      </c>
      <c r="C9" s="43">
        <v>238.7225</v>
      </c>
      <c r="D9" s="43">
        <v>238.7225</v>
      </c>
      <c r="E9" s="43">
        <v>238.7225</v>
      </c>
      <c r="F9" s="43">
        <v>234.3075</v>
      </c>
      <c r="G9" s="43">
        <v>234.3075</v>
      </c>
      <c r="H9" s="43">
        <v>234.3075</v>
      </c>
      <c r="I9" s="43">
        <v>234.3075</v>
      </c>
      <c r="J9" s="43">
        <v>232.95</v>
      </c>
      <c r="K9" s="43">
        <v>232.95</v>
      </c>
      <c r="L9" s="43">
        <v>232.95</v>
      </c>
      <c r="M9" s="43">
        <v>232.95</v>
      </c>
      <c r="N9" s="43">
        <v>237.2</v>
      </c>
      <c r="O9" s="43">
        <v>237.2</v>
      </c>
      <c r="P9" s="43">
        <v>237.2</v>
      </c>
      <c r="Q9" s="43">
        <v>237.2</v>
      </c>
      <c r="R9" s="43">
        <v>237.55</v>
      </c>
      <c r="S9" s="43">
        <v>237.55</v>
      </c>
      <c r="T9" s="43">
        <v>237.55</v>
      </c>
      <c r="U9" s="43">
        <v>237.55</v>
      </c>
      <c r="V9" s="43">
        <v>263.99250000000001</v>
      </c>
      <c r="W9" s="43">
        <v>263.99250000000001</v>
      </c>
      <c r="X9" s="43">
        <v>263.99250000000001</v>
      </c>
      <c r="Y9" s="43">
        <v>263.99250000000001</v>
      </c>
      <c r="Z9" s="43">
        <v>322.07499999999999</v>
      </c>
      <c r="AA9" s="43">
        <v>322.07499999999999</v>
      </c>
      <c r="AB9" s="43">
        <v>322.07499999999999</v>
      </c>
      <c r="AC9" s="43">
        <v>322.07499999999999</v>
      </c>
      <c r="AD9" s="43">
        <v>309.1275</v>
      </c>
      <c r="AE9" s="43">
        <v>309.1275</v>
      </c>
      <c r="AF9" s="43">
        <v>309.1275</v>
      </c>
      <c r="AG9" s="43">
        <v>309.1275</v>
      </c>
      <c r="AH9" s="43">
        <v>262.54500000000002</v>
      </c>
      <c r="AI9" s="43">
        <v>262.54500000000002</v>
      </c>
      <c r="AJ9" s="43">
        <v>262.54500000000002</v>
      </c>
      <c r="AK9" s="43">
        <v>262.54500000000002</v>
      </c>
      <c r="AL9" s="43">
        <v>46.2575</v>
      </c>
      <c r="AM9" s="43">
        <v>46.2575</v>
      </c>
      <c r="AN9" s="43">
        <v>46.2575</v>
      </c>
      <c r="AO9" s="43">
        <v>46.2575</v>
      </c>
      <c r="AP9" s="43">
        <v>160.22499999999999</v>
      </c>
      <c r="AQ9" s="43">
        <v>160.22499999999999</v>
      </c>
      <c r="AR9" s="43">
        <v>160.22499999999999</v>
      </c>
      <c r="AS9" s="43">
        <v>160.22499999999999</v>
      </c>
      <c r="AT9" s="43">
        <v>27</v>
      </c>
      <c r="AU9" s="43">
        <v>27</v>
      </c>
      <c r="AV9" s="43">
        <v>27</v>
      </c>
      <c r="AW9" s="43">
        <v>27</v>
      </c>
      <c r="AX9" s="43">
        <v>2.7574999999999998</v>
      </c>
      <c r="AY9" s="43">
        <v>2.7574999999999998</v>
      </c>
      <c r="AZ9" s="43">
        <v>2.7574999999999998</v>
      </c>
      <c r="BA9" s="43">
        <v>2.7574999999999998</v>
      </c>
      <c r="BB9" s="43">
        <v>50.612499999999997</v>
      </c>
      <c r="BC9" s="43">
        <v>50.612499999999997</v>
      </c>
      <c r="BD9" s="43">
        <v>50.612499999999997</v>
      </c>
      <c r="BE9" s="43">
        <v>50.612499999999997</v>
      </c>
      <c r="BF9" s="43">
        <v>43.317500000000003</v>
      </c>
      <c r="BG9" s="43">
        <v>43.317500000000003</v>
      </c>
      <c r="BH9" s="43">
        <v>43.317500000000003</v>
      </c>
      <c r="BI9" s="43">
        <v>43.317500000000003</v>
      </c>
      <c r="BJ9" s="43">
        <v>140.16749999999999</v>
      </c>
      <c r="BK9" s="43">
        <v>140.16749999999999</v>
      </c>
      <c r="BL9" s="43">
        <v>140.16749999999999</v>
      </c>
      <c r="BM9" s="43">
        <v>140.16749999999999</v>
      </c>
      <c r="BN9" s="43">
        <v>283</v>
      </c>
      <c r="BO9" s="43">
        <v>283</v>
      </c>
      <c r="BP9" s="43">
        <v>283</v>
      </c>
      <c r="BQ9" s="43">
        <v>283</v>
      </c>
      <c r="BR9" s="43">
        <v>353.51</v>
      </c>
      <c r="BS9" s="43">
        <v>353.51</v>
      </c>
      <c r="BT9" s="43">
        <v>353.51</v>
      </c>
      <c r="BU9" s="43">
        <v>353.51</v>
      </c>
      <c r="BV9" s="43">
        <v>340.73750000000001</v>
      </c>
      <c r="BW9" s="43">
        <v>340.73750000000001</v>
      </c>
      <c r="BX9" s="43">
        <v>340.73750000000001</v>
      </c>
      <c r="BY9" s="43">
        <v>340.73750000000001</v>
      </c>
      <c r="BZ9" s="43">
        <v>349.66250000000002</v>
      </c>
      <c r="CA9" s="43">
        <v>349.66250000000002</v>
      </c>
      <c r="CB9" s="43">
        <v>349.66250000000002</v>
      </c>
      <c r="CC9" s="43">
        <v>349.66250000000002</v>
      </c>
      <c r="CD9" s="43">
        <v>375.83249999999998</v>
      </c>
      <c r="CE9" s="43">
        <v>375.83249999999998</v>
      </c>
      <c r="CF9" s="43">
        <v>375.83249999999998</v>
      </c>
      <c r="CG9" s="43">
        <v>375.83249999999998</v>
      </c>
      <c r="CH9" s="43">
        <v>371.91</v>
      </c>
      <c r="CI9" s="43">
        <v>371.91</v>
      </c>
      <c r="CJ9" s="43">
        <v>371.91</v>
      </c>
      <c r="CK9" s="43">
        <v>371.91</v>
      </c>
      <c r="CL9" s="43">
        <v>355.78500000000003</v>
      </c>
      <c r="CM9" s="43">
        <v>355.78500000000003</v>
      </c>
      <c r="CN9" s="43">
        <v>355.78500000000003</v>
      </c>
      <c r="CO9" s="43">
        <v>355.78500000000003</v>
      </c>
      <c r="CP9" s="43">
        <v>339.01749999999998</v>
      </c>
      <c r="CQ9" s="43">
        <v>339.01749999999998</v>
      </c>
      <c r="CR9" s="43">
        <v>339.01749999999998</v>
      </c>
      <c r="CS9" s="43">
        <v>339.01749999999998</v>
      </c>
      <c r="CT9" s="44"/>
      <c r="CU9" s="44"/>
      <c r="CV9" s="44"/>
      <c r="CW9" s="45"/>
      <c r="CX9" s="142">
        <f>IF(SUM(B9:CW9)&lt;&gt;0,AVERAGEIF(B9:CW9,"&lt;&gt;"""),"")</f>
        <v>232.42760416666661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491.5</v>
      </c>
      <c r="C14" s="149">
        <v>543.6</v>
      </c>
      <c r="D14" s="149">
        <v>516.9</v>
      </c>
      <c r="E14" s="149">
        <v>641.79999999999995</v>
      </c>
      <c r="F14" s="149"/>
      <c r="G14" s="149"/>
      <c r="H14" s="149"/>
      <c r="I14" s="149"/>
      <c r="J14" s="149"/>
      <c r="K14" s="149"/>
      <c r="L14" s="149"/>
      <c r="M14" s="149"/>
      <c r="N14" s="149">
        <v>3.9</v>
      </c>
      <c r="O14" s="149"/>
      <c r="P14" s="149"/>
      <c r="Q14" s="149">
        <v>24.4</v>
      </c>
      <c r="R14" s="149">
        <v>5.3</v>
      </c>
      <c r="S14" s="149">
        <v>107</v>
      </c>
      <c r="T14" s="149">
        <v>27.5</v>
      </c>
      <c r="U14" s="149">
        <v>85.4</v>
      </c>
      <c r="V14" s="149"/>
      <c r="W14" s="149"/>
      <c r="X14" s="149"/>
      <c r="Y14" s="149">
        <v>9.3000000000000007</v>
      </c>
      <c r="Z14" s="149">
        <v>293.89999999999998</v>
      </c>
      <c r="AA14" s="149">
        <v>290.5</v>
      </c>
      <c r="AB14" s="149">
        <v>429.6</v>
      </c>
      <c r="AC14" s="149">
        <v>411.9</v>
      </c>
      <c r="AD14" s="149">
        <v>369.4</v>
      </c>
      <c r="AE14" s="149">
        <v>237.2</v>
      </c>
      <c r="AF14" s="149"/>
      <c r="AG14" s="149"/>
      <c r="AH14" s="149">
        <v>332.9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3.6</v>
      </c>
      <c r="BU14" s="149">
        <v>424.9</v>
      </c>
      <c r="BV14" s="149">
        <v>746.2</v>
      </c>
      <c r="BW14" s="149">
        <v>626.6</v>
      </c>
      <c r="BX14" s="149">
        <v>11</v>
      </c>
      <c r="BY14" s="149"/>
      <c r="BZ14" s="149">
        <v>672.8</v>
      </c>
      <c r="CA14" s="149">
        <v>720</v>
      </c>
      <c r="CB14" s="149">
        <v>630.79999999999995</v>
      </c>
      <c r="CC14" s="149">
        <v>522.20000000000005</v>
      </c>
      <c r="CD14" s="149"/>
      <c r="CE14" s="149"/>
      <c r="CF14" s="149"/>
      <c r="CG14" s="149">
        <v>166.7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2336.7000000000003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500</v>
      </c>
      <c r="CA16" s="155">
        <v>500</v>
      </c>
      <c r="CB16" s="155">
        <v>500</v>
      </c>
      <c r="CC16" s="155">
        <v>500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7000</v>
      </c>
    </row>
    <row r="17" spans="1:102" ht="30" customHeight="1" thickBot="1" x14ac:dyDescent="0.25">
      <c r="A17" s="105" t="s">
        <v>54</v>
      </c>
      <c r="B17" s="159">
        <f>SUM(B12:B16)</f>
        <v>491.5</v>
      </c>
      <c r="C17" s="160">
        <f t="shared" ref="C17:BN17" si="0">SUM(C12:C16)</f>
        <v>543.6</v>
      </c>
      <c r="D17" s="160">
        <f t="shared" si="0"/>
        <v>516.9</v>
      </c>
      <c r="E17" s="160">
        <f t="shared" si="0"/>
        <v>641.79999999999995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503.9</v>
      </c>
      <c r="O17" s="160">
        <f t="shared" si="0"/>
        <v>500</v>
      </c>
      <c r="P17" s="160">
        <f t="shared" si="0"/>
        <v>500</v>
      </c>
      <c r="Q17" s="160">
        <f t="shared" si="0"/>
        <v>524.4</v>
      </c>
      <c r="R17" s="160">
        <f t="shared" si="0"/>
        <v>505.3</v>
      </c>
      <c r="S17" s="160">
        <f t="shared" si="0"/>
        <v>607</v>
      </c>
      <c r="T17" s="160">
        <f t="shared" si="0"/>
        <v>527.5</v>
      </c>
      <c r="U17" s="160">
        <f t="shared" si="0"/>
        <v>585.4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509.3</v>
      </c>
      <c r="Z17" s="160">
        <f t="shared" si="0"/>
        <v>793.9</v>
      </c>
      <c r="AA17" s="160">
        <f t="shared" si="0"/>
        <v>790.5</v>
      </c>
      <c r="AB17" s="160">
        <f t="shared" si="0"/>
        <v>929.6</v>
      </c>
      <c r="AC17" s="160">
        <f t="shared" si="0"/>
        <v>911.9</v>
      </c>
      <c r="AD17" s="160">
        <f t="shared" si="0"/>
        <v>869.4</v>
      </c>
      <c r="AE17" s="160">
        <f t="shared" si="0"/>
        <v>737.2</v>
      </c>
      <c r="AF17" s="160">
        <f t="shared" si="0"/>
        <v>500</v>
      </c>
      <c r="AG17" s="160">
        <f t="shared" si="0"/>
        <v>500</v>
      </c>
      <c r="AH17" s="160">
        <f t="shared" si="0"/>
        <v>332.9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500</v>
      </c>
      <c r="BS17" s="160">
        <f t="shared" si="1"/>
        <v>500</v>
      </c>
      <c r="BT17" s="160">
        <f t="shared" si="1"/>
        <v>503.6</v>
      </c>
      <c r="BU17" s="160">
        <f t="shared" si="1"/>
        <v>924.9</v>
      </c>
      <c r="BV17" s="160">
        <f t="shared" si="1"/>
        <v>1246.2</v>
      </c>
      <c r="BW17" s="160">
        <f t="shared" si="1"/>
        <v>1126.5999999999999</v>
      </c>
      <c r="BX17" s="160">
        <f t="shared" si="1"/>
        <v>511</v>
      </c>
      <c r="BY17" s="160">
        <f t="shared" si="1"/>
        <v>500</v>
      </c>
      <c r="BZ17" s="160">
        <f t="shared" si="1"/>
        <v>1172.8</v>
      </c>
      <c r="CA17" s="160">
        <f t="shared" si="1"/>
        <v>1220</v>
      </c>
      <c r="CB17" s="160">
        <f t="shared" si="1"/>
        <v>1130.8</v>
      </c>
      <c r="CC17" s="160">
        <f t="shared" si="1"/>
        <v>1022.2</v>
      </c>
      <c r="CD17" s="160">
        <f t="shared" si="1"/>
        <v>500</v>
      </c>
      <c r="CE17" s="160">
        <f t="shared" si="1"/>
        <v>500</v>
      </c>
      <c r="CF17" s="160">
        <f t="shared" si="1"/>
        <v>500</v>
      </c>
      <c r="CG17" s="160">
        <f t="shared" si="1"/>
        <v>666.7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9336.7000000000007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>
        <v>37.200000000000003</v>
      </c>
      <c r="G22" s="149">
        <v>65.8</v>
      </c>
      <c r="H22" s="149">
        <v>86.3</v>
      </c>
      <c r="I22" s="149">
        <v>100.1</v>
      </c>
      <c r="J22" s="149">
        <v>100.4</v>
      </c>
      <c r="K22" s="149">
        <v>114</v>
      </c>
      <c r="L22" s="149">
        <v>47.9</v>
      </c>
      <c r="M22" s="149">
        <v>41.1</v>
      </c>
      <c r="N22" s="149"/>
      <c r="O22" s="149">
        <v>2.8</v>
      </c>
      <c r="P22" s="149">
        <v>32.1</v>
      </c>
      <c r="Q22" s="149"/>
      <c r="R22" s="149"/>
      <c r="S22" s="149"/>
      <c r="T22" s="149"/>
      <c r="U22" s="149"/>
      <c r="V22" s="149">
        <v>80.099999999999994</v>
      </c>
      <c r="W22" s="149">
        <v>6.9</v>
      </c>
      <c r="X22" s="149">
        <v>9.9</v>
      </c>
      <c r="Y22" s="149"/>
      <c r="Z22" s="149"/>
      <c r="AA22" s="149"/>
      <c r="AB22" s="149"/>
      <c r="AC22" s="149"/>
      <c r="AD22" s="149"/>
      <c r="AE22" s="149"/>
      <c r="AF22" s="149">
        <v>82.7</v>
      </c>
      <c r="AG22" s="149">
        <v>578.1</v>
      </c>
      <c r="AH22" s="149"/>
      <c r="AI22" s="149">
        <v>373.9</v>
      </c>
      <c r="AJ22" s="149">
        <v>966.2</v>
      </c>
      <c r="AK22" s="149">
        <v>996</v>
      </c>
      <c r="AL22" s="149">
        <v>846</v>
      </c>
      <c r="AM22" s="149">
        <v>846</v>
      </c>
      <c r="AN22" s="149">
        <v>846</v>
      </c>
      <c r="AO22" s="149">
        <v>846</v>
      </c>
      <c r="AP22" s="149">
        <v>1234</v>
      </c>
      <c r="AQ22" s="149">
        <v>1234</v>
      </c>
      <c r="AR22" s="149">
        <v>1234</v>
      </c>
      <c r="AS22" s="149">
        <v>1234</v>
      </c>
      <c r="AT22" s="149">
        <v>1359</v>
      </c>
      <c r="AU22" s="149">
        <v>1359</v>
      </c>
      <c r="AV22" s="149">
        <v>1359</v>
      </c>
      <c r="AW22" s="149">
        <v>1359</v>
      </c>
      <c r="AX22" s="149">
        <v>1427</v>
      </c>
      <c r="AY22" s="149">
        <v>1427</v>
      </c>
      <c r="AZ22" s="149">
        <v>1427</v>
      </c>
      <c r="BA22" s="149">
        <v>1427</v>
      </c>
      <c r="BB22" s="149">
        <v>1426</v>
      </c>
      <c r="BC22" s="149">
        <v>1426</v>
      </c>
      <c r="BD22" s="149">
        <v>1426</v>
      </c>
      <c r="BE22" s="149">
        <v>1426</v>
      </c>
      <c r="BF22" s="149">
        <v>1360</v>
      </c>
      <c r="BG22" s="149">
        <v>1360</v>
      </c>
      <c r="BH22" s="149">
        <v>1360</v>
      </c>
      <c r="BI22" s="149">
        <v>1360</v>
      </c>
      <c r="BJ22" s="149">
        <v>1227</v>
      </c>
      <c r="BK22" s="149">
        <v>1227</v>
      </c>
      <c r="BL22" s="149">
        <v>1227</v>
      </c>
      <c r="BM22" s="149">
        <v>1227</v>
      </c>
      <c r="BN22" s="149">
        <v>1375</v>
      </c>
      <c r="BO22" s="149">
        <v>747.7</v>
      </c>
      <c r="BP22" s="149">
        <v>1046.9000000000001</v>
      </c>
      <c r="BQ22" s="149">
        <v>869.6</v>
      </c>
      <c r="BR22" s="149">
        <v>582.29999999999995</v>
      </c>
      <c r="BS22" s="149">
        <v>304.7</v>
      </c>
      <c r="BT22" s="149"/>
      <c r="BU22" s="149"/>
      <c r="BV22" s="149"/>
      <c r="BW22" s="149"/>
      <c r="BX22" s="149"/>
      <c r="BY22" s="149">
        <v>464.9</v>
      </c>
      <c r="BZ22" s="149"/>
      <c r="CA22" s="149"/>
      <c r="CB22" s="149"/>
      <c r="CC22" s="149"/>
      <c r="CD22" s="149">
        <v>171.5</v>
      </c>
      <c r="CE22" s="149">
        <v>204.1</v>
      </c>
      <c r="CF22" s="149">
        <v>49.9</v>
      </c>
      <c r="CG22" s="149"/>
      <c r="CH22" s="149">
        <v>98.8</v>
      </c>
      <c r="CI22" s="149">
        <v>142</v>
      </c>
      <c r="CJ22" s="149">
        <v>340.2</v>
      </c>
      <c r="CK22" s="149">
        <v>114.1</v>
      </c>
      <c r="CL22" s="149">
        <v>696.4</v>
      </c>
      <c r="CM22" s="149">
        <v>887</v>
      </c>
      <c r="CN22" s="149">
        <v>986.9</v>
      </c>
      <c r="CO22" s="149">
        <v>1195.7</v>
      </c>
      <c r="CP22" s="149">
        <v>1151.9000000000001</v>
      </c>
      <c r="CQ22" s="149">
        <v>1138.0999999999999</v>
      </c>
      <c r="CR22" s="149">
        <v>1089.4000000000001</v>
      </c>
      <c r="CS22" s="149">
        <v>1084</v>
      </c>
      <c r="CT22" s="150"/>
      <c r="CU22" s="150"/>
      <c r="CV22" s="150"/>
      <c r="CW22" s="151"/>
      <c r="CX22" s="152">
        <f t="array" ref="CX22">SUMPRODUCT(B22:CW22*0.25)</f>
        <v>13494.65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90</v>
      </c>
      <c r="C24" s="155">
        <v>90</v>
      </c>
      <c r="D24" s="155">
        <v>90</v>
      </c>
      <c r="E24" s="155">
        <v>90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82.8</v>
      </c>
      <c r="BO24" s="155">
        <v>82.8</v>
      </c>
      <c r="BP24" s="155">
        <v>82.8</v>
      </c>
      <c r="BQ24" s="155">
        <v>82.8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4172.7999999999993</v>
      </c>
    </row>
    <row r="25" spans="1:102" ht="30" customHeight="1" thickBot="1" x14ac:dyDescent="0.25">
      <c r="A25" s="105" t="s">
        <v>52</v>
      </c>
      <c r="B25" s="159">
        <f>SUM(B20:B24)</f>
        <v>90</v>
      </c>
      <c r="C25" s="160">
        <f t="shared" ref="C25:BN25" si="2">SUM(C20:C24)</f>
        <v>90</v>
      </c>
      <c r="D25" s="160">
        <f t="shared" si="2"/>
        <v>90</v>
      </c>
      <c r="E25" s="160">
        <f t="shared" si="2"/>
        <v>90</v>
      </c>
      <c r="F25" s="160">
        <f t="shared" si="2"/>
        <v>37.200000000000003</v>
      </c>
      <c r="G25" s="160">
        <f t="shared" si="2"/>
        <v>65.8</v>
      </c>
      <c r="H25" s="160">
        <f t="shared" si="2"/>
        <v>86.3</v>
      </c>
      <c r="I25" s="160">
        <f t="shared" si="2"/>
        <v>100.1</v>
      </c>
      <c r="J25" s="160">
        <f t="shared" si="2"/>
        <v>100.4</v>
      </c>
      <c r="K25" s="160">
        <f t="shared" si="2"/>
        <v>114</v>
      </c>
      <c r="L25" s="160">
        <f t="shared" si="2"/>
        <v>47.9</v>
      </c>
      <c r="M25" s="160">
        <f t="shared" si="2"/>
        <v>41.1</v>
      </c>
      <c r="N25" s="160">
        <f t="shared" si="2"/>
        <v>0</v>
      </c>
      <c r="O25" s="160">
        <f t="shared" si="2"/>
        <v>2.8</v>
      </c>
      <c r="P25" s="160">
        <f t="shared" si="2"/>
        <v>32.1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80.099999999999994</v>
      </c>
      <c r="W25" s="160">
        <f t="shared" si="2"/>
        <v>6.9</v>
      </c>
      <c r="X25" s="160">
        <f t="shared" si="2"/>
        <v>9.9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82.7</v>
      </c>
      <c r="AG25" s="160">
        <f t="shared" si="2"/>
        <v>578.1</v>
      </c>
      <c r="AH25" s="160">
        <f t="shared" si="2"/>
        <v>500</v>
      </c>
      <c r="AI25" s="160">
        <f t="shared" si="2"/>
        <v>873.9</v>
      </c>
      <c r="AJ25" s="160">
        <f t="shared" si="2"/>
        <v>1466.2</v>
      </c>
      <c r="AK25" s="160">
        <f t="shared" si="2"/>
        <v>1496</v>
      </c>
      <c r="AL25" s="160">
        <f t="shared" si="2"/>
        <v>1346</v>
      </c>
      <c r="AM25" s="160">
        <f t="shared" si="2"/>
        <v>1346</v>
      </c>
      <c r="AN25" s="160">
        <f t="shared" si="2"/>
        <v>1346</v>
      </c>
      <c r="AO25" s="160">
        <f t="shared" si="2"/>
        <v>1346</v>
      </c>
      <c r="AP25" s="160">
        <f t="shared" si="2"/>
        <v>1734</v>
      </c>
      <c r="AQ25" s="160">
        <f t="shared" si="2"/>
        <v>1734</v>
      </c>
      <c r="AR25" s="160">
        <f t="shared" si="2"/>
        <v>1734</v>
      </c>
      <c r="AS25" s="160">
        <f t="shared" si="2"/>
        <v>1734</v>
      </c>
      <c r="AT25" s="160">
        <f t="shared" si="2"/>
        <v>1859</v>
      </c>
      <c r="AU25" s="160">
        <f t="shared" si="2"/>
        <v>1859</v>
      </c>
      <c r="AV25" s="160">
        <f t="shared" si="2"/>
        <v>1859</v>
      </c>
      <c r="AW25" s="160">
        <f t="shared" si="2"/>
        <v>1859</v>
      </c>
      <c r="AX25" s="160">
        <f t="shared" si="2"/>
        <v>1927</v>
      </c>
      <c r="AY25" s="160">
        <f t="shared" si="2"/>
        <v>1927</v>
      </c>
      <c r="AZ25" s="160">
        <f t="shared" si="2"/>
        <v>1927</v>
      </c>
      <c r="BA25" s="160">
        <f t="shared" si="2"/>
        <v>1927</v>
      </c>
      <c r="BB25" s="160">
        <f t="shared" si="2"/>
        <v>1926</v>
      </c>
      <c r="BC25" s="160">
        <f t="shared" si="2"/>
        <v>1926</v>
      </c>
      <c r="BD25" s="160">
        <f t="shared" si="2"/>
        <v>1926</v>
      </c>
      <c r="BE25" s="160">
        <f t="shared" si="2"/>
        <v>1926</v>
      </c>
      <c r="BF25" s="160">
        <f t="shared" si="2"/>
        <v>1860</v>
      </c>
      <c r="BG25" s="160">
        <f t="shared" si="2"/>
        <v>1860</v>
      </c>
      <c r="BH25" s="160">
        <f t="shared" si="2"/>
        <v>1860</v>
      </c>
      <c r="BI25" s="160">
        <f t="shared" si="2"/>
        <v>1860</v>
      </c>
      <c r="BJ25" s="160">
        <f t="shared" si="2"/>
        <v>1727</v>
      </c>
      <c r="BK25" s="160">
        <f t="shared" si="2"/>
        <v>1727</v>
      </c>
      <c r="BL25" s="160">
        <f t="shared" si="2"/>
        <v>1727</v>
      </c>
      <c r="BM25" s="160">
        <f t="shared" si="2"/>
        <v>1727</v>
      </c>
      <c r="BN25" s="160">
        <f t="shared" si="2"/>
        <v>1457.8</v>
      </c>
      <c r="BO25" s="160">
        <f t="shared" ref="BO25:CW25" si="3">SUM(BO20:BO24)</f>
        <v>830.5</v>
      </c>
      <c r="BP25" s="160">
        <f t="shared" si="3"/>
        <v>1129.7</v>
      </c>
      <c r="BQ25" s="160">
        <f t="shared" si="3"/>
        <v>952.4</v>
      </c>
      <c r="BR25" s="160">
        <f t="shared" si="3"/>
        <v>582.29999999999995</v>
      </c>
      <c r="BS25" s="160">
        <f t="shared" si="3"/>
        <v>304.7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464.9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171.5</v>
      </c>
      <c r="CE25" s="160">
        <f t="shared" si="3"/>
        <v>204.1</v>
      </c>
      <c r="CF25" s="160">
        <f t="shared" si="3"/>
        <v>49.9</v>
      </c>
      <c r="CG25" s="160">
        <f t="shared" si="3"/>
        <v>0</v>
      </c>
      <c r="CH25" s="160">
        <f t="shared" si="3"/>
        <v>98.8</v>
      </c>
      <c r="CI25" s="160">
        <f t="shared" si="3"/>
        <v>142</v>
      </c>
      <c r="CJ25" s="160">
        <f t="shared" si="3"/>
        <v>340.2</v>
      </c>
      <c r="CK25" s="160">
        <f t="shared" si="3"/>
        <v>114.1</v>
      </c>
      <c r="CL25" s="160">
        <f t="shared" si="3"/>
        <v>696.4</v>
      </c>
      <c r="CM25" s="160">
        <f t="shared" si="3"/>
        <v>887</v>
      </c>
      <c r="CN25" s="160">
        <f t="shared" si="3"/>
        <v>986.9</v>
      </c>
      <c r="CO25" s="160">
        <f t="shared" si="3"/>
        <v>1195.7</v>
      </c>
      <c r="CP25" s="160">
        <f t="shared" si="3"/>
        <v>1151.9000000000001</v>
      </c>
      <c r="CQ25" s="160">
        <f t="shared" si="3"/>
        <v>1138.0999999999999</v>
      </c>
      <c r="CR25" s="160">
        <f t="shared" si="3"/>
        <v>1089.4000000000001</v>
      </c>
      <c r="CS25" s="160">
        <f t="shared" si="3"/>
        <v>1084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17667.449999999997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2026-10-18T11:08:37Z</dcterms:created>
  <dcterms:modified xsi:type="dcterms:W3CDTF">2026-10-18T11:08:40Z</dcterms:modified>
</cp:coreProperties>
</file>