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<sst xmlns="http://schemas.openxmlformats.org/spreadsheetml/2006/main" count="119" uniqueCount="54">
  <si>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13/05/2025 11:27:00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</si>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</sst>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436-47CD-91FB-A98A257014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436-47CD-91FB-A98A257014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17.704000000000001</c:v>
                </c:pt>
                <c:pt idx="13">
                  <c:v>23.747</c:v>
                </c:pt>
                <c:pt idx="14">
                  <c:v>2.3090000000000002</c:v>
                </c:pt>
                <c:pt idx="18">
                  <c:v>8.9260000000000002</c:v>
                </c:pt>
                <c:pt idx="19">
                  <c:v>4.4530000000000003</c:v>
                </c:pt>
                <c:pt idx="20">
                  <c:v>4.2220000000000004</c:v>
                </c:pt>
                <c:pt idx="21">
                  <c:v>7.86</c:v>
                </c:pt>
                <c:pt idx="22">
                  <c:v>1.871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36-47CD-91FB-A98A257014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6.5549999999999997</c:v>
                </c:pt>
                <c:pt idx="13">
                  <c:v>2.5550000000000002</c:v>
                </c:pt>
                <c:pt idx="14">
                  <c:v>2.7370000000000001</c:v>
                </c:pt>
                <c:pt idx="16">
                  <c:v>0.66200000000000003</c:v>
                </c:pt>
                <c:pt idx="17">
                  <c:v>0.17199999999999999</c:v>
                </c:pt>
                <c:pt idx="18">
                  <c:v>23.721</c:v>
                </c:pt>
                <c:pt idx="19">
                  <c:v>3.6230000000000002</c:v>
                </c:pt>
                <c:pt idx="20">
                  <c:v>2.7890000000000001</c:v>
                </c:pt>
                <c:pt idx="21">
                  <c:v>6.4720000000000004</c:v>
                </c:pt>
                <c:pt idx="22">
                  <c:v>0.71399999999999997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36-47CD-91FB-A98A257014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436-47CD-91FB-A98A257014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436-47CD-91FB-A98A257014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436-47CD-91FB-A98A257014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436-47CD-91FB-A98A257014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436-47CD-91FB-A98A257014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29.5</c:v>
                </c:pt>
                <c:pt idx="17">
                  <c:v>42.295000000000002</c:v>
                </c:pt>
                <c:pt idx="18">
                  <c:v>9.4209999999999994</c:v>
                </c:pt>
                <c:pt idx="22">
                  <c:v>130</c:v>
                </c:pt>
                <c:pt idx="23">
                  <c:v>47.168999999999997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36-47CD-91FB-A98A2570146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50.6</c:v>
                </c:pt>
                <c:pt idx="13">
                  <c:v>0</c:v>
                </c:pt>
                <c:pt idx="14">
                  <c:v>11.7</c:v>
                </c:pt>
                <c:pt idx="15">
                  <c:v>0</c:v>
                </c:pt>
                <c:pt idx="16">
                  <c:v>5</c:v>
                </c:pt>
                <c:pt idx="17">
                  <c:v>0</c:v>
                </c:pt>
                <c:pt idx="18">
                  <c:v>1.5</c:v>
                </c:pt>
                <c:pt idx="19">
                  <c:v>32.700000000000003</c:v>
                </c:pt>
                <c:pt idx="20">
                  <c:v>4.8</c:v>
                </c:pt>
                <c:pt idx="21">
                  <c:v>3.8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36-47CD-91FB-A98A257014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3.8639999999999999</c:v>
                </c:pt>
                <c:pt idx="13">
                  <c:v>9.2940000000000005</c:v>
                </c:pt>
                <c:pt idx="14">
                  <c:v>32.108999999999995</c:v>
                </c:pt>
                <c:pt idx="15">
                  <c:v>42.644999999999996</c:v>
                </c:pt>
                <c:pt idx="16">
                  <c:v>16.815000000000001</c:v>
                </c:pt>
                <c:pt idx="17">
                  <c:v>0.73599999999999999</c:v>
                </c:pt>
                <c:pt idx="20">
                  <c:v>0.41399999999999998</c:v>
                </c:pt>
                <c:pt idx="21">
                  <c:v>1.915</c:v>
                </c:pt>
                <c:pt idx="22">
                  <c:v>0.45400000000000001</c:v>
                </c:pt>
                <c:pt idx="23">
                  <c:v>3.1269999999999998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36-47CD-91FB-A98A257014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436-47CD-91FB-A98A257014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436-47CD-91FB-A98A25701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20.39</c:v>
                </c:pt>
                <c:pt idx="13">
                  <c:v>36.49</c:v>
                </c:pt>
                <c:pt idx="14">
                  <c:v>38.799999999999997</c:v>
                </c:pt>
                <c:pt idx="15">
                  <c:v>49.62</c:v>
                </c:pt>
                <c:pt idx="16">
                  <c:v>87.45</c:v>
                </c:pt>
                <c:pt idx="17">
                  <c:v>89.73</c:v>
                </c:pt>
                <c:pt idx="18">
                  <c:v>112.69</c:v>
                </c:pt>
                <c:pt idx="19">
                  <c:v>169.03</c:v>
                </c:pt>
                <c:pt idx="20">
                  <c:v>316.14</c:v>
                </c:pt>
                <c:pt idx="21">
                  <c:v>160.34</c:v>
                </c:pt>
                <c:pt idx="22">
                  <c:v>111.09</c:v>
                </c:pt>
                <c:pt idx="23">
                  <c:v>98.59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36-47CD-91FB-A98A25701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208-42D6-9B76-82015FECB1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208-42D6-9B76-82015FECB1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4">
                  <c:v>3.1E-2</c:v>
                </c:pt>
                <c:pt idx="15">
                  <c:v>2.15</c:v>
                </c:pt>
                <c:pt idx="18">
                  <c:v>2.4500000000000002</c:v>
                </c:pt>
                <c:pt idx="19">
                  <c:v>7.1</c:v>
                </c:pt>
                <c:pt idx="21">
                  <c:v>3</c:v>
                </c:pt>
                <c:pt idx="23">
                  <c:v>4.407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08-42D6-9B76-82015FECB1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3">
                  <c:v>5.01</c:v>
                </c:pt>
                <c:pt idx="14">
                  <c:v>5.9509999999999996</c:v>
                </c:pt>
                <c:pt idx="15">
                  <c:v>1.2669999999999999</c:v>
                </c:pt>
                <c:pt idx="16">
                  <c:v>0.60699999999999998</c:v>
                </c:pt>
                <c:pt idx="17">
                  <c:v>0.52800000000000002</c:v>
                </c:pt>
                <c:pt idx="18">
                  <c:v>3.7469999999999999</c:v>
                </c:pt>
                <c:pt idx="19">
                  <c:v>6.1</c:v>
                </c:pt>
                <c:pt idx="20">
                  <c:v>10.303000000000001</c:v>
                </c:pt>
                <c:pt idx="21">
                  <c:v>6.5019999999999998</c:v>
                </c:pt>
                <c:pt idx="22">
                  <c:v>14.432</c:v>
                </c:pt>
                <c:pt idx="23">
                  <c:v>7.6149999999999993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08-42D6-9B76-82015FECB1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208-42D6-9B76-82015FECB1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208-42D6-9B76-82015FECB1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208-42D6-9B76-82015FECB1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208-42D6-9B76-82015FECB1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208-42D6-9B76-82015FECB1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208-42D6-9B76-82015FECB15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74</c:v>
                </c:pt>
                <c:pt idx="23">
                  <c:v>21.7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08-42D6-9B76-82015FECB1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78.77</c:v>
                </c:pt>
                <c:pt idx="13">
                  <c:v>30.585999999999999</c:v>
                </c:pt>
                <c:pt idx="14">
                  <c:v>42.872999999999998</c:v>
                </c:pt>
                <c:pt idx="15">
                  <c:v>39.228000000000002</c:v>
                </c:pt>
                <c:pt idx="16">
                  <c:v>51.37</c:v>
                </c:pt>
                <c:pt idx="17">
                  <c:v>42.674999999999997</c:v>
                </c:pt>
                <c:pt idx="18">
                  <c:v>37.411000000000001</c:v>
                </c:pt>
                <c:pt idx="19">
                  <c:v>27.546999999999997</c:v>
                </c:pt>
                <c:pt idx="20">
                  <c:v>1.879</c:v>
                </c:pt>
                <c:pt idx="21">
                  <c:v>10.507</c:v>
                </c:pt>
                <c:pt idx="22">
                  <c:v>44.596999999999994</c:v>
                </c:pt>
                <c:pt idx="23">
                  <c:v>16.596999999999998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08-42D6-9B76-82015FECB1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208-42D6-9B76-82015FECB1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208-42D6-9B76-82015FECB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20.39</c:v>
                </c:pt>
                <c:pt idx="13">
                  <c:v>36.49</c:v>
                </c:pt>
                <c:pt idx="14">
                  <c:v>38.799999999999997</c:v>
                </c:pt>
                <c:pt idx="15">
                  <c:v>49.62</c:v>
                </c:pt>
                <c:pt idx="16">
                  <c:v>87.45</c:v>
                </c:pt>
                <c:pt idx="17">
                  <c:v>89.73</c:v>
                </c:pt>
                <c:pt idx="18">
                  <c:v>112.69</c:v>
                </c:pt>
                <c:pt idx="19">
                  <c:v>169.03</c:v>
                </c:pt>
                <c:pt idx="20">
                  <c:v>316.14</c:v>
                </c:pt>
                <c:pt idx="21">
                  <c:v>160.34</c:v>
                </c:pt>
                <c:pt idx="22">
                  <c:v>111.09</c:v>
                </c:pt>
                <c:pt idx="23">
                  <c:v>98.59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08-42D6-9B76-82015FECB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78.722999999999999</v>
      </c>
      <c r="O4" s="18">
        <v>35.595999999999997</v>
      </c>
      <c r="P4" s="18">
        <v>48.854999999999997</v>
      </c>
      <c r="Q4" s="18">
        <v>42.644999999999996</v>
      </c>
      <c r="R4" s="18">
        <v>51.977000000000004</v>
      </c>
      <c r="S4" s="18">
        <v>43.202999999999996</v>
      </c>
      <c r="T4" s="18">
        <v>43.567999999999998</v>
      </c>
      <c r="U4" s="18">
        <v>40.776000000000003</v>
      </c>
      <c r="V4" s="18">
        <v>12.224999999999998</v>
      </c>
      <c r="W4" s="18">
        <v>20.047000000000001</v>
      </c>
      <c r="X4" s="18">
        <v>133.03899999999999</v>
      </c>
      <c r="Y4" s="18">
        <v>50.295999999999999</v>
      </c>
      <c r="Z4" s="19"/>
      <c r="AA4" s="20">
        <f>SUM(B4:Z4)</f>
        <v>600.95000000000005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20.39</v>
      </c>
      <c r="O7" s="28">
        <v>36.49</v>
      </c>
      <c r="P7" s="28">
        <v>38.799999999999997</v>
      </c>
      <c r="Q7" s="28">
        <v>49.62</v>
      </c>
      <c r="R7" s="28">
        <v>87.45</v>
      </c>
      <c r="S7" s="28">
        <v>89.73</v>
      </c>
      <c r="T7" s="28">
        <v>112.69</v>
      </c>
      <c r="U7" s="28">
        <v>169.03</v>
      </c>
      <c r="V7" s="28">
        <v>316.14</v>
      </c>
      <c r="W7" s="28">
        <v>160.34</v>
      </c>
      <c r="X7" s="28">
        <v>111.09</v>
      </c>
      <c r="Y7" s="28">
        <v>98.59</v>
      </c>
      <c r="Z7" s="29"/>
      <c r="AA7" s="30">
        <f>IF(SUM(B7:Z7)&lt;&gt;0,AVERAGEIF(B7:Z7,"&lt;&gt;"""),"")</f>
        <v>107.52999999999999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29.5</v>
      </c>
      <c r="S12" s="52">
        <v>42.295000000000002</v>
      </c>
      <c r="T12" s="52">
        <v>9.4209999999999994</v>
      </c>
      <c r="U12" s="52"/>
      <c r="V12" s="52"/>
      <c r="W12" s="52"/>
      <c r="X12" s="52">
        <v>130</v>
      </c>
      <c r="Y12" s="52">
        <v>47.168999999999997</v>
      </c>
      <c r="Z12" s="53"/>
      <c r="AA12" s="54">
        <f t="shared" si="0"/>
        <v>258.38499999999999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3.8639999999999999</v>
      </c>
      <c r="O14" s="57">
        <v>9.2940000000000005</v>
      </c>
      <c r="P14" s="57">
        <v>32.108999999999995</v>
      </c>
      <c r="Q14" s="57">
        <v>42.644999999999996</v>
      </c>
      <c r="R14" s="57">
        <v>16.815000000000001</v>
      </c>
      <c r="S14" s="57">
        <v>0.73599999999999999</v>
      </c>
      <c r="T14" s="57"/>
      <c r="U14" s="57"/>
      <c r="V14" s="57">
        <v>0.41399999999999998</v>
      </c>
      <c r="W14" s="57">
        <v>1.915</v>
      </c>
      <c r="X14" s="57">
        <v>0.45400000000000001</v>
      </c>
      <c r="Y14" s="57">
        <v>3.1269999999999998</v>
      </c>
      <c r="Z14" s="58"/>
      <c r="AA14" s="59">
        <f t="shared" si="0"/>
        <v>111.37299999999999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3.8639999999999999</v>
      </c>
      <c r="O16" s="62">
        <f t="shared" si="1"/>
        <v>9.2940000000000005</v>
      </c>
      <c r="P16" s="62">
        <f t="shared" si="1"/>
        <v>32.108999999999995</v>
      </c>
      <c r="Q16" s="62">
        <f t="shared" si="1"/>
        <v>42.644999999999996</v>
      </c>
      <c r="R16" s="62">
        <f t="shared" si="1"/>
        <v>46.314999999999998</v>
      </c>
      <c r="S16" s="62">
        <f t="shared" si="1"/>
        <v>43.030999999999999</v>
      </c>
      <c r="T16" s="62">
        <f t="shared" si="1"/>
        <v>9.4209999999999994</v>
      </c>
      <c r="U16" s="62">
        <f t="shared" si="1"/>
        <v>0</v>
      </c>
      <c r="V16" s="62">
        <f t="shared" si="1"/>
        <v>0.41399999999999998</v>
      </c>
      <c r="W16" s="62">
        <f t="shared" si="1"/>
        <v>1.915</v>
      </c>
      <c r="X16" s="62">
        <f t="shared" si="1"/>
        <v>130.45400000000001</v>
      </c>
      <c r="Y16" s="62">
        <f t="shared" si="1"/>
        <v>50.295999999999999</v>
      </c>
      <c r="Z16" s="63" t="str">
        <f t="shared" si="1"/>
        <v/>
      </c>
      <c r="AA16" s="64">
        <f>SUM(AA10:AA15)</f>
        <v>369.75799999999998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17.704000000000001</v>
      </c>
      <c r="O20" s="77">
        <v>23.747</v>
      </c>
      <c r="P20" s="77">
        <v>2.3090000000000002</v>
      </c>
      <c r="Q20" s="77"/>
      <c r="R20" s="77"/>
      <c r="S20" s="77"/>
      <c r="T20" s="77">
        <v>8.9260000000000002</v>
      </c>
      <c r="U20" s="77">
        <v>4.4530000000000003</v>
      </c>
      <c r="V20" s="77">
        <v>4.2220000000000004</v>
      </c>
      <c r="W20" s="77">
        <v>7.86</v>
      </c>
      <c r="X20" s="77">
        <v>1.871</v>
      </c>
      <c r="Y20" s="77"/>
      <c r="Z20" s="78"/>
      <c r="AA20" s="79">
        <f t="shared" si="2"/>
        <v>71.091999999999999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6.5549999999999997</v>
      </c>
      <c r="O21" s="81">
        <v>2.5550000000000002</v>
      </c>
      <c r="P21" s="81">
        <v>2.7370000000000001</v>
      </c>
      <c r="Q21" s="81"/>
      <c r="R21" s="81">
        <v>0.66200000000000003</v>
      </c>
      <c r="S21" s="81">
        <v>0.17199999999999999</v>
      </c>
      <c r="T21" s="81">
        <v>23.721</v>
      </c>
      <c r="U21" s="81">
        <v>3.6230000000000002</v>
      </c>
      <c r="V21" s="81">
        <v>2.7890000000000001</v>
      </c>
      <c r="W21" s="81">
        <v>6.4720000000000004</v>
      </c>
      <c r="X21" s="81">
        <v>0.71399999999999997</v>
      </c>
      <c r="Y21" s="81"/>
      <c r="Z21" s="78"/>
      <c r="AA21" s="79">
        <f t="shared" si="2"/>
        <v>50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24.259</v>
      </c>
      <c r="O26" s="88">
        <f t="shared" si="3"/>
        <v>26.302</v>
      </c>
      <c r="P26" s="88">
        <f t="shared" si="3"/>
        <v>5.0460000000000003</v>
      </c>
      <c r="Q26" s="88">
        <f t="shared" si="3"/>
        <v>0</v>
      </c>
      <c r="R26" s="88">
        <f t="shared" si="3"/>
        <v>0.66200000000000003</v>
      </c>
      <c r="S26" s="88">
        <f t="shared" si="3"/>
        <v>0.17199999999999999</v>
      </c>
      <c r="T26" s="88">
        <f t="shared" si="3"/>
        <v>32.646999999999998</v>
      </c>
      <c r="U26" s="88">
        <f t="shared" si="3"/>
        <v>8.0760000000000005</v>
      </c>
      <c r="V26" s="88">
        <f t="shared" si="3"/>
        <v>7.011000000000001</v>
      </c>
      <c r="W26" s="88">
        <f t="shared" si="3"/>
        <v>14.332000000000001</v>
      </c>
      <c r="X26" s="88">
        <f t="shared" si="3"/>
        <v>2.585</v>
      </c>
      <c r="Y26" s="88">
        <f t="shared" si="3"/>
        <v>0</v>
      </c>
      <c r="Z26" s="89" t="str">
        <f t="shared" si="3"/>
        <v/>
      </c>
      <c r="AA26" s="90">
        <f>SUM(AA19:AA25)</f>
        <v>121.092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28.123000000000001</v>
      </c>
      <c r="O30" s="77">
        <v>35.595999999999997</v>
      </c>
      <c r="P30" s="77">
        <v>37.155000000000001</v>
      </c>
      <c r="Q30" s="77">
        <v>42.645000000000003</v>
      </c>
      <c r="R30" s="77">
        <v>46.976999999999997</v>
      </c>
      <c r="S30" s="77">
        <v>43.203000000000003</v>
      </c>
      <c r="T30" s="77">
        <v>42.067999999999998</v>
      </c>
      <c r="U30" s="77">
        <v>8.0760000000000005</v>
      </c>
      <c r="V30" s="77">
        <v>7.4249999999999998</v>
      </c>
      <c r="W30" s="77">
        <v>16.247</v>
      </c>
      <c r="X30" s="77">
        <v>133.03899999999999</v>
      </c>
      <c r="Y30" s="77">
        <v>50.295999999999999</v>
      </c>
      <c r="Z30" s="78"/>
      <c r="AA30" s="79">
        <f>SUM(B30:Z30)</f>
        <v>490.85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28.123000000000001</v>
      </c>
      <c r="O32" s="62">
        <f t="shared" si="4"/>
        <v>35.595999999999997</v>
      </c>
      <c r="P32" s="62">
        <f t="shared" si="4"/>
        <v>37.155000000000001</v>
      </c>
      <c r="Q32" s="62">
        <f t="shared" si="4"/>
        <v>42.645000000000003</v>
      </c>
      <c r="R32" s="62">
        <f t="shared" si="4"/>
        <v>46.976999999999997</v>
      </c>
      <c r="S32" s="62">
        <f t="shared" si="4"/>
        <v>43.203000000000003</v>
      </c>
      <c r="T32" s="62">
        <f t="shared" si="4"/>
        <v>42.067999999999998</v>
      </c>
      <c r="U32" s="62">
        <f t="shared" si="4"/>
        <v>8.0760000000000005</v>
      </c>
      <c r="V32" s="62">
        <f t="shared" si="4"/>
        <v>7.4249999999999998</v>
      </c>
      <c r="W32" s="62">
        <f t="shared" si="4"/>
        <v>16.247</v>
      </c>
      <c r="X32" s="62">
        <f t="shared" si="4"/>
        <v>133.03899999999999</v>
      </c>
      <c r="Y32" s="62">
        <f t="shared" si="4"/>
        <v>50.295999999999999</v>
      </c>
      <c r="Z32" s="63" t="str">
        <f t="shared" si="4"/>
        <v/>
      </c>
      <c r="AA32" s="64">
        <f>SUM(AA29:AA31)</f>
        <v>490.85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50.6</v>
      </c>
      <c r="O37" s="99"/>
      <c r="P37" s="99">
        <v>11.7</v>
      </c>
      <c r="Q37" s="99"/>
      <c r="R37" s="99">
        <v>5</v>
      </c>
      <c r="S37" s="99"/>
      <c r="T37" s="99">
        <v>1.5</v>
      </c>
      <c r="U37" s="99">
        <v>32.700000000000003</v>
      </c>
      <c r="V37" s="99">
        <v>4.8</v>
      </c>
      <c r="W37" s="99">
        <v>3.8</v>
      </c>
      <c r="X37" s="99"/>
      <c r="Y37" s="99"/>
      <c r="Z37" s="100"/>
      <c r="AA37" s="79">
        <f t="shared" si="5"/>
        <v>110.1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50.6</v>
      </c>
      <c r="O40" s="88">
        <f t="shared" si="6"/>
        <v>0</v>
      </c>
      <c r="P40" s="88">
        <f t="shared" si="6"/>
        <v>11.7</v>
      </c>
      <c r="Q40" s="88">
        <f t="shared" si="6"/>
        <v>0</v>
      </c>
      <c r="R40" s="88">
        <f t="shared" si="6"/>
        <v>5</v>
      </c>
      <c r="S40" s="88">
        <f t="shared" si="6"/>
        <v>0</v>
      </c>
      <c r="T40" s="88">
        <f t="shared" si="6"/>
        <v>1.5</v>
      </c>
      <c r="U40" s="88">
        <f t="shared" si="6"/>
        <v>32.700000000000003</v>
      </c>
      <c r="V40" s="88">
        <f t="shared" si="6"/>
        <v>4.8</v>
      </c>
      <c r="W40" s="88">
        <f t="shared" si="6"/>
        <v>3.8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110.1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50.6</v>
      </c>
      <c r="O45" s="99"/>
      <c r="P45" s="99">
        <v>11.7</v>
      </c>
      <c r="Q45" s="99"/>
      <c r="R45" s="99">
        <v>5</v>
      </c>
      <c r="S45" s="99"/>
      <c r="T45" s="99">
        <v>1.5</v>
      </c>
      <c r="U45" s="99">
        <v>32.700000000000003</v>
      </c>
      <c r="V45" s="99">
        <v>4.8</v>
      </c>
      <c r="W45" s="99">
        <v>3.8</v>
      </c>
      <c r="X45" s="99"/>
      <c r="Y45" s="99"/>
      <c r="Z45" s="100"/>
      <c r="AA45" s="79">
        <f t="shared" si="7"/>
        <v>110.1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50.6</v>
      </c>
      <c r="O49" s="88">
        <f t="shared" si="8"/>
        <v>0</v>
      </c>
      <c r="P49" s="88">
        <f t="shared" si="8"/>
        <v>11.7</v>
      </c>
      <c r="Q49" s="88">
        <f t="shared" si="8"/>
        <v>0</v>
      </c>
      <c r="R49" s="88">
        <f t="shared" si="8"/>
        <v>5</v>
      </c>
      <c r="S49" s="88">
        <f t="shared" si="8"/>
        <v>0</v>
      </c>
      <c r="T49" s="88">
        <f t="shared" si="8"/>
        <v>1.5</v>
      </c>
      <c r="U49" s="88">
        <f t="shared" si="8"/>
        <v>32.700000000000003</v>
      </c>
      <c r="V49" s="88">
        <f t="shared" si="8"/>
        <v>4.8</v>
      </c>
      <c r="W49" s="88">
        <f t="shared" si="8"/>
        <v>3.8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110.1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78.722999999999999</v>
      </c>
      <c r="O52" s="88">
        <f t="shared" si="10"/>
        <v>35.596000000000004</v>
      </c>
      <c r="P52" s="88">
        <f t="shared" si="10"/>
        <v>48.85499999999999</v>
      </c>
      <c r="Q52" s="88">
        <f t="shared" si="10"/>
        <v>42.644999999999996</v>
      </c>
      <c r="R52" s="88">
        <f t="shared" si="10"/>
        <v>51.976999999999997</v>
      </c>
      <c r="S52" s="88">
        <f t="shared" si="10"/>
        <v>43.202999999999996</v>
      </c>
      <c r="T52" s="88">
        <f t="shared" si="10"/>
        <v>43.567999999999998</v>
      </c>
      <c r="U52" s="88">
        <f t="shared" si="10"/>
        <v>40.776000000000003</v>
      </c>
      <c r="V52" s="88">
        <f t="shared" si="10"/>
        <v>12.225000000000001</v>
      </c>
      <c r="W52" s="88">
        <f t="shared" si="10"/>
        <v>20.047000000000001</v>
      </c>
      <c r="X52" s="88">
        <f t="shared" si="10"/>
        <v>133.03900000000002</v>
      </c>
      <c r="Y52" s="88">
        <f t="shared" si="10"/>
        <v>50.295999999999999</v>
      </c>
      <c r="Z52" s="89" t="str">
        <f t="shared" si="10"/>
        <v/>
      </c>
      <c r="AA52" s="104">
        <f>SUM(B52:Z52)</f>
        <v>600.95000000000005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78.77</v>
      </c>
      <c r="O4" s="18">
        <v>35.596000000000004</v>
      </c>
      <c r="P4" s="18">
        <v>48.85499999999999</v>
      </c>
      <c r="Q4" s="18">
        <v>42.645000000000003</v>
      </c>
      <c r="R4" s="18">
        <v>51.976999999999997</v>
      </c>
      <c r="S4" s="18">
        <v>43.202999999999996</v>
      </c>
      <c r="T4" s="18">
        <v>43.607999999999997</v>
      </c>
      <c r="U4" s="18">
        <v>40.747</v>
      </c>
      <c r="V4" s="18">
        <v>12.182</v>
      </c>
      <c r="W4" s="18">
        <v>20.009</v>
      </c>
      <c r="X4" s="18">
        <v>133.029</v>
      </c>
      <c r="Y4" s="18">
        <v>50.318999999999996</v>
      </c>
      <c r="Z4" s="19"/>
      <c r="AA4" s="20">
        <f>SUM(B4:Z4)</f>
        <v>600.94000000000005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20.39</v>
      </c>
      <c r="O7" s="28">
        <v>36.49</v>
      </c>
      <c r="P7" s="28">
        <v>38.799999999999997</v>
      </c>
      <c r="Q7" s="28">
        <v>49.62</v>
      </c>
      <c r="R7" s="28">
        <v>87.45</v>
      </c>
      <c r="S7" s="28">
        <v>89.73</v>
      </c>
      <c r="T7" s="28">
        <v>112.69</v>
      </c>
      <c r="U7" s="28">
        <v>169.03</v>
      </c>
      <c r="V7" s="28">
        <v>316.14</v>
      </c>
      <c r="W7" s="28">
        <v>160.34</v>
      </c>
      <c r="X7" s="28">
        <v>111.09</v>
      </c>
      <c r="Y7" s="28">
        <v>98.59</v>
      </c>
      <c r="Z7" s="29"/>
      <c r="AA7" s="30">
        <f>IF(SUM(B7:Z7)&lt;&gt;0,AVERAGEIF(B7:Z7,"&lt;&gt;"""),"")</f>
        <v>107.52999999999999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78.77</v>
      </c>
      <c r="O14" s="57">
        <v>30.585999999999999</v>
      </c>
      <c r="P14" s="57">
        <v>42.872999999999998</v>
      </c>
      <c r="Q14" s="57">
        <v>39.228000000000002</v>
      </c>
      <c r="R14" s="57">
        <v>51.37</v>
      </c>
      <c r="S14" s="57">
        <v>42.674999999999997</v>
      </c>
      <c r="T14" s="57">
        <v>37.411000000000001</v>
      </c>
      <c r="U14" s="57">
        <v>27.546999999999997</v>
      </c>
      <c r="V14" s="57">
        <v>1.879</v>
      </c>
      <c r="W14" s="57">
        <v>10.507</v>
      </c>
      <c r="X14" s="57">
        <v>44.596999999999994</v>
      </c>
      <c r="Y14" s="57">
        <v>16.596999999999998</v>
      </c>
      <c r="Z14" s="58"/>
      <c r="AA14" s="59">
        <f t="shared" si="0"/>
        <v>424.04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78.77</v>
      </c>
      <c r="O16" s="62">
        <f t="shared" si="1"/>
        <v>30.585999999999999</v>
      </c>
      <c r="P16" s="62">
        <f t="shared" si="1"/>
        <v>42.872999999999998</v>
      </c>
      <c r="Q16" s="62">
        <f t="shared" si="1"/>
        <v>39.228000000000002</v>
      </c>
      <c r="R16" s="62">
        <f t="shared" si="1"/>
        <v>51.37</v>
      </c>
      <c r="S16" s="62">
        <f t="shared" si="1"/>
        <v>42.674999999999997</v>
      </c>
      <c r="T16" s="62">
        <f t="shared" si="1"/>
        <v>37.411000000000001</v>
      </c>
      <c r="U16" s="62">
        <f t="shared" si="1"/>
        <v>27.546999999999997</v>
      </c>
      <c r="V16" s="62">
        <f t="shared" si="1"/>
        <v>1.879</v>
      </c>
      <c r="W16" s="62">
        <f t="shared" si="1"/>
        <v>10.507</v>
      </c>
      <c r="X16" s="62">
        <f t="shared" si="1"/>
        <v>44.596999999999994</v>
      </c>
      <c r="Y16" s="62">
        <f t="shared" si="1"/>
        <v>16.596999999999998</v>
      </c>
      <c r="Z16" s="63" t="str">
        <f t="shared" si="1"/>
        <v/>
      </c>
      <c r="AA16" s="64">
        <f>SUM(AA10:AA15)</f>
        <v>424.04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3.1E-2</v>
      </c>
      <c r="Q20" s="77">
        <v>2.15</v>
      </c>
      <c r="R20" s="77"/>
      <c r="S20" s="77"/>
      <c r="T20" s="77">
        <v>2.4500000000000002</v>
      </c>
      <c r="U20" s="77">
        <v>7.1</v>
      </c>
      <c r="V20" s="77"/>
      <c r="W20" s="77">
        <v>3</v>
      </c>
      <c r="X20" s="77"/>
      <c r="Y20" s="77">
        <v>4.407</v>
      </c>
      <c r="Z20" s="78"/>
      <c r="AA20" s="79">
        <f t="shared" si="2"/>
        <v>19.137999999999998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5.01</v>
      </c>
      <c r="P21" s="81">
        <v>5.9509999999999996</v>
      </c>
      <c r="Q21" s="81">
        <v>1.2669999999999999</v>
      </c>
      <c r="R21" s="81">
        <v>0.60699999999999998</v>
      </c>
      <c r="S21" s="81">
        <v>0.52800000000000002</v>
      </c>
      <c r="T21" s="81">
        <v>3.7469999999999999</v>
      </c>
      <c r="U21" s="81">
        <v>6.1</v>
      </c>
      <c r="V21" s="81">
        <v>10.303000000000001</v>
      </c>
      <c r="W21" s="81">
        <v>6.5019999999999998</v>
      </c>
      <c r="X21" s="81">
        <v>14.432</v>
      </c>
      <c r="Y21" s="81">
        <v>7.6149999999999993</v>
      </c>
      <c r="Z21" s="78"/>
      <c r="AA21" s="79">
        <f t="shared" si="2"/>
        <v>62.062000000000012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5.01</v>
      </c>
      <c r="P26" s="88">
        <f t="shared" si="3"/>
        <v>5.9819999999999993</v>
      </c>
      <c r="Q26" s="88">
        <f t="shared" si="3"/>
        <v>3.4169999999999998</v>
      </c>
      <c r="R26" s="88">
        <f t="shared" si="3"/>
        <v>0.60699999999999998</v>
      </c>
      <c r="S26" s="88">
        <f t="shared" si="3"/>
        <v>0.52800000000000002</v>
      </c>
      <c r="T26" s="88">
        <f t="shared" si="3"/>
        <v>6.1970000000000001</v>
      </c>
      <c r="U26" s="88">
        <f t="shared" si="3"/>
        <v>13.2</v>
      </c>
      <c r="V26" s="88">
        <f t="shared" si="3"/>
        <v>10.303000000000001</v>
      </c>
      <c r="W26" s="88">
        <f t="shared" si="3"/>
        <v>9.5019999999999989</v>
      </c>
      <c r="X26" s="88">
        <f t="shared" si="3"/>
        <v>14.432</v>
      </c>
      <c r="Y26" s="88">
        <f t="shared" si="3"/>
        <v>12.021999999999998</v>
      </c>
      <c r="Z26" s="89" t="str">
        <f t="shared" si="3"/>
        <v/>
      </c>
      <c r="AA26" s="90">
        <f>SUM(AA19:AA25)</f>
        <v>81.200000000000017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78.77</v>
      </c>
      <c r="O30" s="77">
        <v>35.595999999999997</v>
      </c>
      <c r="P30" s="77">
        <v>48.854999999999997</v>
      </c>
      <c r="Q30" s="77">
        <v>42.645000000000003</v>
      </c>
      <c r="R30" s="77">
        <v>51.976999999999997</v>
      </c>
      <c r="S30" s="77">
        <v>43.203000000000003</v>
      </c>
      <c r="T30" s="77">
        <v>43.607999999999997</v>
      </c>
      <c r="U30" s="77">
        <v>40.747</v>
      </c>
      <c r="V30" s="77">
        <v>12.182</v>
      </c>
      <c r="W30" s="77">
        <v>20.009</v>
      </c>
      <c r="X30" s="77">
        <v>59.029000000000003</v>
      </c>
      <c r="Y30" s="77">
        <v>28.619</v>
      </c>
      <c r="Z30" s="78"/>
      <c r="AA30" s="79">
        <f>SUM(B30:Z30)</f>
        <v>505.24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78.77</v>
      </c>
      <c r="O32" s="62">
        <f t="shared" si="4"/>
        <v>35.595999999999997</v>
      </c>
      <c r="P32" s="62">
        <f t="shared" si="4"/>
        <v>48.854999999999997</v>
      </c>
      <c r="Q32" s="62">
        <f t="shared" si="4"/>
        <v>42.645000000000003</v>
      </c>
      <c r="R32" s="62">
        <f t="shared" si="4"/>
        <v>51.976999999999997</v>
      </c>
      <c r="S32" s="62">
        <f t="shared" si="4"/>
        <v>43.203000000000003</v>
      </c>
      <c r="T32" s="62">
        <f t="shared" si="4"/>
        <v>43.607999999999997</v>
      </c>
      <c r="U32" s="62">
        <f t="shared" si="4"/>
        <v>40.747</v>
      </c>
      <c r="V32" s="62">
        <f t="shared" si="4"/>
        <v>12.182</v>
      </c>
      <c r="W32" s="62">
        <f t="shared" si="4"/>
        <v>20.009</v>
      </c>
      <c r="X32" s="62">
        <f t="shared" si="4"/>
        <v>59.029000000000003</v>
      </c>
      <c r="Y32" s="62">
        <f t="shared" si="4"/>
        <v>28.619</v>
      </c>
      <c r="Z32" s="63" t="str">
        <f t="shared" si="4"/>
        <v/>
      </c>
      <c r="AA32" s="64">
        <f>SUM(AA29:AA31)</f>
        <v>505.24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74</v>
      </c>
      <c r="Y37" s="99">
        <v>21.7</v>
      </c>
      <c r="Z37" s="100"/>
      <c r="AA37" s="79">
        <f t="shared" si="5"/>
        <v>95.7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74</v>
      </c>
      <c r="Y40" s="88">
        <f t="shared" si="6"/>
        <v>21.7</v>
      </c>
      <c r="Z40" s="89" t="str">
        <f t="shared" si="6"/>
        <v/>
      </c>
      <c r="AA40" s="90">
        <f t="shared" si="5"/>
        <v>95.7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74</v>
      </c>
      <c r="Y45" s="99">
        <v>21.7</v>
      </c>
      <c r="Z45" s="100"/>
      <c r="AA45" s="79">
        <f t="shared" si="7"/>
        <v>95.7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74</v>
      </c>
      <c r="Y49" s="88">
        <f t="shared" si="8"/>
        <v>21.7</v>
      </c>
      <c r="Z49" s="89" t="str">
        <f t="shared" si="8"/>
        <v/>
      </c>
      <c r="AA49" s="90">
        <f t="shared" si="7"/>
        <v>95.7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78.77</v>
      </c>
      <c r="O52" s="88">
        <f t="shared" si="10"/>
        <v>35.595999999999997</v>
      </c>
      <c r="P52" s="88">
        <f t="shared" si="10"/>
        <v>48.854999999999997</v>
      </c>
      <c r="Q52" s="88">
        <f t="shared" si="10"/>
        <v>42.645000000000003</v>
      </c>
      <c r="R52" s="88">
        <f t="shared" si="10"/>
        <v>51.976999999999997</v>
      </c>
      <c r="S52" s="88">
        <f t="shared" si="10"/>
        <v>43.202999999999996</v>
      </c>
      <c r="T52" s="88">
        <f t="shared" si="10"/>
        <v>43.608000000000004</v>
      </c>
      <c r="U52" s="88">
        <f t="shared" si="10"/>
        <v>40.747</v>
      </c>
      <c r="V52" s="88">
        <f t="shared" si="10"/>
        <v>12.182</v>
      </c>
      <c r="W52" s="88">
        <f t="shared" si="10"/>
        <v>20.009</v>
      </c>
      <c r="X52" s="88">
        <f t="shared" si="10"/>
        <v>133.029</v>
      </c>
      <c r="Y52" s="88">
        <f t="shared" si="10"/>
        <v>50.318999999999996</v>
      </c>
      <c r="Z52" s="89" t="str">
        <f t="shared" si="10"/>
        <v/>
      </c>
      <c r="AA52" s="104">
        <f>SUM(B52:Z52)</f>
        <v>600.93999999999994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-50.6</v>
      </c>
      <c r="O4" s="18"/>
      <c r="P4" s="18">
        <v>-11.7</v>
      </c>
      <c r="Q4" s="18"/>
      <c r="R4" s="18">
        <v>-5</v>
      </c>
      <c r="S4" s="18"/>
      <c r="T4" s="18">
        <v>-1.5</v>
      </c>
      <c r="U4" s="18">
        <v>-32.700000000000003</v>
      </c>
      <c r="V4" s="18">
        <v>-4.8</v>
      </c>
      <c r="W4" s="18">
        <v>-3.8</v>
      </c>
      <c r="X4" s="18">
        <v>74</v>
      </c>
      <c r="Y4" s="18">
        <v>21.7</v>
      </c>
      <c r="Z4" s="19"/>
      <c r="AA4" s="111">
        <f>SUM(B4:Z4)</f>
        <v>-14.399999999999995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20.39</v>
      </c>
      <c r="O7" s="117">
        <v>36.49</v>
      </c>
      <c r="P7" s="117">
        <v>38.799999999999997</v>
      </c>
      <c r="Q7" s="117">
        <v>49.62</v>
      </c>
      <c r="R7" s="117">
        <v>87.45</v>
      </c>
      <c r="S7" s="117">
        <v>89.73</v>
      </c>
      <c r="T7" s="117">
        <v>112.69</v>
      </c>
      <c r="U7" s="117">
        <v>169.03</v>
      </c>
      <c r="V7" s="117">
        <v>316.14</v>
      </c>
      <c r="W7" s="117">
        <v>160.34</v>
      </c>
      <c r="X7" s="117">
        <v>111.09</v>
      </c>
      <c r="Y7" s="117">
        <v>98.59</v>
      </c>
      <c r="Z7" s="118"/>
      <c r="AA7" s="119">
        <f>IF(SUM(B7:Z7)&lt;&gt;0,AVERAGEIF(B7:Z7,"&lt;&gt;"""),"")</f>
        <v>107.52999999999999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50.6</v>
      </c>
      <c r="O13" s="129"/>
      <c r="P13" s="129">
        <v>11.7</v>
      </c>
      <c r="Q13" s="129"/>
      <c r="R13" s="129">
        <v>5</v>
      </c>
      <c r="S13" s="129"/>
      <c r="T13" s="129">
        <v>1.5</v>
      </c>
      <c r="U13" s="129">
        <v>32.700000000000003</v>
      </c>
      <c r="V13" s="129">
        <v>4.8</v>
      </c>
      <c r="W13" s="129">
        <v>3.8</v>
      </c>
      <c r="X13" s="129"/>
      <c r="Y13" s="130"/>
      <c r="Z13" s="131"/>
      <c r="AA13" s="132">
        <f t="shared" si="0"/>
        <v>110.1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50.6</v>
      </c>
      <c r="O16" s="135">
        <f t="shared" si="1"/>
        <v>0</v>
      </c>
      <c r="P16" s="135">
        <f t="shared" si="1"/>
        <v>11.7</v>
      </c>
      <c r="Q16" s="135">
        <f t="shared" si="1"/>
        <v>0</v>
      </c>
      <c r="R16" s="135">
        <f t="shared" si="1"/>
        <v>5</v>
      </c>
      <c r="S16" s="135">
        <f t="shared" si="1"/>
        <v>0</v>
      </c>
      <c r="T16" s="135">
        <f t="shared" si="1"/>
        <v>1.5</v>
      </c>
      <c r="U16" s="135">
        <f t="shared" si="1"/>
        <v>32.700000000000003</v>
      </c>
      <c r="V16" s="135">
        <f t="shared" si="1"/>
        <v>4.8</v>
      </c>
      <c r="W16" s="135">
        <f t="shared" si="1"/>
        <v>3.8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110.1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74</v>
      </c>
      <c r="Y21" s="130">
        <v>21.7</v>
      </c>
      <c r="Z21" s="131"/>
      <c r="AA21" s="132">
        <f t="shared" si="2"/>
        <v>95.7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74</v>
      </c>
      <c r="Y24" s="135">
        <f t="shared" si="3"/>
        <v>21.7</v>
      </c>
      <c r="Z24" s="136" t="str">
        <f t="shared" si="3"/>
        <v/>
      </c>
      <c r="AA24" s="90">
        <f t="shared" si="2"/>
        <v>95.7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2025-05-13T08:27:00Z</dcterms:created>
  <dcterms:modified xsi:type="dcterms:W3CDTF">2025-05-13T08:27:02Z</dcterms:modified>
</cp:coreProperties>
</file>