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<sst xmlns="http://schemas.openxmlformats.org/spreadsheetml/2006/main" count="122" uniqueCount="56">
  <si>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14/02/2026 16:36:02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</si>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</sst>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E64-40A1-8D8A-6BF9B9EA873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80">
                  <c:v>65</c:v>
                </c:pt>
                <c:pt idx="81">
                  <c:v>65</c:v>
                </c:pt>
                <c:pt idx="82">
                  <c:v>65</c:v>
                </c:pt>
                <c:pt idx="83">
                  <c:v>65</c:v>
                </c:pt>
                <c:pt idx="84">
                  <c:v>65</c:v>
                </c:pt>
                <c:pt idx="85">
                  <c:v>65</c:v>
                </c:pt>
                <c:pt idx="86">
                  <c:v>65</c:v>
                </c:pt>
                <c:pt idx="87">
                  <c:v>65</c:v>
                </c:pt>
                <c:pt idx="88">
                  <c:v>23</c:v>
                </c:pt>
                <c:pt idx="89">
                  <c:v>23</c:v>
                </c:pt>
                <c:pt idx="90">
                  <c:v>23</c:v>
                </c:pt>
                <c:pt idx="91">
                  <c:v>23</c:v>
                </c:pt>
                <c:pt idx="92">
                  <c:v>23</c:v>
                </c:pt>
                <c:pt idx="93">
                  <c:v>23</c:v>
                </c:pt>
                <c:pt idx="94">
                  <c:v>23</c:v>
                </c:pt>
                <c:pt idx="9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64-40A1-8D8A-6BF9B9EA873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18.36</c:v>
                </c:pt>
                <c:pt idx="1">
                  <c:v>17.96</c:v>
                </c:pt>
                <c:pt idx="2">
                  <c:v>17.64</c:v>
                </c:pt>
                <c:pt idx="3">
                  <c:v>16.88</c:v>
                </c:pt>
                <c:pt idx="4">
                  <c:v>17.04</c:v>
                </c:pt>
                <c:pt idx="5">
                  <c:v>17.079999999999998</c:v>
                </c:pt>
                <c:pt idx="6">
                  <c:v>22.804000000000002</c:v>
                </c:pt>
                <c:pt idx="7">
                  <c:v>24.52</c:v>
                </c:pt>
                <c:pt idx="8">
                  <c:v>16.239999999999998</c:v>
                </c:pt>
                <c:pt idx="9">
                  <c:v>16.48</c:v>
                </c:pt>
                <c:pt idx="10">
                  <c:v>17.12</c:v>
                </c:pt>
                <c:pt idx="11">
                  <c:v>16.28</c:v>
                </c:pt>
                <c:pt idx="12">
                  <c:v>16.760000000000002</c:v>
                </c:pt>
                <c:pt idx="13">
                  <c:v>16.48</c:v>
                </c:pt>
                <c:pt idx="14">
                  <c:v>17</c:v>
                </c:pt>
                <c:pt idx="15">
                  <c:v>16.72</c:v>
                </c:pt>
                <c:pt idx="16">
                  <c:v>16.64</c:v>
                </c:pt>
                <c:pt idx="17">
                  <c:v>14.72</c:v>
                </c:pt>
                <c:pt idx="18">
                  <c:v>13.32</c:v>
                </c:pt>
                <c:pt idx="19">
                  <c:v>13.24</c:v>
                </c:pt>
                <c:pt idx="20">
                  <c:v>13.52</c:v>
                </c:pt>
                <c:pt idx="21">
                  <c:v>13.88</c:v>
                </c:pt>
                <c:pt idx="22">
                  <c:v>13.72</c:v>
                </c:pt>
                <c:pt idx="23">
                  <c:v>13.8</c:v>
                </c:pt>
                <c:pt idx="24">
                  <c:v>14.84</c:v>
                </c:pt>
                <c:pt idx="25">
                  <c:v>15.6</c:v>
                </c:pt>
                <c:pt idx="26">
                  <c:v>16.48</c:v>
                </c:pt>
                <c:pt idx="27">
                  <c:v>16.32</c:v>
                </c:pt>
                <c:pt idx="28">
                  <c:v>16.600000000000001</c:v>
                </c:pt>
                <c:pt idx="29">
                  <c:v>17.84</c:v>
                </c:pt>
                <c:pt idx="30">
                  <c:v>18.64</c:v>
                </c:pt>
                <c:pt idx="31">
                  <c:v>19.079999999999998</c:v>
                </c:pt>
                <c:pt idx="32">
                  <c:v>18.920000000000002</c:v>
                </c:pt>
                <c:pt idx="33">
                  <c:v>18.64</c:v>
                </c:pt>
                <c:pt idx="34">
                  <c:v>18.12</c:v>
                </c:pt>
                <c:pt idx="35">
                  <c:v>17.12</c:v>
                </c:pt>
                <c:pt idx="36">
                  <c:v>16.600000000000001</c:v>
                </c:pt>
                <c:pt idx="37">
                  <c:v>15.84</c:v>
                </c:pt>
                <c:pt idx="38">
                  <c:v>15.52</c:v>
                </c:pt>
                <c:pt idx="39">
                  <c:v>14.68</c:v>
                </c:pt>
                <c:pt idx="40">
                  <c:v>13.48</c:v>
                </c:pt>
                <c:pt idx="41">
                  <c:v>12.96</c:v>
                </c:pt>
                <c:pt idx="42">
                  <c:v>14.04</c:v>
                </c:pt>
                <c:pt idx="43">
                  <c:v>22.08</c:v>
                </c:pt>
                <c:pt idx="44">
                  <c:v>21.8</c:v>
                </c:pt>
                <c:pt idx="45">
                  <c:v>21.8</c:v>
                </c:pt>
                <c:pt idx="46">
                  <c:v>20.68</c:v>
                </c:pt>
                <c:pt idx="47">
                  <c:v>20.04</c:v>
                </c:pt>
                <c:pt idx="48">
                  <c:v>18.28</c:v>
                </c:pt>
                <c:pt idx="49">
                  <c:v>18.28</c:v>
                </c:pt>
                <c:pt idx="50">
                  <c:v>18.079999999999998</c:v>
                </c:pt>
                <c:pt idx="51">
                  <c:v>16.96</c:v>
                </c:pt>
                <c:pt idx="52">
                  <c:v>16.119999999999997</c:v>
                </c:pt>
                <c:pt idx="53">
                  <c:v>15.52</c:v>
                </c:pt>
                <c:pt idx="54">
                  <c:v>15.68</c:v>
                </c:pt>
                <c:pt idx="55">
                  <c:v>15.6</c:v>
                </c:pt>
                <c:pt idx="56">
                  <c:v>15.2</c:v>
                </c:pt>
                <c:pt idx="57">
                  <c:v>15.4</c:v>
                </c:pt>
                <c:pt idx="58">
                  <c:v>15.16</c:v>
                </c:pt>
                <c:pt idx="59">
                  <c:v>14.879999999999999</c:v>
                </c:pt>
                <c:pt idx="60">
                  <c:v>15.96</c:v>
                </c:pt>
                <c:pt idx="61">
                  <c:v>8.2799999999999994</c:v>
                </c:pt>
                <c:pt idx="62">
                  <c:v>9.08</c:v>
                </c:pt>
                <c:pt idx="63">
                  <c:v>9.52</c:v>
                </c:pt>
                <c:pt idx="64">
                  <c:v>18.04</c:v>
                </c:pt>
                <c:pt idx="65">
                  <c:v>17.96</c:v>
                </c:pt>
                <c:pt idx="66">
                  <c:v>17.52</c:v>
                </c:pt>
                <c:pt idx="67">
                  <c:v>17.72</c:v>
                </c:pt>
                <c:pt idx="68">
                  <c:v>18.48</c:v>
                </c:pt>
                <c:pt idx="69">
                  <c:v>18.64</c:v>
                </c:pt>
                <c:pt idx="70">
                  <c:v>18.36</c:v>
                </c:pt>
                <c:pt idx="71">
                  <c:v>18.52</c:v>
                </c:pt>
                <c:pt idx="72">
                  <c:v>10.4</c:v>
                </c:pt>
                <c:pt idx="73">
                  <c:v>10.199999999999999</c:v>
                </c:pt>
                <c:pt idx="74">
                  <c:v>10.119999999999999</c:v>
                </c:pt>
                <c:pt idx="75">
                  <c:v>10.28</c:v>
                </c:pt>
                <c:pt idx="76">
                  <c:v>9.08</c:v>
                </c:pt>
                <c:pt idx="77">
                  <c:v>8.08</c:v>
                </c:pt>
                <c:pt idx="78">
                  <c:v>7.8</c:v>
                </c:pt>
                <c:pt idx="79">
                  <c:v>7.76</c:v>
                </c:pt>
                <c:pt idx="80">
                  <c:v>5.96</c:v>
                </c:pt>
                <c:pt idx="81">
                  <c:v>5.16</c:v>
                </c:pt>
                <c:pt idx="82">
                  <c:v>4.4000000000000004</c:v>
                </c:pt>
                <c:pt idx="83">
                  <c:v>3.2</c:v>
                </c:pt>
                <c:pt idx="84">
                  <c:v>1.88</c:v>
                </c:pt>
                <c:pt idx="85">
                  <c:v>1.72</c:v>
                </c:pt>
                <c:pt idx="86">
                  <c:v>1.68</c:v>
                </c:pt>
                <c:pt idx="87">
                  <c:v>1.36</c:v>
                </c:pt>
                <c:pt idx="88">
                  <c:v>0.68</c:v>
                </c:pt>
                <c:pt idx="89">
                  <c:v>0.28000000000000003</c:v>
                </c:pt>
                <c:pt idx="92">
                  <c:v>0.68</c:v>
                </c:pt>
                <c:pt idx="93">
                  <c:v>0.24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64-40A1-8D8A-6BF9B9EA873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">
                  <c:v>2.8</c:v>
                </c:pt>
                <c:pt idx="4">
                  <c:v>7.76</c:v>
                </c:pt>
                <c:pt idx="5">
                  <c:v>8.4</c:v>
                </c:pt>
                <c:pt idx="6">
                  <c:v>4.84</c:v>
                </c:pt>
                <c:pt idx="7">
                  <c:v>2.44</c:v>
                </c:pt>
                <c:pt idx="8">
                  <c:v>2.76</c:v>
                </c:pt>
                <c:pt idx="9">
                  <c:v>4.1870000000000003</c:v>
                </c:pt>
                <c:pt idx="10">
                  <c:v>5.8999999999999997E-2</c:v>
                </c:pt>
                <c:pt idx="11">
                  <c:v>0.88200000000000001</c:v>
                </c:pt>
                <c:pt idx="12">
                  <c:v>1.0069999999999999</c:v>
                </c:pt>
                <c:pt idx="13">
                  <c:v>1.587</c:v>
                </c:pt>
                <c:pt idx="16">
                  <c:v>23.663</c:v>
                </c:pt>
                <c:pt idx="17">
                  <c:v>39.963000000000001</c:v>
                </c:pt>
                <c:pt idx="18">
                  <c:v>31.3</c:v>
                </c:pt>
                <c:pt idx="19">
                  <c:v>26.9</c:v>
                </c:pt>
                <c:pt idx="20">
                  <c:v>45.015999999999998</c:v>
                </c:pt>
                <c:pt idx="21">
                  <c:v>42.905000000000001</c:v>
                </c:pt>
                <c:pt idx="22">
                  <c:v>43.408999999999999</c:v>
                </c:pt>
                <c:pt idx="23">
                  <c:v>27.265000000000001</c:v>
                </c:pt>
                <c:pt idx="24">
                  <c:v>42.795000000000002</c:v>
                </c:pt>
                <c:pt idx="25">
                  <c:v>50.881999999999998</c:v>
                </c:pt>
                <c:pt idx="26">
                  <c:v>48.541000000000004</c:v>
                </c:pt>
                <c:pt idx="27">
                  <c:v>36.275999999999996</c:v>
                </c:pt>
                <c:pt idx="28">
                  <c:v>39.332999999999998</c:v>
                </c:pt>
                <c:pt idx="29">
                  <c:v>37.905000000000001</c:v>
                </c:pt>
                <c:pt idx="30">
                  <c:v>43.983000000000004</c:v>
                </c:pt>
                <c:pt idx="31">
                  <c:v>49.84</c:v>
                </c:pt>
                <c:pt idx="32">
                  <c:v>86.222000000000008</c:v>
                </c:pt>
                <c:pt idx="33">
                  <c:v>116.276</c:v>
                </c:pt>
                <c:pt idx="34">
                  <c:v>142.75700000000001</c:v>
                </c:pt>
                <c:pt idx="35">
                  <c:v>161.98400000000001</c:v>
                </c:pt>
                <c:pt idx="36">
                  <c:v>113.986</c:v>
                </c:pt>
                <c:pt idx="37">
                  <c:v>128.72999999999999</c:v>
                </c:pt>
                <c:pt idx="38">
                  <c:v>64.763999999999996</c:v>
                </c:pt>
                <c:pt idx="39">
                  <c:v>73.703000000000003</c:v>
                </c:pt>
                <c:pt idx="40">
                  <c:v>4.1239999999999997</c:v>
                </c:pt>
                <c:pt idx="41">
                  <c:v>5.891</c:v>
                </c:pt>
                <c:pt idx="42">
                  <c:v>7.2910000000000004</c:v>
                </c:pt>
                <c:pt idx="43">
                  <c:v>6.157</c:v>
                </c:pt>
                <c:pt idx="44">
                  <c:v>7.7329999999999997</c:v>
                </c:pt>
                <c:pt idx="45">
                  <c:v>8.9329999999999998</c:v>
                </c:pt>
                <c:pt idx="46">
                  <c:v>8.4969999999999999</c:v>
                </c:pt>
                <c:pt idx="47">
                  <c:v>9.2330000000000005</c:v>
                </c:pt>
                <c:pt idx="48">
                  <c:v>8.2259999999999991</c:v>
                </c:pt>
                <c:pt idx="49">
                  <c:v>9.5259999999999998</c:v>
                </c:pt>
                <c:pt idx="50">
                  <c:v>8.7439999999999998</c:v>
                </c:pt>
                <c:pt idx="51">
                  <c:v>9.1430000000000007</c:v>
                </c:pt>
                <c:pt idx="52">
                  <c:v>12.524999999999999</c:v>
                </c:pt>
                <c:pt idx="53">
                  <c:v>12.06</c:v>
                </c:pt>
                <c:pt idx="54">
                  <c:v>12.394</c:v>
                </c:pt>
                <c:pt idx="55">
                  <c:v>13.527999999999999</c:v>
                </c:pt>
                <c:pt idx="56">
                  <c:v>8.4979999999999993</c:v>
                </c:pt>
                <c:pt idx="57">
                  <c:v>5.7320000000000002</c:v>
                </c:pt>
                <c:pt idx="58">
                  <c:v>8.766</c:v>
                </c:pt>
                <c:pt idx="59">
                  <c:v>10.066000000000001</c:v>
                </c:pt>
                <c:pt idx="60">
                  <c:v>15.84</c:v>
                </c:pt>
                <c:pt idx="61">
                  <c:v>8.9</c:v>
                </c:pt>
                <c:pt idx="62">
                  <c:v>8</c:v>
                </c:pt>
                <c:pt idx="63">
                  <c:v>8.3000000000000007</c:v>
                </c:pt>
                <c:pt idx="64">
                  <c:v>25.82</c:v>
                </c:pt>
                <c:pt idx="65">
                  <c:v>47.832999999999998</c:v>
                </c:pt>
                <c:pt idx="66">
                  <c:v>51.838999999999999</c:v>
                </c:pt>
                <c:pt idx="67">
                  <c:v>39.769000000000005</c:v>
                </c:pt>
                <c:pt idx="68">
                  <c:v>27.7</c:v>
                </c:pt>
                <c:pt idx="69">
                  <c:v>28.02</c:v>
                </c:pt>
                <c:pt idx="70">
                  <c:v>28.299999999999997</c:v>
                </c:pt>
                <c:pt idx="71">
                  <c:v>31.608999999999998</c:v>
                </c:pt>
                <c:pt idx="72">
                  <c:v>16.612000000000002</c:v>
                </c:pt>
                <c:pt idx="73">
                  <c:v>12.072999999999999</c:v>
                </c:pt>
                <c:pt idx="74">
                  <c:v>13.738999999999999</c:v>
                </c:pt>
                <c:pt idx="75">
                  <c:v>14.197999999999999</c:v>
                </c:pt>
                <c:pt idx="76">
                  <c:v>12.455</c:v>
                </c:pt>
                <c:pt idx="77">
                  <c:v>11.577</c:v>
                </c:pt>
                <c:pt idx="78">
                  <c:v>12.816999999999998</c:v>
                </c:pt>
                <c:pt idx="79">
                  <c:v>16.260999999999999</c:v>
                </c:pt>
                <c:pt idx="80">
                  <c:v>12.84</c:v>
                </c:pt>
                <c:pt idx="81">
                  <c:v>8.44</c:v>
                </c:pt>
                <c:pt idx="82">
                  <c:v>3.32</c:v>
                </c:pt>
                <c:pt idx="83">
                  <c:v>3</c:v>
                </c:pt>
                <c:pt idx="84">
                  <c:v>10.540000000000001</c:v>
                </c:pt>
                <c:pt idx="85">
                  <c:v>8.1999999999999993</c:v>
                </c:pt>
                <c:pt idx="86">
                  <c:v>7.08</c:v>
                </c:pt>
                <c:pt idx="87">
                  <c:v>6.52</c:v>
                </c:pt>
                <c:pt idx="88">
                  <c:v>0.9</c:v>
                </c:pt>
                <c:pt idx="89">
                  <c:v>1.4</c:v>
                </c:pt>
                <c:pt idx="90">
                  <c:v>2.4</c:v>
                </c:pt>
                <c:pt idx="91">
                  <c:v>2</c:v>
                </c:pt>
                <c:pt idx="92">
                  <c:v>1</c:v>
                </c:pt>
                <c:pt idx="93">
                  <c:v>2.6</c:v>
                </c:pt>
                <c:pt idx="94">
                  <c:v>4.2</c:v>
                </c:pt>
                <c:pt idx="9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E64-40A1-8D8A-6BF9B9EA873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E64-40A1-8D8A-6BF9B9EA873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E64-40A1-8D8A-6BF9B9EA873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E64-40A1-8D8A-6BF9B9EA873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E64-40A1-8D8A-6BF9B9EA873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E64-40A1-8D8A-6BF9B9EA873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36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3">
                  <c:v>1</c:v>
                </c:pt>
                <c:pt idx="86">
                  <c:v>1</c:v>
                </c:pt>
                <c:pt idx="87">
                  <c:v>1</c:v>
                </c:pt>
                <c:pt idx="90">
                  <c:v>1</c:v>
                </c:pt>
                <c:pt idx="91">
                  <c:v>1</c:v>
                </c:pt>
                <c:pt idx="94">
                  <c:v>1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E64-40A1-8D8A-6BF9B9EA873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E64-40A1-8D8A-6BF9B9EA873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7">
                  <c:v>9.3450000000000006</c:v>
                </c:pt>
                <c:pt idx="40">
                  <c:v>91.4</c:v>
                </c:pt>
                <c:pt idx="41">
                  <c:v>110.4</c:v>
                </c:pt>
                <c:pt idx="42">
                  <c:v>131.155</c:v>
                </c:pt>
                <c:pt idx="43">
                  <c:v>123.66</c:v>
                </c:pt>
                <c:pt idx="44">
                  <c:v>51.539000000000001</c:v>
                </c:pt>
                <c:pt idx="45">
                  <c:v>8.157</c:v>
                </c:pt>
                <c:pt idx="46">
                  <c:v>23.716999999999999</c:v>
                </c:pt>
                <c:pt idx="47">
                  <c:v>48.487000000000002</c:v>
                </c:pt>
                <c:pt idx="48">
                  <c:v>67.073999999999998</c:v>
                </c:pt>
                <c:pt idx="49">
                  <c:v>72.194000000000003</c:v>
                </c:pt>
                <c:pt idx="50">
                  <c:v>71.195999999999998</c:v>
                </c:pt>
                <c:pt idx="51">
                  <c:v>78.816999999999993</c:v>
                </c:pt>
                <c:pt idx="52">
                  <c:v>80.094999999999999</c:v>
                </c:pt>
                <c:pt idx="53">
                  <c:v>86.32</c:v>
                </c:pt>
                <c:pt idx="54">
                  <c:v>79.266000000000005</c:v>
                </c:pt>
                <c:pt idx="55">
                  <c:v>74.552000000000007</c:v>
                </c:pt>
                <c:pt idx="56">
                  <c:v>79.001999999999995</c:v>
                </c:pt>
                <c:pt idx="57">
                  <c:v>82.117999999999995</c:v>
                </c:pt>
                <c:pt idx="58">
                  <c:v>66.600999999999999</c:v>
                </c:pt>
                <c:pt idx="59">
                  <c:v>37.994999999999997</c:v>
                </c:pt>
                <c:pt idx="60">
                  <c:v>5.0289999999999999</c:v>
                </c:pt>
                <c:pt idx="64">
                  <c:v>30.670999999999999</c:v>
                </c:pt>
                <c:pt idx="65">
                  <c:v>5.1669999999999998</c:v>
                </c:pt>
                <c:pt idx="66">
                  <c:v>12.117000000000001</c:v>
                </c:pt>
                <c:pt idx="67">
                  <c:v>19.818000000000001</c:v>
                </c:pt>
                <c:pt idx="68">
                  <c:v>24.67</c:v>
                </c:pt>
                <c:pt idx="69">
                  <c:v>25.102</c:v>
                </c:pt>
                <c:pt idx="70">
                  <c:v>25.823</c:v>
                </c:pt>
                <c:pt idx="71">
                  <c:v>21.794</c:v>
                </c:pt>
                <c:pt idx="72">
                  <c:v>5.1550000000000002</c:v>
                </c:pt>
                <c:pt idx="73">
                  <c:v>8.4239999999999995</c:v>
                </c:pt>
                <c:pt idx="74">
                  <c:v>6.7619999999999996</c:v>
                </c:pt>
                <c:pt idx="75">
                  <c:v>7.4669999999999996</c:v>
                </c:pt>
                <c:pt idx="76">
                  <c:v>12.167999999999999</c:v>
                </c:pt>
                <c:pt idx="77">
                  <c:v>13.462</c:v>
                </c:pt>
                <c:pt idx="78">
                  <c:v>16.827999999999999</c:v>
                </c:pt>
                <c:pt idx="79">
                  <c:v>12.218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E64-40A1-8D8A-6BF9B9EA873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E64-40A1-8D8A-6BF9B9EA873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8">
                  <c:v>0.65</c:v>
                </c:pt>
                <c:pt idx="80">
                  <c:v>41.656999999999996</c:v>
                </c:pt>
                <c:pt idx="81">
                  <c:v>60.136000000000003</c:v>
                </c:pt>
                <c:pt idx="82">
                  <c:v>62.551000000000002</c:v>
                </c:pt>
                <c:pt idx="83">
                  <c:v>69.427000000000007</c:v>
                </c:pt>
                <c:pt idx="84">
                  <c:v>87.382000000000005</c:v>
                </c:pt>
                <c:pt idx="85">
                  <c:v>95.834999999999994</c:v>
                </c:pt>
                <c:pt idx="86">
                  <c:v>103.86</c:v>
                </c:pt>
                <c:pt idx="87">
                  <c:v>101.90900000000001</c:v>
                </c:pt>
                <c:pt idx="88">
                  <c:v>163.947</c:v>
                </c:pt>
                <c:pt idx="89">
                  <c:v>172.79</c:v>
                </c:pt>
                <c:pt idx="90">
                  <c:v>156.77500000000001</c:v>
                </c:pt>
                <c:pt idx="91">
                  <c:v>142.083</c:v>
                </c:pt>
                <c:pt idx="92">
                  <c:v>167.797</c:v>
                </c:pt>
                <c:pt idx="93">
                  <c:v>157.34800000000001</c:v>
                </c:pt>
                <c:pt idx="94">
                  <c:v>118.2</c:v>
                </c:pt>
                <c:pt idx="95">
                  <c:v>74.951999999999998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E64-40A1-8D8A-6BF9B9EA87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-2.62</c:v>
                </c:pt>
                <c:pt idx="1">
                  <c:v>-1.08</c:v>
                </c:pt>
                <c:pt idx="2">
                  <c:v>6.06</c:v>
                </c:pt>
                <c:pt idx="3">
                  <c:v>-2.1</c:v>
                </c:pt>
                <c:pt idx="4">
                  <c:v>31.79</c:v>
                </c:pt>
                <c:pt idx="5">
                  <c:v>18.989999999999998</c:v>
                </c:pt>
                <c:pt idx="6">
                  <c:v>5.1100000000000003</c:v>
                </c:pt>
                <c:pt idx="7">
                  <c:v>0.01</c:v>
                </c:pt>
                <c:pt idx="8">
                  <c:v>23.8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-1.42</c:v>
                </c:pt>
                <c:pt idx="15">
                  <c:v>-3.37</c:v>
                </c:pt>
                <c:pt idx="16">
                  <c:v>-4.99</c:v>
                </c:pt>
                <c:pt idx="17">
                  <c:v>-4.9800000000000004</c:v>
                </c:pt>
                <c:pt idx="18">
                  <c:v>-5</c:v>
                </c:pt>
                <c:pt idx="19">
                  <c:v>-5</c:v>
                </c:pt>
                <c:pt idx="20">
                  <c:v>-4.99</c:v>
                </c:pt>
                <c:pt idx="21">
                  <c:v>-4.99</c:v>
                </c:pt>
                <c:pt idx="22">
                  <c:v>0.09</c:v>
                </c:pt>
                <c:pt idx="23">
                  <c:v>4.99</c:v>
                </c:pt>
                <c:pt idx="24">
                  <c:v>-4.99</c:v>
                </c:pt>
                <c:pt idx="25">
                  <c:v>-4.9400000000000004</c:v>
                </c:pt>
                <c:pt idx="26">
                  <c:v>0.1</c:v>
                </c:pt>
                <c:pt idx="27">
                  <c:v>4.99</c:v>
                </c:pt>
                <c:pt idx="28">
                  <c:v>10.32</c:v>
                </c:pt>
                <c:pt idx="29">
                  <c:v>24.99</c:v>
                </c:pt>
                <c:pt idx="30">
                  <c:v>34.99</c:v>
                </c:pt>
                <c:pt idx="31">
                  <c:v>30.23</c:v>
                </c:pt>
                <c:pt idx="32">
                  <c:v>38.99</c:v>
                </c:pt>
                <c:pt idx="33">
                  <c:v>39</c:v>
                </c:pt>
                <c:pt idx="34">
                  <c:v>35</c:v>
                </c:pt>
                <c:pt idx="35">
                  <c:v>32.15</c:v>
                </c:pt>
                <c:pt idx="36">
                  <c:v>0.1</c:v>
                </c:pt>
                <c:pt idx="37">
                  <c:v>-4.9800000000000004</c:v>
                </c:pt>
                <c:pt idx="38">
                  <c:v>-5</c:v>
                </c:pt>
                <c:pt idx="39">
                  <c:v>-5</c:v>
                </c:pt>
                <c:pt idx="40">
                  <c:v>0.01</c:v>
                </c:pt>
                <c:pt idx="41">
                  <c:v>3</c:v>
                </c:pt>
                <c:pt idx="42">
                  <c:v>3.09</c:v>
                </c:pt>
                <c:pt idx="43">
                  <c:v>1.1000000000000001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-0.1</c:v>
                </c:pt>
                <c:pt idx="53">
                  <c:v>-0.1</c:v>
                </c:pt>
                <c:pt idx="54">
                  <c:v>-0.1</c:v>
                </c:pt>
                <c:pt idx="55">
                  <c:v>-0.1</c:v>
                </c:pt>
                <c:pt idx="56">
                  <c:v>-0.1</c:v>
                </c:pt>
                <c:pt idx="57">
                  <c:v>-0.1</c:v>
                </c:pt>
                <c:pt idx="58">
                  <c:v>-0.1</c:v>
                </c:pt>
                <c:pt idx="59">
                  <c:v>-0.1</c:v>
                </c:pt>
                <c:pt idx="60">
                  <c:v>0</c:v>
                </c:pt>
                <c:pt idx="61">
                  <c:v>-0.4</c:v>
                </c:pt>
                <c:pt idx="62">
                  <c:v>-4</c:v>
                </c:pt>
                <c:pt idx="63">
                  <c:v>-4</c:v>
                </c:pt>
                <c:pt idx="64">
                  <c:v>0.01</c:v>
                </c:pt>
                <c:pt idx="65">
                  <c:v>5.21</c:v>
                </c:pt>
                <c:pt idx="66">
                  <c:v>44.29</c:v>
                </c:pt>
                <c:pt idx="67">
                  <c:v>57.83</c:v>
                </c:pt>
                <c:pt idx="68">
                  <c:v>50</c:v>
                </c:pt>
                <c:pt idx="69">
                  <c:v>54.74</c:v>
                </c:pt>
                <c:pt idx="70">
                  <c:v>54.67</c:v>
                </c:pt>
                <c:pt idx="71">
                  <c:v>57</c:v>
                </c:pt>
                <c:pt idx="72">
                  <c:v>67.41</c:v>
                </c:pt>
                <c:pt idx="73">
                  <c:v>76.84</c:v>
                </c:pt>
                <c:pt idx="74">
                  <c:v>75.55</c:v>
                </c:pt>
                <c:pt idx="75">
                  <c:v>90.66</c:v>
                </c:pt>
                <c:pt idx="76">
                  <c:v>89.99</c:v>
                </c:pt>
                <c:pt idx="77">
                  <c:v>90.25</c:v>
                </c:pt>
                <c:pt idx="78">
                  <c:v>81.52</c:v>
                </c:pt>
                <c:pt idx="79">
                  <c:v>79.52</c:v>
                </c:pt>
                <c:pt idx="80">
                  <c:v>85.15</c:v>
                </c:pt>
                <c:pt idx="81">
                  <c:v>94.1</c:v>
                </c:pt>
                <c:pt idx="82">
                  <c:v>86.03</c:v>
                </c:pt>
                <c:pt idx="83">
                  <c:v>42.78</c:v>
                </c:pt>
                <c:pt idx="84">
                  <c:v>91.8</c:v>
                </c:pt>
                <c:pt idx="85">
                  <c:v>86.91</c:v>
                </c:pt>
                <c:pt idx="86">
                  <c:v>84.68</c:v>
                </c:pt>
                <c:pt idx="87">
                  <c:v>42.04</c:v>
                </c:pt>
                <c:pt idx="88">
                  <c:v>95.58</c:v>
                </c:pt>
                <c:pt idx="89">
                  <c:v>92.61</c:v>
                </c:pt>
                <c:pt idx="90">
                  <c:v>75.91</c:v>
                </c:pt>
                <c:pt idx="91">
                  <c:v>70.42</c:v>
                </c:pt>
                <c:pt idx="92">
                  <c:v>92.9</c:v>
                </c:pt>
                <c:pt idx="93">
                  <c:v>90.79</c:v>
                </c:pt>
                <c:pt idx="94">
                  <c:v>84.38</c:v>
                </c:pt>
                <c:pt idx="95">
                  <c:v>60.86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E64-40A1-8D8A-6BF9B9EA87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ED5-48F2-8979-43C0A25D5E6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24">
                  <c:v>6</c:v>
                </c:pt>
                <c:pt idx="25">
                  <c:v>6</c:v>
                </c:pt>
                <c:pt idx="26">
                  <c:v>6</c:v>
                </c:pt>
                <c:pt idx="27">
                  <c:v>6</c:v>
                </c:pt>
                <c:pt idx="28">
                  <c:v>6</c:v>
                </c:pt>
                <c:pt idx="29">
                  <c:v>6</c:v>
                </c:pt>
                <c:pt idx="30">
                  <c:v>6</c:v>
                </c:pt>
                <c:pt idx="31">
                  <c:v>6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6</c:v>
                </c:pt>
                <c:pt idx="39">
                  <c:v>4.8</c:v>
                </c:pt>
                <c:pt idx="64">
                  <c:v>71</c:v>
                </c:pt>
                <c:pt idx="65">
                  <c:v>71</c:v>
                </c:pt>
                <c:pt idx="66">
                  <c:v>71</c:v>
                </c:pt>
                <c:pt idx="67">
                  <c:v>71</c:v>
                </c:pt>
                <c:pt idx="68">
                  <c:v>65</c:v>
                </c:pt>
                <c:pt idx="69">
                  <c:v>65</c:v>
                </c:pt>
                <c:pt idx="70">
                  <c:v>65</c:v>
                </c:pt>
                <c:pt idx="71">
                  <c:v>65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  <c:pt idx="76">
                  <c:v>23</c:v>
                </c:pt>
                <c:pt idx="77">
                  <c:v>23</c:v>
                </c:pt>
                <c:pt idx="78">
                  <c:v>23</c:v>
                </c:pt>
                <c:pt idx="79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D5-48F2-8979-43C0A25D5E6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4.5</c:v>
                </c:pt>
                <c:pt idx="1">
                  <c:v>4.5</c:v>
                </c:pt>
                <c:pt idx="2">
                  <c:v>4.5</c:v>
                </c:pt>
                <c:pt idx="3">
                  <c:v>4.5</c:v>
                </c:pt>
                <c:pt idx="4">
                  <c:v>8.4480000000000004</c:v>
                </c:pt>
                <c:pt idx="5">
                  <c:v>8.495000000000001</c:v>
                </c:pt>
                <c:pt idx="6">
                  <c:v>4.4000000000000004</c:v>
                </c:pt>
                <c:pt idx="7">
                  <c:v>4.4000000000000004</c:v>
                </c:pt>
                <c:pt idx="8">
                  <c:v>8.4920000000000009</c:v>
                </c:pt>
                <c:pt idx="9">
                  <c:v>4.4000000000000004</c:v>
                </c:pt>
                <c:pt idx="10">
                  <c:v>4.4000000000000004</c:v>
                </c:pt>
                <c:pt idx="11">
                  <c:v>4.4000000000000004</c:v>
                </c:pt>
                <c:pt idx="12">
                  <c:v>4.4000000000000004</c:v>
                </c:pt>
                <c:pt idx="13">
                  <c:v>4.4000000000000004</c:v>
                </c:pt>
                <c:pt idx="14">
                  <c:v>4.4000000000000004</c:v>
                </c:pt>
                <c:pt idx="15">
                  <c:v>4.4000000000000004</c:v>
                </c:pt>
                <c:pt idx="16">
                  <c:v>14.4</c:v>
                </c:pt>
                <c:pt idx="17">
                  <c:v>14.4</c:v>
                </c:pt>
                <c:pt idx="18">
                  <c:v>14.4</c:v>
                </c:pt>
                <c:pt idx="19">
                  <c:v>14.3</c:v>
                </c:pt>
                <c:pt idx="20">
                  <c:v>14.4</c:v>
                </c:pt>
                <c:pt idx="21">
                  <c:v>14.4</c:v>
                </c:pt>
                <c:pt idx="22">
                  <c:v>14.4</c:v>
                </c:pt>
                <c:pt idx="23">
                  <c:v>8.5289999999999999</c:v>
                </c:pt>
                <c:pt idx="24">
                  <c:v>4.5</c:v>
                </c:pt>
                <c:pt idx="25">
                  <c:v>12.2</c:v>
                </c:pt>
                <c:pt idx="26">
                  <c:v>12.2</c:v>
                </c:pt>
                <c:pt idx="27">
                  <c:v>6.1470000000000002</c:v>
                </c:pt>
                <c:pt idx="28">
                  <c:v>5.968</c:v>
                </c:pt>
                <c:pt idx="29">
                  <c:v>3.6909999999999998</c:v>
                </c:pt>
                <c:pt idx="30">
                  <c:v>3.7749999999999999</c:v>
                </c:pt>
                <c:pt idx="31">
                  <c:v>3.7639999999999998</c:v>
                </c:pt>
                <c:pt idx="32">
                  <c:v>6.5469999999999997</c:v>
                </c:pt>
                <c:pt idx="33">
                  <c:v>6.4089999999999998</c:v>
                </c:pt>
                <c:pt idx="34">
                  <c:v>6.34</c:v>
                </c:pt>
                <c:pt idx="35">
                  <c:v>6.032</c:v>
                </c:pt>
                <c:pt idx="39">
                  <c:v>10</c:v>
                </c:pt>
                <c:pt idx="63">
                  <c:v>5.9980000000000002</c:v>
                </c:pt>
                <c:pt idx="64">
                  <c:v>2.2000000000000002</c:v>
                </c:pt>
                <c:pt idx="66">
                  <c:v>5.8849999999999998</c:v>
                </c:pt>
                <c:pt idx="67">
                  <c:v>3.7069999999999999</c:v>
                </c:pt>
                <c:pt idx="68">
                  <c:v>3.738</c:v>
                </c:pt>
                <c:pt idx="69">
                  <c:v>3.8839999999999999</c:v>
                </c:pt>
                <c:pt idx="70">
                  <c:v>3.8759999999999999</c:v>
                </c:pt>
                <c:pt idx="71">
                  <c:v>4.01</c:v>
                </c:pt>
                <c:pt idx="72">
                  <c:v>4.641</c:v>
                </c:pt>
                <c:pt idx="73">
                  <c:v>3.9169999999999998</c:v>
                </c:pt>
                <c:pt idx="74">
                  <c:v>3.875</c:v>
                </c:pt>
                <c:pt idx="75">
                  <c:v>3.8410000000000002</c:v>
                </c:pt>
                <c:pt idx="76">
                  <c:v>6.125</c:v>
                </c:pt>
                <c:pt idx="77">
                  <c:v>6.3559999999999999</c:v>
                </c:pt>
                <c:pt idx="78">
                  <c:v>6.3100000000000005</c:v>
                </c:pt>
                <c:pt idx="79">
                  <c:v>4.2649999999999997</c:v>
                </c:pt>
                <c:pt idx="80">
                  <c:v>4.7279999999999998</c:v>
                </c:pt>
                <c:pt idx="81">
                  <c:v>4.7279999999999998</c:v>
                </c:pt>
                <c:pt idx="82">
                  <c:v>6.9850000000000003</c:v>
                </c:pt>
                <c:pt idx="83">
                  <c:v>6.2540000000000004</c:v>
                </c:pt>
                <c:pt idx="84">
                  <c:v>4.7589999999999995</c:v>
                </c:pt>
                <c:pt idx="85">
                  <c:v>4.827</c:v>
                </c:pt>
                <c:pt idx="86">
                  <c:v>4.6189999999999998</c:v>
                </c:pt>
                <c:pt idx="87">
                  <c:v>6.2450000000000001</c:v>
                </c:pt>
                <c:pt idx="88">
                  <c:v>6.7970000000000006</c:v>
                </c:pt>
                <c:pt idx="89">
                  <c:v>6.7949999999999999</c:v>
                </c:pt>
                <c:pt idx="90">
                  <c:v>7.0890000000000004</c:v>
                </c:pt>
                <c:pt idx="91">
                  <c:v>6.7669999999999995</c:v>
                </c:pt>
                <c:pt idx="92">
                  <c:v>6.8479999999999999</c:v>
                </c:pt>
                <c:pt idx="93">
                  <c:v>6.9210000000000003</c:v>
                </c:pt>
                <c:pt idx="94">
                  <c:v>7.0330000000000004</c:v>
                </c:pt>
                <c:pt idx="95">
                  <c:v>7.2860000000000005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ED5-48F2-8979-43C0A25D5E6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16.573999999999998</c:v>
                </c:pt>
                <c:pt idx="1">
                  <c:v>6.8139999999999992</c:v>
                </c:pt>
                <c:pt idx="2">
                  <c:v>6.4420000000000002</c:v>
                </c:pt>
                <c:pt idx="3">
                  <c:v>5.5830000000000002</c:v>
                </c:pt>
                <c:pt idx="4">
                  <c:v>12.304000000000002</c:v>
                </c:pt>
                <c:pt idx="5">
                  <c:v>11.326000000000001</c:v>
                </c:pt>
                <c:pt idx="6">
                  <c:v>6.0280000000000005</c:v>
                </c:pt>
                <c:pt idx="7">
                  <c:v>13.958</c:v>
                </c:pt>
                <c:pt idx="8">
                  <c:v>10.459000000000001</c:v>
                </c:pt>
                <c:pt idx="9">
                  <c:v>16.233999999999998</c:v>
                </c:pt>
                <c:pt idx="10">
                  <c:v>12.760999999999999</c:v>
                </c:pt>
                <c:pt idx="11">
                  <c:v>12.760999999999999</c:v>
                </c:pt>
                <c:pt idx="12">
                  <c:v>13.367000000000001</c:v>
                </c:pt>
                <c:pt idx="13">
                  <c:v>13.667000000000002</c:v>
                </c:pt>
                <c:pt idx="14">
                  <c:v>12.506</c:v>
                </c:pt>
                <c:pt idx="15">
                  <c:v>12.32</c:v>
                </c:pt>
                <c:pt idx="16">
                  <c:v>13.920000000000002</c:v>
                </c:pt>
                <c:pt idx="17">
                  <c:v>13.689</c:v>
                </c:pt>
                <c:pt idx="18">
                  <c:v>13.392999999999999</c:v>
                </c:pt>
                <c:pt idx="19">
                  <c:v>12.776999999999999</c:v>
                </c:pt>
                <c:pt idx="20">
                  <c:v>11.7</c:v>
                </c:pt>
                <c:pt idx="21">
                  <c:v>11.7</c:v>
                </c:pt>
                <c:pt idx="22">
                  <c:v>12.9</c:v>
                </c:pt>
                <c:pt idx="23">
                  <c:v>4.8239999999999998</c:v>
                </c:pt>
                <c:pt idx="24">
                  <c:v>1.849</c:v>
                </c:pt>
                <c:pt idx="25">
                  <c:v>6.524</c:v>
                </c:pt>
                <c:pt idx="26">
                  <c:v>6.6239999999999997</c:v>
                </c:pt>
                <c:pt idx="27">
                  <c:v>0.69799999999999995</c:v>
                </c:pt>
                <c:pt idx="28">
                  <c:v>3.8439999999999999</c:v>
                </c:pt>
                <c:pt idx="29">
                  <c:v>3.181</c:v>
                </c:pt>
                <c:pt idx="30">
                  <c:v>4.6779999999999999</c:v>
                </c:pt>
                <c:pt idx="31">
                  <c:v>3.4870000000000001</c:v>
                </c:pt>
                <c:pt idx="32">
                  <c:v>6.1180000000000003</c:v>
                </c:pt>
                <c:pt idx="33">
                  <c:v>25.657</c:v>
                </c:pt>
                <c:pt idx="34">
                  <c:v>42.969000000000001</c:v>
                </c:pt>
                <c:pt idx="35">
                  <c:v>54.103000000000002</c:v>
                </c:pt>
                <c:pt idx="36">
                  <c:v>55.024000000000001</c:v>
                </c:pt>
                <c:pt idx="37">
                  <c:v>62.378999999999998</c:v>
                </c:pt>
                <c:pt idx="38">
                  <c:v>62.94</c:v>
                </c:pt>
                <c:pt idx="39">
                  <c:v>59.948999999999998</c:v>
                </c:pt>
                <c:pt idx="40">
                  <c:v>3.0290000000000004</c:v>
                </c:pt>
                <c:pt idx="41">
                  <c:v>3.92</c:v>
                </c:pt>
                <c:pt idx="42">
                  <c:v>7.84</c:v>
                </c:pt>
                <c:pt idx="43">
                  <c:v>8.08</c:v>
                </c:pt>
                <c:pt idx="44">
                  <c:v>28.32</c:v>
                </c:pt>
                <c:pt idx="45">
                  <c:v>37</c:v>
                </c:pt>
                <c:pt idx="46">
                  <c:v>52.08</c:v>
                </c:pt>
                <c:pt idx="47">
                  <c:v>77.759999999999991</c:v>
                </c:pt>
                <c:pt idx="48">
                  <c:v>93.58</c:v>
                </c:pt>
                <c:pt idx="49">
                  <c:v>100</c:v>
                </c:pt>
                <c:pt idx="50">
                  <c:v>98.02000000000001</c:v>
                </c:pt>
                <c:pt idx="51">
                  <c:v>104.92</c:v>
                </c:pt>
                <c:pt idx="52">
                  <c:v>108.74000000000001</c:v>
                </c:pt>
                <c:pt idx="53">
                  <c:v>113.9</c:v>
                </c:pt>
                <c:pt idx="54">
                  <c:v>107.34</c:v>
                </c:pt>
                <c:pt idx="55">
                  <c:v>103.67999999999999</c:v>
                </c:pt>
                <c:pt idx="56">
                  <c:v>102.7</c:v>
                </c:pt>
                <c:pt idx="57">
                  <c:v>103.1</c:v>
                </c:pt>
                <c:pt idx="58">
                  <c:v>90.1</c:v>
                </c:pt>
                <c:pt idx="59">
                  <c:v>62.4</c:v>
                </c:pt>
                <c:pt idx="60">
                  <c:v>36.200000000000003</c:v>
                </c:pt>
                <c:pt idx="61">
                  <c:v>16.286999999999999</c:v>
                </c:pt>
                <c:pt idx="62">
                  <c:v>14.147</c:v>
                </c:pt>
                <c:pt idx="63">
                  <c:v>10.507999999999999</c:v>
                </c:pt>
                <c:pt idx="64">
                  <c:v>1.0209999999999999</c:v>
                </c:pt>
                <c:pt idx="66">
                  <c:v>4.6909999999999998</c:v>
                </c:pt>
                <c:pt idx="67">
                  <c:v>3.4</c:v>
                </c:pt>
                <c:pt idx="68">
                  <c:v>3.5619999999999998</c:v>
                </c:pt>
                <c:pt idx="69">
                  <c:v>3.6779999999999999</c:v>
                </c:pt>
                <c:pt idx="70">
                  <c:v>3.8069999999999999</c:v>
                </c:pt>
                <c:pt idx="71">
                  <c:v>3.9129999999999998</c:v>
                </c:pt>
                <c:pt idx="72">
                  <c:v>4.726</c:v>
                </c:pt>
                <c:pt idx="73">
                  <c:v>3.98</c:v>
                </c:pt>
                <c:pt idx="74">
                  <c:v>4.4459999999999997</c:v>
                </c:pt>
                <c:pt idx="75">
                  <c:v>4.4039999999999999</c:v>
                </c:pt>
                <c:pt idx="76">
                  <c:v>5.1779999999999999</c:v>
                </c:pt>
                <c:pt idx="77">
                  <c:v>4.5629999999999997</c:v>
                </c:pt>
                <c:pt idx="78">
                  <c:v>3.9350000000000001</c:v>
                </c:pt>
                <c:pt idx="79">
                  <c:v>4.1739999999999995</c:v>
                </c:pt>
                <c:pt idx="80">
                  <c:v>115.429</c:v>
                </c:pt>
                <c:pt idx="81">
                  <c:v>128.208</c:v>
                </c:pt>
                <c:pt idx="82">
                  <c:v>118.18600000000001</c:v>
                </c:pt>
                <c:pt idx="83">
                  <c:v>130.08799999999999</c:v>
                </c:pt>
                <c:pt idx="84">
                  <c:v>142.54300000000001</c:v>
                </c:pt>
                <c:pt idx="85">
                  <c:v>148.11800000000002</c:v>
                </c:pt>
                <c:pt idx="86">
                  <c:v>150.93099999999998</c:v>
                </c:pt>
                <c:pt idx="87">
                  <c:v>151.51400000000001</c:v>
                </c:pt>
                <c:pt idx="88">
                  <c:v>176.36599999999999</c:v>
                </c:pt>
                <c:pt idx="89">
                  <c:v>185.67500000000001</c:v>
                </c:pt>
                <c:pt idx="90">
                  <c:v>165.286</c:v>
                </c:pt>
                <c:pt idx="91">
                  <c:v>150.73699999999999</c:v>
                </c:pt>
                <c:pt idx="92">
                  <c:v>180.529</c:v>
                </c:pt>
                <c:pt idx="93">
                  <c:v>170.56700000000001</c:v>
                </c:pt>
                <c:pt idx="94">
                  <c:v>129.267</c:v>
                </c:pt>
                <c:pt idx="95">
                  <c:v>83.866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ED5-48F2-8979-43C0A25D5E6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ED5-48F2-8979-43C0A25D5E6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ED5-48F2-8979-43C0A25D5E6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ED5-48F2-8979-43C0A25D5E6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ED5-48F2-8979-43C0A25D5E6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ED5-48F2-8979-43C0A25D5E6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ED5-48F2-8979-43C0A25D5E6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</c:v>
                </c:pt>
                <c:pt idx="4">
                  <c:v>0.1</c:v>
                </c:pt>
                <c:pt idx="5">
                  <c:v>0.8</c:v>
                </c:pt>
                <c:pt idx="6">
                  <c:v>0.9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10.6</c:v>
                </c:pt>
                <c:pt idx="18">
                  <c:v>0</c:v>
                </c:pt>
                <c:pt idx="19">
                  <c:v>0</c:v>
                </c:pt>
                <c:pt idx="20">
                  <c:v>10.8</c:v>
                </c:pt>
                <c:pt idx="21">
                  <c:v>10.5</c:v>
                </c:pt>
                <c:pt idx="22">
                  <c:v>10.9</c:v>
                </c:pt>
                <c:pt idx="23">
                  <c:v>11</c:v>
                </c:pt>
                <c:pt idx="24">
                  <c:v>30.6</c:v>
                </c:pt>
                <c:pt idx="25">
                  <c:v>30.7</c:v>
                </c:pt>
                <c:pt idx="26">
                  <c:v>30.2</c:v>
                </c:pt>
                <c:pt idx="27">
                  <c:v>30.4</c:v>
                </c:pt>
                <c:pt idx="28">
                  <c:v>24.3</c:v>
                </c:pt>
                <c:pt idx="29">
                  <c:v>24.6</c:v>
                </c:pt>
                <c:pt idx="30">
                  <c:v>24.6</c:v>
                </c:pt>
                <c:pt idx="31">
                  <c:v>24</c:v>
                </c:pt>
                <c:pt idx="32">
                  <c:v>52.6</c:v>
                </c:pt>
                <c:pt idx="33">
                  <c:v>52.8</c:v>
                </c:pt>
                <c:pt idx="34">
                  <c:v>52.1</c:v>
                </c:pt>
                <c:pt idx="35">
                  <c:v>52.6</c:v>
                </c:pt>
                <c:pt idx="36">
                  <c:v>10</c:v>
                </c:pt>
                <c:pt idx="37">
                  <c:v>10.5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0.9</c:v>
                </c:pt>
                <c:pt idx="66">
                  <c:v>0.9</c:v>
                </c:pt>
                <c:pt idx="67">
                  <c:v>0.2</c:v>
                </c:pt>
                <c:pt idx="68">
                  <c:v>0.2</c:v>
                </c:pt>
                <c:pt idx="69">
                  <c:v>0.2</c:v>
                </c:pt>
                <c:pt idx="70">
                  <c:v>0.8</c:v>
                </c:pt>
                <c:pt idx="71">
                  <c:v>0</c:v>
                </c:pt>
                <c:pt idx="72">
                  <c:v>0.8</c:v>
                </c:pt>
                <c:pt idx="73">
                  <c:v>0.8</c:v>
                </c:pt>
                <c:pt idx="74">
                  <c:v>0.3</c:v>
                </c:pt>
                <c:pt idx="75">
                  <c:v>0.7</c:v>
                </c:pt>
                <c:pt idx="76">
                  <c:v>0.4</c:v>
                </c:pt>
                <c:pt idx="77">
                  <c:v>0.2</c:v>
                </c:pt>
                <c:pt idx="78">
                  <c:v>5.2</c:v>
                </c:pt>
                <c:pt idx="79">
                  <c:v>5.8</c:v>
                </c:pt>
                <c:pt idx="80">
                  <c:v>0.3</c:v>
                </c:pt>
                <c:pt idx="81">
                  <c:v>0.8</c:v>
                </c:pt>
                <c:pt idx="82">
                  <c:v>5.0999999999999996</c:v>
                </c:pt>
                <c:pt idx="83">
                  <c:v>5.2</c:v>
                </c:pt>
                <c:pt idx="84">
                  <c:v>12.5</c:v>
                </c:pt>
                <c:pt idx="85">
                  <c:v>12.8</c:v>
                </c:pt>
                <c:pt idx="86">
                  <c:v>17.899999999999999</c:v>
                </c:pt>
                <c:pt idx="87">
                  <c:v>17.600000000000001</c:v>
                </c:pt>
                <c:pt idx="88">
                  <c:v>0.3</c:v>
                </c:pt>
                <c:pt idx="89">
                  <c:v>0</c:v>
                </c:pt>
                <c:pt idx="90">
                  <c:v>5.8</c:v>
                </c:pt>
                <c:pt idx="91">
                  <c:v>5.5</c:v>
                </c:pt>
                <c:pt idx="92">
                  <c:v>0.1</c:v>
                </c:pt>
                <c:pt idx="93">
                  <c:v>0.7</c:v>
                </c:pt>
                <c:pt idx="94">
                  <c:v>5.0999999999999996</c:v>
                </c:pt>
                <c:pt idx="95">
                  <c:v>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ED5-48F2-8979-43C0A25D5E6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0.28599999999999998</c:v>
                </c:pt>
                <c:pt idx="1">
                  <c:v>0.64600000000000002</c:v>
                </c:pt>
                <c:pt idx="2">
                  <c:v>3.298</c:v>
                </c:pt>
                <c:pt idx="3">
                  <c:v>0.79700000000000004</c:v>
                </c:pt>
                <c:pt idx="4">
                  <c:v>3.948</c:v>
                </c:pt>
                <c:pt idx="5">
                  <c:v>4.859</c:v>
                </c:pt>
                <c:pt idx="6">
                  <c:v>16.315999999999999</c:v>
                </c:pt>
                <c:pt idx="7">
                  <c:v>17.946999999999999</c:v>
                </c:pt>
                <c:pt idx="8">
                  <c:v>4.9000000000000002E-2</c:v>
                </c:pt>
                <c:pt idx="9">
                  <c:v>3.3000000000000002E-2</c:v>
                </c:pt>
                <c:pt idx="10">
                  <c:v>1.7999999999999999E-2</c:v>
                </c:pt>
                <c:pt idx="11">
                  <c:v>1E-3</c:v>
                </c:pt>
                <c:pt idx="14">
                  <c:v>9.4E-2</c:v>
                </c:pt>
                <c:pt idx="16">
                  <c:v>11.983000000000001</c:v>
                </c:pt>
                <c:pt idx="17">
                  <c:v>15.994</c:v>
                </c:pt>
                <c:pt idx="18">
                  <c:v>16.827000000000002</c:v>
                </c:pt>
                <c:pt idx="19">
                  <c:v>13.063000000000001</c:v>
                </c:pt>
                <c:pt idx="20">
                  <c:v>21.635999999999999</c:v>
                </c:pt>
                <c:pt idx="21">
                  <c:v>20.184999999999999</c:v>
                </c:pt>
                <c:pt idx="22">
                  <c:v>18.928999999999998</c:v>
                </c:pt>
                <c:pt idx="23">
                  <c:v>16.712</c:v>
                </c:pt>
                <c:pt idx="24">
                  <c:v>14.686</c:v>
                </c:pt>
                <c:pt idx="25">
                  <c:v>11.058</c:v>
                </c:pt>
                <c:pt idx="26">
                  <c:v>9.9969999999999999</c:v>
                </c:pt>
                <c:pt idx="27">
                  <c:v>9.3510000000000009</c:v>
                </c:pt>
                <c:pt idx="28">
                  <c:v>15.821</c:v>
                </c:pt>
                <c:pt idx="29">
                  <c:v>18.273</c:v>
                </c:pt>
                <c:pt idx="30">
                  <c:v>23.57</c:v>
                </c:pt>
                <c:pt idx="31">
                  <c:v>31.669</c:v>
                </c:pt>
                <c:pt idx="32">
                  <c:v>33.877000000000002</c:v>
                </c:pt>
                <c:pt idx="33">
                  <c:v>44.05</c:v>
                </c:pt>
                <c:pt idx="34">
                  <c:v>53.468000000000004</c:v>
                </c:pt>
                <c:pt idx="35">
                  <c:v>60.369</c:v>
                </c:pt>
                <c:pt idx="36">
                  <c:v>65.561999999999998</c:v>
                </c:pt>
                <c:pt idx="37">
                  <c:v>71.691000000000003</c:v>
                </c:pt>
                <c:pt idx="38">
                  <c:v>17.344000000000001</c:v>
                </c:pt>
                <c:pt idx="39">
                  <c:v>13.634</c:v>
                </c:pt>
                <c:pt idx="40">
                  <c:v>105.97499999999999</c:v>
                </c:pt>
                <c:pt idx="41">
                  <c:v>125.331</c:v>
                </c:pt>
                <c:pt idx="42">
                  <c:v>144.64599999999999</c:v>
                </c:pt>
                <c:pt idx="43">
                  <c:v>143.81700000000001</c:v>
                </c:pt>
                <c:pt idx="44">
                  <c:v>52.851999999999997</c:v>
                </c:pt>
                <c:pt idx="45">
                  <c:v>1.89</c:v>
                </c:pt>
                <c:pt idx="46">
                  <c:v>0.81399999999999995</c:v>
                </c:pt>
                <c:pt idx="57">
                  <c:v>0.15</c:v>
                </c:pt>
                <c:pt idx="58">
                  <c:v>0.42699999999999999</c:v>
                </c:pt>
                <c:pt idx="59">
                  <c:v>0.54100000000000004</c:v>
                </c:pt>
                <c:pt idx="60">
                  <c:v>0.629</c:v>
                </c:pt>
                <c:pt idx="61">
                  <c:v>0.89300000000000002</c:v>
                </c:pt>
                <c:pt idx="62">
                  <c:v>2.9329999999999998</c:v>
                </c:pt>
                <c:pt idx="63">
                  <c:v>1.3140000000000001</c:v>
                </c:pt>
                <c:pt idx="64">
                  <c:v>0.31</c:v>
                </c:pt>
                <c:pt idx="65">
                  <c:v>0.06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3">
                  <c:v>8.5000000000000006E-2</c:v>
                </c:pt>
                <c:pt idx="84">
                  <c:v>5</c:v>
                </c:pt>
                <c:pt idx="85">
                  <c:v>5.01</c:v>
                </c:pt>
                <c:pt idx="86">
                  <c:v>5.17</c:v>
                </c:pt>
                <c:pt idx="87">
                  <c:v>0.43</c:v>
                </c:pt>
                <c:pt idx="88">
                  <c:v>5.0640000000000001</c:v>
                </c:pt>
                <c:pt idx="89">
                  <c:v>5</c:v>
                </c:pt>
                <c:pt idx="90">
                  <c:v>5</c:v>
                </c:pt>
                <c:pt idx="91">
                  <c:v>5.0789999999999997</c:v>
                </c:pt>
                <c:pt idx="92">
                  <c:v>5</c:v>
                </c:pt>
                <c:pt idx="93">
                  <c:v>5</c:v>
                </c:pt>
                <c:pt idx="94">
                  <c:v>5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ED5-48F2-8979-43C0A25D5E6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ED5-48F2-8979-43C0A25D5E6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0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ED5-48F2-8979-43C0A25D5E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-2.62</c:v>
                </c:pt>
                <c:pt idx="1">
                  <c:v>-1.08</c:v>
                </c:pt>
                <c:pt idx="2">
                  <c:v>6.06</c:v>
                </c:pt>
                <c:pt idx="3">
                  <c:v>-2.1</c:v>
                </c:pt>
                <c:pt idx="4">
                  <c:v>31.79</c:v>
                </c:pt>
                <c:pt idx="5">
                  <c:v>18.989999999999998</c:v>
                </c:pt>
                <c:pt idx="6">
                  <c:v>5.1100000000000003</c:v>
                </c:pt>
                <c:pt idx="7">
                  <c:v>0.01</c:v>
                </c:pt>
                <c:pt idx="8">
                  <c:v>23.8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-1.42</c:v>
                </c:pt>
                <c:pt idx="15">
                  <c:v>-3.37</c:v>
                </c:pt>
                <c:pt idx="16">
                  <c:v>-4.99</c:v>
                </c:pt>
                <c:pt idx="17">
                  <c:v>-4.9800000000000004</c:v>
                </c:pt>
                <c:pt idx="18">
                  <c:v>-5</c:v>
                </c:pt>
                <c:pt idx="19">
                  <c:v>-5</c:v>
                </c:pt>
                <c:pt idx="20">
                  <c:v>-4.99</c:v>
                </c:pt>
                <c:pt idx="21">
                  <c:v>-4.99</c:v>
                </c:pt>
                <c:pt idx="22">
                  <c:v>0.09</c:v>
                </c:pt>
                <c:pt idx="23">
                  <c:v>4.99</c:v>
                </c:pt>
                <c:pt idx="24">
                  <c:v>-4.99</c:v>
                </c:pt>
                <c:pt idx="25">
                  <c:v>-4.9400000000000004</c:v>
                </c:pt>
                <c:pt idx="26">
                  <c:v>0.1</c:v>
                </c:pt>
                <c:pt idx="27">
                  <c:v>4.99</c:v>
                </c:pt>
                <c:pt idx="28">
                  <c:v>10.32</c:v>
                </c:pt>
                <c:pt idx="29">
                  <c:v>24.99</c:v>
                </c:pt>
                <c:pt idx="30">
                  <c:v>34.99</c:v>
                </c:pt>
                <c:pt idx="31">
                  <c:v>30.23</c:v>
                </c:pt>
                <c:pt idx="32">
                  <c:v>38.99</c:v>
                </c:pt>
                <c:pt idx="33">
                  <c:v>39</c:v>
                </c:pt>
                <c:pt idx="34">
                  <c:v>35</c:v>
                </c:pt>
                <c:pt idx="35">
                  <c:v>32.15</c:v>
                </c:pt>
                <c:pt idx="36">
                  <c:v>0.1</c:v>
                </c:pt>
                <c:pt idx="37">
                  <c:v>-4.9800000000000004</c:v>
                </c:pt>
                <c:pt idx="38">
                  <c:v>-5</c:v>
                </c:pt>
                <c:pt idx="39">
                  <c:v>-5</c:v>
                </c:pt>
                <c:pt idx="40">
                  <c:v>0.01</c:v>
                </c:pt>
                <c:pt idx="41">
                  <c:v>3</c:v>
                </c:pt>
                <c:pt idx="42">
                  <c:v>3.09</c:v>
                </c:pt>
                <c:pt idx="43">
                  <c:v>1.1000000000000001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-0.1</c:v>
                </c:pt>
                <c:pt idx="53">
                  <c:v>-0.1</c:v>
                </c:pt>
                <c:pt idx="54">
                  <c:v>-0.1</c:v>
                </c:pt>
                <c:pt idx="55">
                  <c:v>-0.1</c:v>
                </c:pt>
                <c:pt idx="56">
                  <c:v>-0.1</c:v>
                </c:pt>
                <c:pt idx="57">
                  <c:v>-0.1</c:v>
                </c:pt>
                <c:pt idx="58">
                  <c:v>-0.1</c:v>
                </c:pt>
                <c:pt idx="59">
                  <c:v>-0.1</c:v>
                </c:pt>
                <c:pt idx="60">
                  <c:v>0</c:v>
                </c:pt>
                <c:pt idx="61">
                  <c:v>-0.4</c:v>
                </c:pt>
                <c:pt idx="62">
                  <c:v>-4</c:v>
                </c:pt>
                <c:pt idx="63">
                  <c:v>-4</c:v>
                </c:pt>
                <c:pt idx="64">
                  <c:v>0.01</c:v>
                </c:pt>
                <c:pt idx="65">
                  <c:v>5.21</c:v>
                </c:pt>
                <c:pt idx="66">
                  <c:v>44.29</c:v>
                </c:pt>
                <c:pt idx="67">
                  <c:v>57.83</c:v>
                </c:pt>
                <c:pt idx="68">
                  <c:v>50</c:v>
                </c:pt>
                <c:pt idx="69">
                  <c:v>54.74</c:v>
                </c:pt>
                <c:pt idx="70">
                  <c:v>54.67</c:v>
                </c:pt>
                <c:pt idx="71">
                  <c:v>57</c:v>
                </c:pt>
                <c:pt idx="72">
                  <c:v>67.41</c:v>
                </c:pt>
                <c:pt idx="73">
                  <c:v>76.84</c:v>
                </c:pt>
                <c:pt idx="74">
                  <c:v>75.55</c:v>
                </c:pt>
                <c:pt idx="75">
                  <c:v>90.66</c:v>
                </c:pt>
                <c:pt idx="76">
                  <c:v>89.99</c:v>
                </c:pt>
                <c:pt idx="77">
                  <c:v>90.25</c:v>
                </c:pt>
                <c:pt idx="78">
                  <c:v>81.52</c:v>
                </c:pt>
                <c:pt idx="79">
                  <c:v>79.52</c:v>
                </c:pt>
                <c:pt idx="80">
                  <c:v>85.15</c:v>
                </c:pt>
                <c:pt idx="81">
                  <c:v>94.1</c:v>
                </c:pt>
                <c:pt idx="82">
                  <c:v>86.03</c:v>
                </c:pt>
                <c:pt idx="83">
                  <c:v>42.78</c:v>
                </c:pt>
                <c:pt idx="84">
                  <c:v>91.8</c:v>
                </c:pt>
                <c:pt idx="85">
                  <c:v>86.91</c:v>
                </c:pt>
                <c:pt idx="86">
                  <c:v>84.68</c:v>
                </c:pt>
                <c:pt idx="87">
                  <c:v>42.04</c:v>
                </c:pt>
                <c:pt idx="88">
                  <c:v>95.58</c:v>
                </c:pt>
                <c:pt idx="89">
                  <c:v>92.61</c:v>
                </c:pt>
                <c:pt idx="90">
                  <c:v>75.91</c:v>
                </c:pt>
                <c:pt idx="91">
                  <c:v>70.42</c:v>
                </c:pt>
                <c:pt idx="92">
                  <c:v>92.9</c:v>
                </c:pt>
                <c:pt idx="93">
                  <c:v>90.79</c:v>
                </c:pt>
                <c:pt idx="94">
                  <c:v>84.38</c:v>
                </c:pt>
                <c:pt idx="95">
                  <c:v>60.86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ED5-48F2-8979-43C0A25D5E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54.36</v>
      </c>
      <c r="C5" s="25">
        <v>17.96</v>
      </c>
      <c r="D5" s="25">
        <v>20.440000000000001</v>
      </c>
      <c r="E5" s="25">
        <v>16.88</v>
      </c>
      <c r="F5" s="25">
        <v>24.8</v>
      </c>
      <c r="G5" s="25">
        <v>25.48</v>
      </c>
      <c r="H5" s="25">
        <v>27.643999999999998</v>
      </c>
      <c r="I5" s="25">
        <v>36.305</v>
      </c>
      <c r="J5" s="25">
        <v>19</v>
      </c>
      <c r="K5" s="25">
        <v>20.667000000000002</v>
      </c>
      <c r="L5" s="25">
        <v>17.178999999999998</v>
      </c>
      <c r="M5" s="25">
        <v>17.161999999999999</v>
      </c>
      <c r="N5" s="25">
        <v>17.766999999999999</v>
      </c>
      <c r="O5" s="25">
        <v>18.067</v>
      </c>
      <c r="P5" s="25">
        <v>17</v>
      </c>
      <c r="Q5" s="25">
        <v>16.72</v>
      </c>
      <c r="R5" s="25">
        <v>40.302999999999997</v>
      </c>
      <c r="S5" s="25">
        <v>54.683</v>
      </c>
      <c r="T5" s="25">
        <v>44.62</v>
      </c>
      <c r="U5" s="25">
        <v>40.14</v>
      </c>
      <c r="V5" s="25">
        <v>58.536000000000001</v>
      </c>
      <c r="W5" s="25">
        <v>56.784999999999997</v>
      </c>
      <c r="X5" s="25">
        <v>57.128999999999998</v>
      </c>
      <c r="Y5" s="25">
        <v>41.064999999999998</v>
      </c>
      <c r="Z5" s="25">
        <v>57.634999999999998</v>
      </c>
      <c r="AA5" s="25">
        <v>66.481999999999999</v>
      </c>
      <c r="AB5" s="25">
        <v>65.021000000000001</v>
      </c>
      <c r="AC5" s="25">
        <v>52.595999999999997</v>
      </c>
      <c r="AD5" s="25">
        <v>55.933</v>
      </c>
      <c r="AE5" s="25">
        <v>55.744999999999997</v>
      </c>
      <c r="AF5" s="25">
        <v>62.622999999999998</v>
      </c>
      <c r="AG5" s="25">
        <v>68.92</v>
      </c>
      <c r="AH5" s="25">
        <v>105.142</v>
      </c>
      <c r="AI5" s="25">
        <v>134.916</v>
      </c>
      <c r="AJ5" s="25">
        <v>160.87700000000001</v>
      </c>
      <c r="AK5" s="25">
        <v>179.10400000000001</v>
      </c>
      <c r="AL5" s="25">
        <v>130.58600000000001</v>
      </c>
      <c r="AM5" s="25">
        <v>144.57</v>
      </c>
      <c r="AN5" s="25">
        <v>80.284000000000006</v>
      </c>
      <c r="AO5" s="25">
        <v>88.382999999999996</v>
      </c>
      <c r="AP5" s="25">
        <v>109.004</v>
      </c>
      <c r="AQ5" s="25">
        <v>129.251</v>
      </c>
      <c r="AR5" s="25">
        <v>152.48599999999999</v>
      </c>
      <c r="AS5" s="25">
        <v>151.89699999999999</v>
      </c>
      <c r="AT5" s="25">
        <v>81.171999999999997</v>
      </c>
      <c r="AU5" s="25">
        <v>38.89</v>
      </c>
      <c r="AV5" s="25">
        <v>52.893999999999998</v>
      </c>
      <c r="AW5" s="25">
        <v>77.760000000000005</v>
      </c>
      <c r="AX5" s="25">
        <v>93.58</v>
      </c>
      <c r="AY5" s="25">
        <v>100</v>
      </c>
      <c r="AZ5" s="25">
        <v>98.02</v>
      </c>
      <c r="BA5" s="25">
        <v>104.92</v>
      </c>
      <c r="BB5" s="25">
        <v>108.74</v>
      </c>
      <c r="BC5" s="25">
        <v>113.9</v>
      </c>
      <c r="BD5" s="25">
        <v>107.34</v>
      </c>
      <c r="BE5" s="25">
        <v>103.68</v>
      </c>
      <c r="BF5" s="25">
        <v>102.7</v>
      </c>
      <c r="BG5" s="25">
        <v>103.25</v>
      </c>
      <c r="BH5" s="25">
        <v>90.527000000000001</v>
      </c>
      <c r="BI5" s="25">
        <v>62.941000000000003</v>
      </c>
      <c r="BJ5" s="25">
        <v>36.829000000000001</v>
      </c>
      <c r="BK5" s="25">
        <v>17.18</v>
      </c>
      <c r="BL5" s="25">
        <v>17.079999999999998</v>
      </c>
      <c r="BM5" s="25">
        <v>17.82</v>
      </c>
      <c r="BN5" s="25">
        <v>74.531000000000006</v>
      </c>
      <c r="BO5" s="25">
        <v>71.959999999999994</v>
      </c>
      <c r="BP5" s="25">
        <v>82.475999999999999</v>
      </c>
      <c r="BQ5" s="25">
        <v>78.307000000000002</v>
      </c>
      <c r="BR5" s="25">
        <v>72.5</v>
      </c>
      <c r="BS5" s="25">
        <v>72.762</v>
      </c>
      <c r="BT5" s="25">
        <v>73.483000000000004</v>
      </c>
      <c r="BU5" s="25">
        <v>72.923000000000002</v>
      </c>
      <c r="BV5" s="25">
        <v>33.167000000000002</v>
      </c>
      <c r="BW5" s="25">
        <v>31.696999999999999</v>
      </c>
      <c r="BX5" s="25">
        <v>31.620999999999999</v>
      </c>
      <c r="BY5" s="25">
        <v>31.945</v>
      </c>
      <c r="BZ5" s="25">
        <v>34.703000000000003</v>
      </c>
      <c r="CA5" s="25">
        <v>34.119</v>
      </c>
      <c r="CB5" s="25">
        <v>38.445</v>
      </c>
      <c r="CC5" s="25">
        <v>37.238999999999997</v>
      </c>
      <c r="CD5" s="25">
        <v>125.45699999999999</v>
      </c>
      <c r="CE5" s="25">
        <v>138.73599999999999</v>
      </c>
      <c r="CF5" s="25">
        <v>135.27099999999999</v>
      </c>
      <c r="CG5" s="25">
        <v>141.62700000000001</v>
      </c>
      <c r="CH5" s="25">
        <v>164.80199999999999</v>
      </c>
      <c r="CI5" s="25">
        <v>170.755</v>
      </c>
      <c r="CJ5" s="25">
        <v>178.62</v>
      </c>
      <c r="CK5" s="25">
        <v>175.78899999999999</v>
      </c>
      <c r="CL5" s="25">
        <v>188.52699999999999</v>
      </c>
      <c r="CM5" s="25">
        <v>197.47</v>
      </c>
      <c r="CN5" s="25">
        <v>183.17500000000001</v>
      </c>
      <c r="CO5" s="25">
        <v>168.083</v>
      </c>
      <c r="CP5" s="25">
        <v>192.477</v>
      </c>
      <c r="CQ5" s="25">
        <v>183.18799999999999</v>
      </c>
      <c r="CR5" s="25">
        <v>146.4</v>
      </c>
      <c r="CS5" s="25">
        <v>101.952</v>
      </c>
      <c r="CT5" s="26"/>
      <c r="CU5" s="26"/>
      <c r="CV5" s="26"/>
      <c r="CW5" s="27"/>
      <c r="CX5" s="28">
        <f t="array" ref="CX5">SUMPRODUCT(B5:CW5*0.25)</f>
        <v>1951.3942499999994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-2.62</v>
      </c>
      <c r="C8" s="37">
        <v>-1.08</v>
      </c>
      <c r="D8" s="37">
        <v>6.06</v>
      </c>
      <c r="E8" s="37">
        <v>-2.1</v>
      </c>
      <c r="F8" s="37">
        <v>31.79</v>
      </c>
      <c r="G8" s="37">
        <v>18.989999999999998</v>
      </c>
      <c r="H8" s="37">
        <v>5.1100000000000003</v>
      </c>
      <c r="I8" s="37">
        <v>0.01</v>
      </c>
      <c r="J8" s="37">
        <v>23.8</v>
      </c>
      <c r="K8" s="37">
        <v>0</v>
      </c>
      <c r="L8" s="37">
        <v>0</v>
      </c>
      <c r="M8" s="37">
        <v>0</v>
      </c>
      <c r="N8" s="37">
        <v>0</v>
      </c>
      <c r="O8" s="37">
        <v>0</v>
      </c>
      <c r="P8" s="37">
        <v>-1.42</v>
      </c>
      <c r="Q8" s="37">
        <v>-3.37</v>
      </c>
      <c r="R8" s="37">
        <v>-4.99</v>
      </c>
      <c r="S8" s="37">
        <v>-4.9800000000000004</v>
      </c>
      <c r="T8" s="37">
        <v>-5</v>
      </c>
      <c r="U8" s="37">
        <v>-5</v>
      </c>
      <c r="V8" s="37">
        <v>-4.99</v>
      </c>
      <c r="W8" s="37">
        <v>-4.99</v>
      </c>
      <c r="X8" s="37">
        <v>0.09</v>
      </c>
      <c r="Y8" s="37">
        <v>4.99</v>
      </c>
      <c r="Z8" s="37">
        <v>-4.99</v>
      </c>
      <c r="AA8" s="37">
        <v>-4.9400000000000004</v>
      </c>
      <c r="AB8" s="37">
        <v>0.1</v>
      </c>
      <c r="AC8" s="37">
        <v>4.99</v>
      </c>
      <c r="AD8" s="37">
        <v>10.32</v>
      </c>
      <c r="AE8" s="37">
        <v>24.99</v>
      </c>
      <c r="AF8" s="37">
        <v>34.99</v>
      </c>
      <c r="AG8" s="37">
        <v>30.23</v>
      </c>
      <c r="AH8" s="37">
        <v>38.99</v>
      </c>
      <c r="AI8" s="37">
        <v>39</v>
      </c>
      <c r="AJ8" s="37">
        <v>35</v>
      </c>
      <c r="AK8" s="37">
        <v>32.15</v>
      </c>
      <c r="AL8" s="37">
        <v>0.1</v>
      </c>
      <c r="AM8" s="37">
        <v>-4.9800000000000004</v>
      </c>
      <c r="AN8" s="37">
        <v>-5</v>
      </c>
      <c r="AO8" s="37">
        <v>-5</v>
      </c>
      <c r="AP8" s="37">
        <v>0.01</v>
      </c>
      <c r="AQ8" s="37">
        <v>3</v>
      </c>
      <c r="AR8" s="37">
        <v>3.09</v>
      </c>
      <c r="AS8" s="37">
        <v>1.1000000000000001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-0.1</v>
      </c>
      <c r="BC8" s="37">
        <v>-0.1</v>
      </c>
      <c r="BD8" s="37">
        <v>-0.1</v>
      </c>
      <c r="BE8" s="37">
        <v>-0.1</v>
      </c>
      <c r="BF8" s="37">
        <v>-0.1</v>
      </c>
      <c r="BG8" s="37">
        <v>-0.1</v>
      </c>
      <c r="BH8" s="37">
        <v>-0.1</v>
      </c>
      <c r="BI8" s="37">
        <v>-0.1</v>
      </c>
      <c r="BJ8" s="37">
        <v>0</v>
      </c>
      <c r="BK8" s="37">
        <v>-0.4</v>
      </c>
      <c r="BL8" s="37">
        <v>-4</v>
      </c>
      <c r="BM8" s="37">
        <v>-4</v>
      </c>
      <c r="BN8" s="37">
        <v>0.01</v>
      </c>
      <c r="BO8" s="37">
        <v>5.21</v>
      </c>
      <c r="BP8" s="37">
        <v>44.29</v>
      </c>
      <c r="BQ8" s="37">
        <v>57.83</v>
      </c>
      <c r="BR8" s="37">
        <v>50</v>
      </c>
      <c r="BS8" s="37">
        <v>54.74</v>
      </c>
      <c r="BT8" s="37">
        <v>54.67</v>
      </c>
      <c r="BU8" s="37">
        <v>57</v>
      </c>
      <c r="BV8" s="37">
        <v>67.41</v>
      </c>
      <c r="BW8" s="37">
        <v>76.84</v>
      </c>
      <c r="BX8" s="37">
        <v>75.55</v>
      </c>
      <c r="BY8" s="37">
        <v>90.66</v>
      </c>
      <c r="BZ8" s="37">
        <v>89.99</v>
      </c>
      <c r="CA8" s="37">
        <v>90.25</v>
      </c>
      <c r="CB8" s="37">
        <v>81.52</v>
      </c>
      <c r="CC8" s="37">
        <v>79.52</v>
      </c>
      <c r="CD8" s="37">
        <v>85.15</v>
      </c>
      <c r="CE8" s="37">
        <v>94.1</v>
      </c>
      <c r="CF8" s="37">
        <v>86.03</v>
      </c>
      <c r="CG8" s="37">
        <v>42.78</v>
      </c>
      <c r="CH8" s="37">
        <v>91.8</v>
      </c>
      <c r="CI8" s="37">
        <v>86.91</v>
      </c>
      <c r="CJ8" s="37">
        <v>84.68</v>
      </c>
      <c r="CK8" s="37">
        <v>42.04</v>
      </c>
      <c r="CL8" s="37">
        <v>95.58</v>
      </c>
      <c r="CM8" s="37">
        <v>92.61</v>
      </c>
      <c r="CN8" s="37">
        <v>75.91</v>
      </c>
      <c r="CO8" s="37">
        <v>70.42</v>
      </c>
      <c r="CP8" s="37">
        <v>92.9</v>
      </c>
      <c r="CQ8" s="37">
        <v>90.79</v>
      </c>
      <c r="CR8" s="37">
        <v>84.38</v>
      </c>
      <c r="CS8" s="37">
        <v>60.86</v>
      </c>
      <c r="CT8" s="38"/>
      <c r="CU8" s="38"/>
      <c r="CV8" s="38"/>
      <c r="CW8" s="39"/>
      <c r="CX8" s="40">
        <f>IF(SUM(B8:CW8)&lt;&gt;0,AVERAGEIF(B8:CW8,"&lt;&gt;"""),"")</f>
        <v>26.31958333333333</v>
      </c>
    </row>
    <row r="9" spans="1:102" ht="24.95" customHeight="1" thickBot="1" x14ac:dyDescent="0.25">
      <c r="A9" s="41" t="s">
        <v>6</v>
      </c>
      <c r="B9" s="42">
        <v>6.5000000000000002E-2</v>
      </c>
      <c r="C9" s="43">
        <v>6.5000000000000002E-2</v>
      </c>
      <c r="D9" s="43">
        <v>6.5000000000000002E-2</v>
      </c>
      <c r="E9" s="43">
        <v>6.5000000000000002E-2</v>
      </c>
      <c r="F9" s="43">
        <v>13.975</v>
      </c>
      <c r="G9" s="43">
        <v>13.975</v>
      </c>
      <c r="H9" s="43">
        <v>13.975</v>
      </c>
      <c r="I9" s="43">
        <v>13.975</v>
      </c>
      <c r="J9" s="43">
        <v>5.95</v>
      </c>
      <c r="K9" s="43">
        <v>5.95</v>
      </c>
      <c r="L9" s="43">
        <v>5.95</v>
      </c>
      <c r="M9" s="43">
        <v>5.95</v>
      </c>
      <c r="N9" s="43">
        <v>-1.1975</v>
      </c>
      <c r="O9" s="43">
        <v>-1.1975</v>
      </c>
      <c r="P9" s="43">
        <v>-1.1975</v>
      </c>
      <c r="Q9" s="43">
        <v>-1.1975</v>
      </c>
      <c r="R9" s="43">
        <v>-4.9924999999999997</v>
      </c>
      <c r="S9" s="43">
        <v>-4.9924999999999997</v>
      </c>
      <c r="T9" s="43">
        <v>-4.9924999999999997</v>
      </c>
      <c r="U9" s="43">
        <v>-4.9924999999999997</v>
      </c>
      <c r="V9" s="43">
        <v>-1.2250000000000001</v>
      </c>
      <c r="W9" s="43">
        <v>-1.2250000000000001</v>
      </c>
      <c r="X9" s="43">
        <v>-1.2250000000000001</v>
      </c>
      <c r="Y9" s="43">
        <v>-1.2250000000000001</v>
      </c>
      <c r="Z9" s="43">
        <v>-1.21</v>
      </c>
      <c r="AA9" s="43">
        <v>-1.21</v>
      </c>
      <c r="AB9" s="43">
        <v>-1.21</v>
      </c>
      <c r="AC9" s="43">
        <v>-1.21</v>
      </c>
      <c r="AD9" s="43">
        <v>25.1325</v>
      </c>
      <c r="AE9" s="43">
        <v>25.1325</v>
      </c>
      <c r="AF9" s="43">
        <v>25.1325</v>
      </c>
      <c r="AG9" s="43">
        <v>25.1325</v>
      </c>
      <c r="AH9" s="43">
        <v>36.284999999999997</v>
      </c>
      <c r="AI9" s="43">
        <v>36.284999999999997</v>
      </c>
      <c r="AJ9" s="43">
        <v>36.284999999999997</v>
      </c>
      <c r="AK9" s="43">
        <v>36.284999999999997</v>
      </c>
      <c r="AL9" s="43">
        <v>-3.72</v>
      </c>
      <c r="AM9" s="43">
        <v>-3.72</v>
      </c>
      <c r="AN9" s="43">
        <v>-3.72</v>
      </c>
      <c r="AO9" s="43">
        <v>-3.72</v>
      </c>
      <c r="AP9" s="43">
        <v>1.8</v>
      </c>
      <c r="AQ9" s="43">
        <v>1.8</v>
      </c>
      <c r="AR9" s="43">
        <v>1.8</v>
      </c>
      <c r="AS9" s="43">
        <v>1.8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-0.1</v>
      </c>
      <c r="BC9" s="43">
        <v>-0.1</v>
      </c>
      <c r="BD9" s="43">
        <v>-0.1</v>
      </c>
      <c r="BE9" s="43">
        <v>-0.1</v>
      </c>
      <c r="BF9" s="43">
        <v>-0.1</v>
      </c>
      <c r="BG9" s="43">
        <v>-0.1</v>
      </c>
      <c r="BH9" s="43">
        <v>-0.1</v>
      </c>
      <c r="BI9" s="43">
        <v>-0.1</v>
      </c>
      <c r="BJ9" s="43">
        <v>-2.1</v>
      </c>
      <c r="BK9" s="43">
        <v>-2.1</v>
      </c>
      <c r="BL9" s="43">
        <v>-2.1</v>
      </c>
      <c r="BM9" s="43">
        <v>-2.1</v>
      </c>
      <c r="BN9" s="43">
        <v>26.835000000000001</v>
      </c>
      <c r="BO9" s="43">
        <v>26.835000000000001</v>
      </c>
      <c r="BP9" s="43">
        <v>26.835000000000001</v>
      </c>
      <c r="BQ9" s="43">
        <v>26.835000000000001</v>
      </c>
      <c r="BR9" s="43">
        <v>54.102499999999999</v>
      </c>
      <c r="BS9" s="43">
        <v>54.102499999999999</v>
      </c>
      <c r="BT9" s="43">
        <v>54.102499999999999</v>
      </c>
      <c r="BU9" s="43">
        <v>54.102499999999999</v>
      </c>
      <c r="BV9" s="43">
        <v>77.614999999999995</v>
      </c>
      <c r="BW9" s="43">
        <v>77.614999999999995</v>
      </c>
      <c r="BX9" s="43">
        <v>77.614999999999995</v>
      </c>
      <c r="BY9" s="43">
        <v>77.614999999999995</v>
      </c>
      <c r="BZ9" s="43">
        <v>85.32</v>
      </c>
      <c r="CA9" s="43">
        <v>85.32</v>
      </c>
      <c r="CB9" s="43">
        <v>85.32</v>
      </c>
      <c r="CC9" s="43">
        <v>85.32</v>
      </c>
      <c r="CD9" s="43">
        <v>77.015000000000001</v>
      </c>
      <c r="CE9" s="43">
        <v>77.015000000000001</v>
      </c>
      <c r="CF9" s="43">
        <v>77.015000000000001</v>
      </c>
      <c r="CG9" s="43">
        <v>77.015000000000001</v>
      </c>
      <c r="CH9" s="43">
        <v>76.357500000000002</v>
      </c>
      <c r="CI9" s="43">
        <v>76.357500000000002</v>
      </c>
      <c r="CJ9" s="43">
        <v>76.357500000000002</v>
      </c>
      <c r="CK9" s="43">
        <v>76.357500000000002</v>
      </c>
      <c r="CL9" s="43">
        <v>83.63</v>
      </c>
      <c r="CM9" s="43">
        <v>83.63</v>
      </c>
      <c r="CN9" s="43">
        <v>83.63</v>
      </c>
      <c r="CO9" s="43">
        <v>83.63</v>
      </c>
      <c r="CP9" s="43">
        <v>82.232500000000002</v>
      </c>
      <c r="CQ9" s="43">
        <v>82.232500000000002</v>
      </c>
      <c r="CR9" s="43">
        <v>82.232500000000002</v>
      </c>
      <c r="CS9" s="43">
        <v>82.232500000000002</v>
      </c>
      <c r="CT9" s="44"/>
      <c r="CU9" s="44"/>
      <c r="CV9" s="44"/>
      <c r="CW9" s="45"/>
      <c r="CX9" s="46">
        <f>IF(SUM(B9:CW9)&lt;&gt;0,AVERAGEIF(B9:CW9,"&lt;&gt;"""),"")</f>
        <v>26.319583333333341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36</v>
      </c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1</v>
      </c>
      <c r="BP13" s="65">
        <v>1</v>
      </c>
      <c r="BQ13" s="65">
        <v>1</v>
      </c>
      <c r="BR13" s="65">
        <v>1</v>
      </c>
      <c r="BS13" s="65">
        <v>1</v>
      </c>
      <c r="BT13" s="65">
        <v>1</v>
      </c>
      <c r="BU13" s="65">
        <v>1</v>
      </c>
      <c r="BV13" s="65">
        <v>1</v>
      </c>
      <c r="BW13" s="65">
        <v>1</v>
      </c>
      <c r="BX13" s="65">
        <v>1</v>
      </c>
      <c r="BY13" s="65"/>
      <c r="BZ13" s="65">
        <v>1</v>
      </c>
      <c r="CA13" s="65">
        <v>1</v>
      </c>
      <c r="CB13" s="65">
        <v>1</v>
      </c>
      <c r="CC13" s="65">
        <v>1</v>
      </c>
      <c r="CD13" s="65"/>
      <c r="CE13" s="65"/>
      <c r="CF13" s="65"/>
      <c r="CG13" s="65">
        <v>1</v>
      </c>
      <c r="CH13" s="65"/>
      <c r="CI13" s="65"/>
      <c r="CJ13" s="65">
        <v>1</v>
      </c>
      <c r="CK13" s="65">
        <v>1</v>
      </c>
      <c r="CL13" s="65"/>
      <c r="CM13" s="65"/>
      <c r="CN13" s="65">
        <v>1</v>
      </c>
      <c r="CO13" s="65">
        <v>1</v>
      </c>
      <c r="CP13" s="65"/>
      <c r="CQ13" s="65"/>
      <c r="CR13" s="65">
        <v>1</v>
      </c>
      <c r="CS13" s="65">
        <v>1</v>
      </c>
      <c r="CT13" s="66"/>
      <c r="CU13" s="66"/>
      <c r="CV13" s="66"/>
      <c r="CW13" s="67"/>
      <c r="CX13" s="68">
        <f t="array" ref="CX13">SUMPRODUCT(B13:CW13*0.25)</f>
        <v>14.25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>
        <v>0.65</v>
      </c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>
        <v>41.656999999999996</v>
      </c>
      <c r="CE14" s="65">
        <v>60.136000000000003</v>
      </c>
      <c r="CF14" s="65">
        <v>62.551000000000002</v>
      </c>
      <c r="CG14" s="65">
        <v>69.427000000000007</v>
      </c>
      <c r="CH14" s="65">
        <v>87.382000000000005</v>
      </c>
      <c r="CI14" s="65">
        <v>95.834999999999994</v>
      </c>
      <c r="CJ14" s="65">
        <v>103.86</v>
      </c>
      <c r="CK14" s="65">
        <v>101.90900000000001</v>
      </c>
      <c r="CL14" s="65">
        <v>163.947</v>
      </c>
      <c r="CM14" s="65">
        <v>172.79</v>
      </c>
      <c r="CN14" s="65">
        <v>156.77500000000001</v>
      </c>
      <c r="CO14" s="65">
        <v>142.083</v>
      </c>
      <c r="CP14" s="65">
        <v>167.797</v>
      </c>
      <c r="CQ14" s="65">
        <v>157.34800000000001</v>
      </c>
      <c r="CR14" s="65">
        <v>118.2</v>
      </c>
      <c r="CS14" s="65">
        <v>74.951999999999998</v>
      </c>
      <c r="CT14" s="66"/>
      <c r="CU14" s="66"/>
      <c r="CV14" s="66"/>
      <c r="CW14" s="67"/>
      <c r="CX14" s="68">
        <f t="array" ref="CX14">SUMPRODUCT(B14:CW14*0.25)</f>
        <v>444.32474999999999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>
        <v>9.3450000000000006</v>
      </c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>
        <v>91.4</v>
      </c>
      <c r="AQ15" s="71">
        <v>110.4</v>
      </c>
      <c r="AR15" s="71">
        <v>131.155</v>
      </c>
      <c r="AS15" s="71">
        <v>123.66</v>
      </c>
      <c r="AT15" s="71">
        <v>51.539000000000001</v>
      </c>
      <c r="AU15" s="71">
        <v>8.157</v>
      </c>
      <c r="AV15" s="71">
        <v>23.716999999999999</v>
      </c>
      <c r="AW15" s="71">
        <v>48.487000000000002</v>
      </c>
      <c r="AX15" s="71">
        <v>67.073999999999998</v>
      </c>
      <c r="AY15" s="71">
        <v>72.194000000000003</v>
      </c>
      <c r="AZ15" s="71">
        <v>71.195999999999998</v>
      </c>
      <c r="BA15" s="71">
        <v>78.816999999999993</v>
      </c>
      <c r="BB15" s="71">
        <v>80.094999999999999</v>
      </c>
      <c r="BC15" s="71">
        <v>86.32</v>
      </c>
      <c r="BD15" s="71">
        <v>79.266000000000005</v>
      </c>
      <c r="BE15" s="71">
        <v>74.552000000000007</v>
      </c>
      <c r="BF15" s="71">
        <v>79.001999999999995</v>
      </c>
      <c r="BG15" s="71">
        <v>82.117999999999995</v>
      </c>
      <c r="BH15" s="71">
        <v>66.600999999999999</v>
      </c>
      <c r="BI15" s="71">
        <v>37.994999999999997</v>
      </c>
      <c r="BJ15" s="71">
        <v>5.0289999999999999</v>
      </c>
      <c r="BK15" s="71"/>
      <c r="BL15" s="71"/>
      <c r="BM15" s="71"/>
      <c r="BN15" s="71">
        <v>30.670999999999999</v>
      </c>
      <c r="BO15" s="71">
        <v>5.1669999999999998</v>
      </c>
      <c r="BP15" s="71">
        <v>12.117000000000001</v>
      </c>
      <c r="BQ15" s="71">
        <v>19.818000000000001</v>
      </c>
      <c r="BR15" s="71">
        <v>24.67</v>
      </c>
      <c r="BS15" s="71">
        <v>25.102</v>
      </c>
      <c r="BT15" s="71">
        <v>25.823</v>
      </c>
      <c r="BU15" s="71">
        <v>21.794</v>
      </c>
      <c r="BV15" s="71">
        <v>5.1550000000000002</v>
      </c>
      <c r="BW15" s="71">
        <v>8.4239999999999995</v>
      </c>
      <c r="BX15" s="71">
        <v>6.7619999999999996</v>
      </c>
      <c r="BY15" s="71">
        <v>7.4669999999999996</v>
      </c>
      <c r="BZ15" s="71">
        <v>12.167999999999999</v>
      </c>
      <c r="CA15" s="71">
        <v>13.462</v>
      </c>
      <c r="CB15" s="71">
        <v>16.827999999999999</v>
      </c>
      <c r="CC15" s="71">
        <v>12.218</v>
      </c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431.44124999999997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36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9.3450000000000006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91.4</v>
      </c>
      <c r="AQ17" s="77">
        <f t="shared" si="0"/>
        <v>110.4</v>
      </c>
      <c r="AR17" s="77">
        <f t="shared" si="0"/>
        <v>131.155</v>
      </c>
      <c r="AS17" s="77">
        <f t="shared" si="0"/>
        <v>123.66</v>
      </c>
      <c r="AT17" s="77">
        <f t="shared" si="0"/>
        <v>51.539000000000001</v>
      </c>
      <c r="AU17" s="77">
        <f t="shared" si="0"/>
        <v>8.157</v>
      </c>
      <c r="AV17" s="77">
        <f t="shared" si="0"/>
        <v>23.716999999999999</v>
      </c>
      <c r="AW17" s="77">
        <f t="shared" si="0"/>
        <v>48.487000000000002</v>
      </c>
      <c r="AX17" s="77">
        <f t="shared" si="0"/>
        <v>67.073999999999998</v>
      </c>
      <c r="AY17" s="77">
        <f t="shared" si="0"/>
        <v>72.194000000000003</v>
      </c>
      <c r="AZ17" s="77">
        <f t="shared" si="0"/>
        <v>71.195999999999998</v>
      </c>
      <c r="BA17" s="77">
        <f t="shared" si="0"/>
        <v>78.816999999999993</v>
      </c>
      <c r="BB17" s="77">
        <f t="shared" si="0"/>
        <v>80.094999999999999</v>
      </c>
      <c r="BC17" s="77">
        <f t="shared" si="0"/>
        <v>86.32</v>
      </c>
      <c r="BD17" s="77">
        <f t="shared" si="0"/>
        <v>79.266000000000005</v>
      </c>
      <c r="BE17" s="77">
        <f t="shared" si="0"/>
        <v>74.552000000000007</v>
      </c>
      <c r="BF17" s="77">
        <f t="shared" si="0"/>
        <v>79.001999999999995</v>
      </c>
      <c r="BG17" s="77">
        <f t="shared" si="0"/>
        <v>82.117999999999995</v>
      </c>
      <c r="BH17" s="77">
        <f t="shared" si="0"/>
        <v>66.600999999999999</v>
      </c>
      <c r="BI17" s="77">
        <f t="shared" si="0"/>
        <v>37.994999999999997</v>
      </c>
      <c r="BJ17" s="77">
        <f t="shared" si="0"/>
        <v>5.0289999999999999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30.670999999999999</v>
      </c>
      <c r="BO17" s="77">
        <f t="shared" ref="BO17:CW17" si="1">SUM(BO11:BO16)</f>
        <v>6.1669999999999998</v>
      </c>
      <c r="BP17" s="77">
        <f t="shared" si="1"/>
        <v>13.117000000000001</v>
      </c>
      <c r="BQ17" s="77">
        <f t="shared" si="1"/>
        <v>20.818000000000001</v>
      </c>
      <c r="BR17" s="77">
        <f t="shared" si="1"/>
        <v>26.32</v>
      </c>
      <c r="BS17" s="77">
        <f t="shared" si="1"/>
        <v>26.102</v>
      </c>
      <c r="BT17" s="77">
        <f t="shared" si="1"/>
        <v>26.823</v>
      </c>
      <c r="BU17" s="77">
        <f t="shared" si="1"/>
        <v>22.794</v>
      </c>
      <c r="BV17" s="77">
        <f t="shared" si="1"/>
        <v>6.1550000000000002</v>
      </c>
      <c r="BW17" s="77">
        <f t="shared" si="1"/>
        <v>9.4239999999999995</v>
      </c>
      <c r="BX17" s="77">
        <f t="shared" si="1"/>
        <v>7.7619999999999996</v>
      </c>
      <c r="BY17" s="77">
        <f t="shared" si="1"/>
        <v>7.4669999999999996</v>
      </c>
      <c r="BZ17" s="77">
        <f t="shared" si="1"/>
        <v>13.167999999999999</v>
      </c>
      <c r="CA17" s="77">
        <f t="shared" si="1"/>
        <v>14.462</v>
      </c>
      <c r="CB17" s="77">
        <f t="shared" si="1"/>
        <v>17.827999999999999</v>
      </c>
      <c r="CC17" s="77">
        <f t="shared" si="1"/>
        <v>13.218</v>
      </c>
      <c r="CD17" s="77">
        <f t="shared" si="1"/>
        <v>41.656999999999996</v>
      </c>
      <c r="CE17" s="77">
        <f t="shared" si="1"/>
        <v>60.136000000000003</v>
      </c>
      <c r="CF17" s="77">
        <f t="shared" si="1"/>
        <v>62.551000000000002</v>
      </c>
      <c r="CG17" s="77">
        <f t="shared" si="1"/>
        <v>70.427000000000007</v>
      </c>
      <c r="CH17" s="77">
        <f t="shared" si="1"/>
        <v>87.382000000000005</v>
      </c>
      <c r="CI17" s="77">
        <f t="shared" si="1"/>
        <v>95.834999999999994</v>
      </c>
      <c r="CJ17" s="77">
        <f t="shared" si="1"/>
        <v>104.86</v>
      </c>
      <c r="CK17" s="77">
        <f t="shared" si="1"/>
        <v>102.90900000000001</v>
      </c>
      <c r="CL17" s="77">
        <f t="shared" si="1"/>
        <v>163.947</v>
      </c>
      <c r="CM17" s="77">
        <f t="shared" si="1"/>
        <v>172.79</v>
      </c>
      <c r="CN17" s="77">
        <f t="shared" si="1"/>
        <v>157.77500000000001</v>
      </c>
      <c r="CO17" s="77">
        <f t="shared" si="1"/>
        <v>143.083</v>
      </c>
      <c r="CP17" s="77">
        <f t="shared" si="1"/>
        <v>167.797</v>
      </c>
      <c r="CQ17" s="77">
        <f t="shared" si="1"/>
        <v>157.34800000000001</v>
      </c>
      <c r="CR17" s="77">
        <f t="shared" si="1"/>
        <v>119.2</v>
      </c>
      <c r="CS17" s="77">
        <f t="shared" si="1"/>
        <v>75.951999999999998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890.01599999999996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>
        <v>65</v>
      </c>
      <c r="CE20" s="88">
        <v>65</v>
      </c>
      <c r="CF20" s="88">
        <v>65</v>
      </c>
      <c r="CG20" s="88">
        <v>65</v>
      </c>
      <c r="CH20" s="88">
        <v>65</v>
      </c>
      <c r="CI20" s="88">
        <v>65</v>
      </c>
      <c r="CJ20" s="88">
        <v>65</v>
      </c>
      <c r="CK20" s="88">
        <v>65</v>
      </c>
      <c r="CL20" s="88">
        <v>23</v>
      </c>
      <c r="CM20" s="88">
        <v>23</v>
      </c>
      <c r="CN20" s="88">
        <v>23</v>
      </c>
      <c r="CO20" s="88">
        <v>23</v>
      </c>
      <c r="CP20" s="88">
        <v>23</v>
      </c>
      <c r="CQ20" s="88">
        <v>23</v>
      </c>
      <c r="CR20" s="88">
        <v>23</v>
      </c>
      <c r="CS20" s="88">
        <v>23</v>
      </c>
      <c r="CT20" s="89"/>
      <c r="CU20" s="89"/>
      <c r="CV20" s="89"/>
      <c r="CW20" s="90"/>
      <c r="CX20" s="91">
        <f t="array" ref="CX20">SUMPRODUCT(B20:CW20*0.25)</f>
        <v>176</v>
      </c>
    </row>
    <row r="21" spans="1:102" ht="24.95" customHeight="1" x14ac:dyDescent="0.2">
      <c r="A21" s="92" t="s">
        <v>17</v>
      </c>
      <c r="B21" s="93">
        <v>18.36</v>
      </c>
      <c r="C21" s="94">
        <v>17.96</v>
      </c>
      <c r="D21" s="94">
        <v>17.64</v>
      </c>
      <c r="E21" s="94">
        <v>16.88</v>
      </c>
      <c r="F21" s="94">
        <v>17.04</v>
      </c>
      <c r="G21" s="94">
        <v>17.079999999999998</v>
      </c>
      <c r="H21" s="94">
        <v>22.804000000000002</v>
      </c>
      <c r="I21" s="94">
        <v>24.52</v>
      </c>
      <c r="J21" s="94">
        <v>16.239999999999998</v>
      </c>
      <c r="K21" s="94">
        <v>16.48</v>
      </c>
      <c r="L21" s="94">
        <v>17.12</v>
      </c>
      <c r="M21" s="94">
        <v>16.28</v>
      </c>
      <c r="N21" s="94">
        <v>16.760000000000002</v>
      </c>
      <c r="O21" s="94">
        <v>16.48</v>
      </c>
      <c r="P21" s="94">
        <v>17</v>
      </c>
      <c r="Q21" s="94">
        <v>16.72</v>
      </c>
      <c r="R21" s="94">
        <v>16.64</v>
      </c>
      <c r="S21" s="94">
        <v>14.72</v>
      </c>
      <c r="T21" s="94">
        <v>13.32</v>
      </c>
      <c r="U21" s="94">
        <v>13.24</v>
      </c>
      <c r="V21" s="94">
        <v>13.52</v>
      </c>
      <c r="W21" s="94">
        <v>13.88</v>
      </c>
      <c r="X21" s="94">
        <v>13.72</v>
      </c>
      <c r="Y21" s="94">
        <v>13.8</v>
      </c>
      <c r="Z21" s="94">
        <v>14.84</v>
      </c>
      <c r="AA21" s="94">
        <v>15.6</v>
      </c>
      <c r="AB21" s="94">
        <v>16.48</v>
      </c>
      <c r="AC21" s="94">
        <v>16.32</v>
      </c>
      <c r="AD21" s="94">
        <v>16.600000000000001</v>
      </c>
      <c r="AE21" s="94">
        <v>17.84</v>
      </c>
      <c r="AF21" s="94">
        <v>18.64</v>
      </c>
      <c r="AG21" s="94">
        <v>19.079999999999998</v>
      </c>
      <c r="AH21" s="94">
        <v>18.920000000000002</v>
      </c>
      <c r="AI21" s="94">
        <v>18.64</v>
      </c>
      <c r="AJ21" s="94">
        <v>18.12</v>
      </c>
      <c r="AK21" s="94">
        <v>17.12</v>
      </c>
      <c r="AL21" s="94">
        <v>16.600000000000001</v>
      </c>
      <c r="AM21" s="94">
        <v>15.84</v>
      </c>
      <c r="AN21" s="94">
        <v>15.52</v>
      </c>
      <c r="AO21" s="94">
        <v>14.68</v>
      </c>
      <c r="AP21" s="94">
        <v>13.48</v>
      </c>
      <c r="AQ21" s="94">
        <v>12.96</v>
      </c>
      <c r="AR21" s="94">
        <v>14.04</v>
      </c>
      <c r="AS21" s="94">
        <v>22.08</v>
      </c>
      <c r="AT21" s="94">
        <v>21.8</v>
      </c>
      <c r="AU21" s="94">
        <v>21.8</v>
      </c>
      <c r="AV21" s="94">
        <v>20.68</v>
      </c>
      <c r="AW21" s="94">
        <v>20.04</v>
      </c>
      <c r="AX21" s="94">
        <v>18.28</v>
      </c>
      <c r="AY21" s="94">
        <v>18.28</v>
      </c>
      <c r="AZ21" s="94">
        <v>18.079999999999998</v>
      </c>
      <c r="BA21" s="94">
        <v>16.96</v>
      </c>
      <c r="BB21" s="94">
        <v>16.119999999999997</v>
      </c>
      <c r="BC21" s="94">
        <v>15.52</v>
      </c>
      <c r="BD21" s="94">
        <v>15.68</v>
      </c>
      <c r="BE21" s="94">
        <v>15.6</v>
      </c>
      <c r="BF21" s="94">
        <v>15.2</v>
      </c>
      <c r="BG21" s="94">
        <v>15.4</v>
      </c>
      <c r="BH21" s="94">
        <v>15.16</v>
      </c>
      <c r="BI21" s="94">
        <v>14.879999999999999</v>
      </c>
      <c r="BJ21" s="94">
        <v>15.96</v>
      </c>
      <c r="BK21" s="94">
        <v>8.2799999999999994</v>
      </c>
      <c r="BL21" s="94">
        <v>9.08</v>
      </c>
      <c r="BM21" s="94">
        <v>9.52</v>
      </c>
      <c r="BN21" s="94">
        <v>18.04</v>
      </c>
      <c r="BO21" s="94">
        <v>17.96</v>
      </c>
      <c r="BP21" s="94">
        <v>17.52</v>
      </c>
      <c r="BQ21" s="94">
        <v>17.72</v>
      </c>
      <c r="BR21" s="94">
        <v>18.48</v>
      </c>
      <c r="BS21" s="94">
        <v>18.64</v>
      </c>
      <c r="BT21" s="94">
        <v>18.36</v>
      </c>
      <c r="BU21" s="94">
        <v>18.52</v>
      </c>
      <c r="BV21" s="94">
        <v>10.4</v>
      </c>
      <c r="BW21" s="94">
        <v>10.199999999999999</v>
      </c>
      <c r="BX21" s="94">
        <v>10.119999999999999</v>
      </c>
      <c r="BY21" s="94">
        <v>10.28</v>
      </c>
      <c r="BZ21" s="94">
        <v>9.08</v>
      </c>
      <c r="CA21" s="94">
        <v>8.08</v>
      </c>
      <c r="CB21" s="94">
        <v>7.8</v>
      </c>
      <c r="CC21" s="94">
        <v>7.76</v>
      </c>
      <c r="CD21" s="94">
        <v>5.96</v>
      </c>
      <c r="CE21" s="94">
        <v>5.16</v>
      </c>
      <c r="CF21" s="94">
        <v>4.4000000000000004</v>
      </c>
      <c r="CG21" s="94">
        <v>3.2</v>
      </c>
      <c r="CH21" s="94">
        <v>1.88</v>
      </c>
      <c r="CI21" s="94">
        <v>1.72</v>
      </c>
      <c r="CJ21" s="94">
        <v>1.68</v>
      </c>
      <c r="CK21" s="94">
        <v>1.36</v>
      </c>
      <c r="CL21" s="94">
        <v>0.68</v>
      </c>
      <c r="CM21" s="94">
        <v>0.28000000000000003</v>
      </c>
      <c r="CN21" s="94"/>
      <c r="CO21" s="94"/>
      <c r="CP21" s="94">
        <v>0.68</v>
      </c>
      <c r="CQ21" s="94">
        <v>0.24</v>
      </c>
      <c r="CR21" s="94"/>
      <c r="CS21" s="94"/>
      <c r="CT21" s="95"/>
      <c r="CU21" s="95"/>
      <c r="CV21" s="95"/>
      <c r="CW21" s="96"/>
      <c r="CX21" s="97">
        <f t="array" ref="CX21">SUMPRODUCT(B21:CW21*0.25)</f>
        <v>325.03100000000001</v>
      </c>
    </row>
    <row r="22" spans="1:102" ht="24.95" customHeight="1" x14ac:dyDescent="0.2">
      <c r="A22" s="92" t="s">
        <v>18</v>
      </c>
      <c r="B22" s="98"/>
      <c r="C22" s="99"/>
      <c r="D22" s="99">
        <v>2.8</v>
      </c>
      <c r="E22" s="99"/>
      <c r="F22" s="99">
        <v>7.76</v>
      </c>
      <c r="G22" s="99">
        <v>8.4</v>
      </c>
      <c r="H22" s="99">
        <v>4.84</v>
      </c>
      <c r="I22" s="99">
        <v>2.44</v>
      </c>
      <c r="J22" s="99">
        <v>2.76</v>
      </c>
      <c r="K22" s="99">
        <v>4.1870000000000003</v>
      </c>
      <c r="L22" s="99">
        <v>5.8999999999999997E-2</v>
      </c>
      <c r="M22" s="99">
        <v>0.88200000000000001</v>
      </c>
      <c r="N22" s="99">
        <v>1.0069999999999999</v>
      </c>
      <c r="O22" s="99">
        <v>1.587</v>
      </c>
      <c r="P22" s="99"/>
      <c r="Q22" s="99"/>
      <c r="R22" s="99">
        <v>23.663</v>
      </c>
      <c r="S22" s="99">
        <v>39.963000000000001</v>
      </c>
      <c r="T22" s="99">
        <v>31.3</v>
      </c>
      <c r="U22" s="99">
        <v>26.9</v>
      </c>
      <c r="V22" s="99">
        <v>45.015999999999998</v>
      </c>
      <c r="W22" s="99">
        <v>42.905000000000001</v>
      </c>
      <c r="X22" s="99">
        <v>43.408999999999999</v>
      </c>
      <c r="Y22" s="99">
        <v>27.265000000000001</v>
      </c>
      <c r="Z22" s="99">
        <v>42.795000000000002</v>
      </c>
      <c r="AA22" s="99">
        <v>50.881999999999998</v>
      </c>
      <c r="AB22" s="99">
        <v>48.541000000000004</v>
      </c>
      <c r="AC22" s="99">
        <v>36.275999999999996</v>
      </c>
      <c r="AD22" s="99">
        <v>39.332999999999998</v>
      </c>
      <c r="AE22" s="99">
        <v>37.905000000000001</v>
      </c>
      <c r="AF22" s="99">
        <v>43.983000000000004</v>
      </c>
      <c r="AG22" s="99">
        <v>49.84</v>
      </c>
      <c r="AH22" s="99">
        <v>86.222000000000008</v>
      </c>
      <c r="AI22" s="99">
        <v>116.276</v>
      </c>
      <c r="AJ22" s="99">
        <v>142.75700000000001</v>
      </c>
      <c r="AK22" s="99">
        <v>161.98400000000001</v>
      </c>
      <c r="AL22" s="99">
        <v>113.986</v>
      </c>
      <c r="AM22" s="99">
        <v>128.72999999999999</v>
      </c>
      <c r="AN22" s="99">
        <v>64.763999999999996</v>
      </c>
      <c r="AO22" s="99">
        <v>73.703000000000003</v>
      </c>
      <c r="AP22" s="99">
        <v>4.1239999999999997</v>
      </c>
      <c r="AQ22" s="99">
        <v>5.891</v>
      </c>
      <c r="AR22" s="99">
        <v>7.2910000000000004</v>
      </c>
      <c r="AS22" s="99">
        <v>6.157</v>
      </c>
      <c r="AT22" s="99">
        <v>7.7329999999999997</v>
      </c>
      <c r="AU22" s="99">
        <v>8.9329999999999998</v>
      </c>
      <c r="AV22" s="99">
        <v>8.4969999999999999</v>
      </c>
      <c r="AW22" s="99">
        <v>9.2330000000000005</v>
      </c>
      <c r="AX22" s="99">
        <v>8.2259999999999991</v>
      </c>
      <c r="AY22" s="99">
        <v>9.5259999999999998</v>
      </c>
      <c r="AZ22" s="99">
        <v>8.7439999999999998</v>
      </c>
      <c r="BA22" s="99">
        <v>9.1430000000000007</v>
      </c>
      <c r="BB22" s="99">
        <v>12.524999999999999</v>
      </c>
      <c r="BC22" s="99">
        <v>12.06</v>
      </c>
      <c r="BD22" s="99">
        <v>12.394</v>
      </c>
      <c r="BE22" s="99">
        <v>13.527999999999999</v>
      </c>
      <c r="BF22" s="99">
        <v>8.4979999999999993</v>
      </c>
      <c r="BG22" s="99">
        <v>5.7320000000000002</v>
      </c>
      <c r="BH22" s="99">
        <v>8.766</v>
      </c>
      <c r="BI22" s="99">
        <v>10.066000000000001</v>
      </c>
      <c r="BJ22" s="99">
        <v>15.84</v>
      </c>
      <c r="BK22" s="99">
        <v>8.9</v>
      </c>
      <c r="BL22" s="99">
        <v>8</v>
      </c>
      <c r="BM22" s="99">
        <v>8.3000000000000007</v>
      </c>
      <c r="BN22" s="99">
        <v>25.82</v>
      </c>
      <c r="BO22" s="99">
        <v>47.832999999999998</v>
      </c>
      <c r="BP22" s="99">
        <v>51.838999999999999</v>
      </c>
      <c r="BQ22" s="99">
        <v>39.769000000000005</v>
      </c>
      <c r="BR22" s="99">
        <v>27.7</v>
      </c>
      <c r="BS22" s="99">
        <v>28.02</v>
      </c>
      <c r="BT22" s="99">
        <v>28.299999999999997</v>
      </c>
      <c r="BU22" s="99">
        <v>31.608999999999998</v>
      </c>
      <c r="BV22" s="99">
        <v>16.612000000000002</v>
      </c>
      <c r="BW22" s="99">
        <v>12.072999999999999</v>
      </c>
      <c r="BX22" s="99">
        <v>13.738999999999999</v>
      </c>
      <c r="BY22" s="99">
        <v>14.197999999999999</v>
      </c>
      <c r="BZ22" s="99">
        <v>12.455</v>
      </c>
      <c r="CA22" s="99">
        <v>11.577</v>
      </c>
      <c r="CB22" s="99">
        <v>12.816999999999998</v>
      </c>
      <c r="CC22" s="99">
        <v>16.260999999999999</v>
      </c>
      <c r="CD22" s="99">
        <v>12.84</v>
      </c>
      <c r="CE22" s="99">
        <v>8.44</v>
      </c>
      <c r="CF22" s="99">
        <v>3.32</v>
      </c>
      <c r="CG22" s="99">
        <v>3</v>
      </c>
      <c r="CH22" s="99">
        <v>10.540000000000001</v>
      </c>
      <c r="CI22" s="99">
        <v>8.1999999999999993</v>
      </c>
      <c r="CJ22" s="99">
        <v>7.08</v>
      </c>
      <c r="CK22" s="99">
        <v>6.52</v>
      </c>
      <c r="CL22" s="99">
        <v>0.9</v>
      </c>
      <c r="CM22" s="99">
        <v>1.4</v>
      </c>
      <c r="CN22" s="99">
        <v>2.4</v>
      </c>
      <c r="CO22" s="99">
        <v>2</v>
      </c>
      <c r="CP22" s="99">
        <v>1</v>
      </c>
      <c r="CQ22" s="99">
        <v>2.6</v>
      </c>
      <c r="CR22" s="99">
        <v>4.2</v>
      </c>
      <c r="CS22" s="99">
        <v>3</v>
      </c>
      <c r="CT22" s="100"/>
      <c r="CU22" s="100"/>
      <c r="CV22" s="100"/>
      <c r="CW22" s="96"/>
      <c r="CX22" s="97">
        <f t="array" ref="CX22">SUMPRODUCT(B22:CW22*0.25)</f>
        <v>560.32225000000005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18.36</v>
      </c>
      <c r="C27" s="107">
        <f t="shared" si="2"/>
        <v>17.96</v>
      </c>
      <c r="D27" s="107">
        <f t="shared" si="2"/>
        <v>20.440000000000001</v>
      </c>
      <c r="E27" s="107">
        <f t="shared" si="2"/>
        <v>16.88</v>
      </c>
      <c r="F27" s="107">
        <f t="shared" si="2"/>
        <v>24.799999999999997</v>
      </c>
      <c r="G27" s="107">
        <f t="shared" si="2"/>
        <v>25.479999999999997</v>
      </c>
      <c r="H27" s="107">
        <f t="shared" si="2"/>
        <v>27.644000000000002</v>
      </c>
      <c r="I27" s="107">
        <f t="shared" si="2"/>
        <v>26.96</v>
      </c>
      <c r="J27" s="107">
        <f t="shared" si="2"/>
        <v>19</v>
      </c>
      <c r="K27" s="107">
        <f t="shared" si="2"/>
        <v>20.667000000000002</v>
      </c>
      <c r="L27" s="107">
        <f t="shared" si="2"/>
        <v>17.179000000000002</v>
      </c>
      <c r="M27" s="107">
        <f t="shared" si="2"/>
        <v>17.162000000000003</v>
      </c>
      <c r="N27" s="107">
        <f t="shared" si="2"/>
        <v>17.767000000000003</v>
      </c>
      <c r="O27" s="107">
        <f t="shared" si="2"/>
        <v>18.067</v>
      </c>
      <c r="P27" s="107">
        <f t="shared" si="2"/>
        <v>17</v>
      </c>
      <c r="Q27" s="107">
        <f>SUM(Q20:Q26)</f>
        <v>16.72</v>
      </c>
      <c r="R27" s="107">
        <f t="shared" ref="R27:CC27" si="3">SUM(R20:R26)</f>
        <v>40.302999999999997</v>
      </c>
      <c r="S27" s="107">
        <f t="shared" si="3"/>
        <v>54.683</v>
      </c>
      <c r="T27" s="107">
        <f t="shared" si="3"/>
        <v>44.620000000000005</v>
      </c>
      <c r="U27" s="107">
        <f t="shared" si="3"/>
        <v>40.14</v>
      </c>
      <c r="V27" s="107">
        <f t="shared" si="3"/>
        <v>58.536000000000001</v>
      </c>
      <c r="W27" s="107">
        <f t="shared" si="3"/>
        <v>56.785000000000004</v>
      </c>
      <c r="X27" s="107">
        <f t="shared" si="3"/>
        <v>57.128999999999998</v>
      </c>
      <c r="Y27" s="107">
        <f t="shared" si="3"/>
        <v>41.064999999999998</v>
      </c>
      <c r="Z27" s="107">
        <f t="shared" si="3"/>
        <v>57.635000000000005</v>
      </c>
      <c r="AA27" s="107">
        <f t="shared" si="3"/>
        <v>66.481999999999999</v>
      </c>
      <c r="AB27" s="107">
        <f t="shared" si="3"/>
        <v>65.021000000000001</v>
      </c>
      <c r="AC27" s="107">
        <f t="shared" si="3"/>
        <v>52.595999999999997</v>
      </c>
      <c r="AD27" s="107">
        <f t="shared" si="3"/>
        <v>55.933</v>
      </c>
      <c r="AE27" s="107">
        <f t="shared" si="3"/>
        <v>55.745000000000005</v>
      </c>
      <c r="AF27" s="107">
        <f t="shared" si="3"/>
        <v>62.623000000000005</v>
      </c>
      <c r="AG27" s="107">
        <f t="shared" si="3"/>
        <v>68.92</v>
      </c>
      <c r="AH27" s="107">
        <f t="shared" si="3"/>
        <v>105.14200000000001</v>
      </c>
      <c r="AI27" s="107">
        <f t="shared" si="3"/>
        <v>134.916</v>
      </c>
      <c r="AJ27" s="107">
        <f t="shared" si="3"/>
        <v>160.87700000000001</v>
      </c>
      <c r="AK27" s="107">
        <f t="shared" si="3"/>
        <v>179.10400000000001</v>
      </c>
      <c r="AL27" s="107">
        <f t="shared" si="3"/>
        <v>130.58600000000001</v>
      </c>
      <c r="AM27" s="107">
        <f t="shared" si="3"/>
        <v>144.57</v>
      </c>
      <c r="AN27" s="107">
        <f t="shared" si="3"/>
        <v>80.283999999999992</v>
      </c>
      <c r="AO27" s="107">
        <f t="shared" si="3"/>
        <v>88.38300000000001</v>
      </c>
      <c r="AP27" s="107">
        <f t="shared" si="3"/>
        <v>17.603999999999999</v>
      </c>
      <c r="AQ27" s="107">
        <f t="shared" si="3"/>
        <v>18.850999999999999</v>
      </c>
      <c r="AR27" s="107">
        <f t="shared" si="3"/>
        <v>21.331</v>
      </c>
      <c r="AS27" s="107">
        <f t="shared" si="3"/>
        <v>28.236999999999998</v>
      </c>
      <c r="AT27" s="107">
        <f t="shared" si="3"/>
        <v>29.533000000000001</v>
      </c>
      <c r="AU27" s="107">
        <f t="shared" si="3"/>
        <v>30.733000000000001</v>
      </c>
      <c r="AV27" s="107">
        <f t="shared" si="3"/>
        <v>29.177</v>
      </c>
      <c r="AW27" s="107">
        <f t="shared" si="3"/>
        <v>29.273</v>
      </c>
      <c r="AX27" s="107">
        <f t="shared" si="3"/>
        <v>26.506</v>
      </c>
      <c r="AY27" s="107">
        <f t="shared" si="3"/>
        <v>27.806000000000001</v>
      </c>
      <c r="AZ27" s="107">
        <f t="shared" si="3"/>
        <v>26.823999999999998</v>
      </c>
      <c r="BA27" s="107">
        <f t="shared" si="3"/>
        <v>26.103000000000002</v>
      </c>
      <c r="BB27" s="107">
        <f t="shared" si="3"/>
        <v>28.644999999999996</v>
      </c>
      <c r="BC27" s="107">
        <f t="shared" si="3"/>
        <v>27.58</v>
      </c>
      <c r="BD27" s="107">
        <f t="shared" si="3"/>
        <v>28.073999999999998</v>
      </c>
      <c r="BE27" s="107">
        <f t="shared" si="3"/>
        <v>29.128</v>
      </c>
      <c r="BF27" s="107">
        <f t="shared" si="3"/>
        <v>23.698</v>
      </c>
      <c r="BG27" s="107">
        <f t="shared" si="3"/>
        <v>21.132000000000001</v>
      </c>
      <c r="BH27" s="107">
        <f t="shared" si="3"/>
        <v>23.926000000000002</v>
      </c>
      <c r="BI27" s="107">
        <f t="shared" si="3"/>
        <v>24.945999999999998</v>
      </c>
      <c r="BJ27" s="107">
        <f t="shared" si="3"/>
        <v>31.8</v>
      </c>
      <c r="BK27" s="107">
        <f t="shared" si="3"/>
        <v>17.18</v>
      </c>
      <c r="BL27" s="107">
        <f t="shared" si="3"/>
        <v>17.079999999999998</v>
      </c>
      <c r="BM27" s="107">
        <f t="shared" si="3"/>
        <v>17.82</v>
      </c>
      <c r="BN27" s="107">
        <f t="shared" si="3"/>
        <v>43.86</v>
      </c>
      <c r="BO27" s="107">
        <f t="shared" si="3"/>
        <v>65.793000000000006</v>
      </c>
      <c r="BP27" s="107">
        <f t="shared" si="3"/>
        <v>69.358999999999995</v>
      </c>
      <c r="BQ27" s="107">
        <f t="shared" si="3"/>
        <v>57.489000000000004</v>
      </c>
      <c r="BR27" s="107">
        <f t="shared" si="3"/>
        <v>46.18</v>
      </c>
      <c r="BS27" s="107">
        <f t="shared" si="3"/>
        <v>46.66</v>
      </c>
      <c r="BT27" s="107">
        <f t="shared" si="3"/>
        <v>46.66</v>
      </c>
      <c r="BU27" s="107">
        <f t="shared" si="3"/>
        <v>50.128999999999998</v>
      </c>
      <c r="BV27" s="107">
        <f t="shared" si="3"/>
        <v>27.012</v>
      </c>
      <c r="BW27" s="107">
        <f t="shared" si="3"/>
        <v>22.272999999999996</v>
      </c>
      <c r="BX27" s="107">
        <f t="shared" si="3"/>
        <v>23.858999999999998</v>
      </c>
      <c r="BY27" s="107">
        <f t="shared" si="3"/>
        <v>24.477999999999998</v>
      </c>
      <c r="BZ27" s="107">
        <f t="shared" si="3"/>
        <v>21.535</v>
      </c>
      <c r="CA27" s="107">
        <f t="shared" si="3"/>
        <v>19.657</v>
      </c>
      <c r="CB27" s="107">
        <f t="shared" si="3"/>
        <v>20.616999999999997</v>
      </c>
      <c r="CC27" s="107">
        <f t="shared" si="3"/>
        <v>24.021000000000001</v>
      </c>
      <c r="CD27" s="107">
        <f t="shared" ref="CD27:CW27" si="4">SUM(CD20:CD26)</f>
        <v>83.8</v>
      </c>
      <c r="CE27" s="107">
        <f t="shared" si="4"/>
        <v>78.599999999999994</v>
      </c>
      <c r="CF27" s="107">
        <f t="shared" si="4"/>
        <v>72.72</v>
      </c>
      <c r="CG27" s="107">
        <f t="shared" si="4"/>
        <v>71.2</v>
      </c>
      <c r="CH27" s="107">
        <f t="shared" si="4"/>
        <v>77.42</v>
      </c>
      <c r="CI27" s="107">
        <f t="shared" si="4"/>
        <v>74.92</v>
      </c>
      <c r="CJ27" s="107">
        <f t="shared" si="4"/>
        <v>73.760000000000005</v>
      </c>
      <c r="CK27" s="107">
        <f t="shared" si="4"/>
        <v>72.88</v>
      </c>
      <c r="CL27" s="107">
        <f t="shared" si="4"/>
        <v>24.58</v>
      </c>
      <c r="CM27" s="107">
        <f t="shared" si="4"/>
        <v>24.68</v>
      </c>
      <c r="CN27" s="107">
        <f t="shared" si="4"/>
        <v>25.4</v>
      </c>
      <c r="CO27" s="107">
        <f t="shared" si="4"/>
        <v>25</v>
      </c>
      <c r="CP27" s="107">
        <f t="shared" si="4"/>
        <v>24.68</v>
      </c>
      <c r="CQ27" s="107">
        <f t="shared" si="4"/>
        <v>25.84</v>
      </c>
      <c r="CR27" s="107">
        <f t="shared" si="4"/>
        <v>27.2</v>
      </c>
      <c r="CS27" s="107">
        <f t="shared" si="4"/>
        <v>26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1061.3532500000001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54.36</v>
      </c>
      <c r="C31" s="94">
        <v>17.96</v>
      </c>
      <c r="D31" s="94">
        <v>20.440000000000001</v>
      </c>
      <c r="E31" s="94">
        <v>16.88</v>
      </c>
      <c r="F31" s="94">
        <v>24.8</v>
      </c>
      <c r="G31" s="94">
        <v>25.48</v>
      </c>
      <c r="H31" s="94">
        <v>27.643999999999998</v>
      </c>
      <c r="I31" s="94">
        <v>36.305</v>
      </c>
      <c r="J31" s="94">
        <v>19</v>
      </c>
      <c r="K31" s="94">
        <v>20.667000000000002</v>
      </c>
      <c r="L31" s="94">
        <v>17.178999999999998</v>
      </c>
      <c r="M31" s="94">
        <v>17.161999999999999</v>
      </c>
      <c r="N31" s="94">
        <v>17.766999999999999</v>
      </c>
      <c r="O31" s="94">
        <v>18.067</v>
      </c>
      <c r="P31" s="94">
        <v>17</v>
      </c>
      <c r="Q31" s="94">
        <v>16.72</v>
      </c>
      <c r="R31" s="94">
        <v>40.302999999999997</v>
      </c>
      <c r="S31" s="94">
        <v>54.683</v>
      </c>
      <c r="T31" s="94">
        <v>44.62</v>
      </c>
      <c r="U31" s="94">
        <v>40.14</v>
      </c>
      <c r="V31" s="94">
        <v>58.536000000000001</v>
      </c>
      <c r="W31" s="94">
        <v>56.784999999999997</v>
      </c>
      <c r="X31" s="94">
        <v>57.128999999999998</v>
      </c>
      <c r="Y31" s="94">
        <v>41.064999999999998</v>
      </c>
      <c r="Z31" s="94">
        <v>57.634999999999998</v>
      </c>
      <c r="AA31" s="94">
        <v>66.481999999999999</v>
      </c>
      <c r="AB31" s="94">
        <v>65.021000000000001</v>
      </c>
      <c r="AC31" s="94">
        <v>52.595999999999997</v>
      </c>
      <c r="AD31" s="94">
        <v>55.933</v>
      </c>
      <c r="AE31" s="94">
        <v>55.744999999999997</v>
      </c>
      <c r="AF31" s="94">
        <v>62.622999999999998</v>
      </c>
      <c r="AG31" s="94">
        <v>68.92</v>
      </c>
      <c r="AH31" s="94">
        <v>105.142</v>
      </c>
      <c r="AI31" s="94">
        <v>134.916</v>
      </c>
      <c r="AJ31" s="94">
        <v>160.87700000000001</v>
      </c>
      <c r="AK31" s="94">
        <v>179.10400000000001</v>
      </c>
      <c r="AL31" s="94">
        <v>130.58600000000001</v>
      </c>
      <c r="AM31" s="94">
        <v>144.57</v>
      </c>
      <c r="AN31" s="94">
        <v>80.284000000000006</v>
      </c>
      <c r="AO31" s="94">
        <v>88.382999999999996</v>
      </c>
      <c r="AP31" s="94">
        <v>109.004</v>
      </c>
      <c r="AQ31" s="94">
        <v>129.251</v>
      </c>
      <c r="AR31" s="94">
        <v>152.48599999999999</v>
      </c>
      <c r="AS31" s="94">
        <v>151.89699999999999</v>
      </c>
      <c r="AT31" s="94">
        <v>81.072000000000003</v>
      </c>
      <c r="AU31" s="94">
        <v>38.89</v>
      </c>
      <c r="AV31" s="94">
        <v>52.893999999999998</v>
      </c>
      <c r="AW31" s="94">
        <v>77.760000000000005</v>
      </c>
      <c r="AX31" s="94">
        <v>93.58</v>
      </c>
      <c r="AY31" s="94">
        <v>100</v>
      </c>
      <c r="AZ31" s="94">
        <v>98.02</v>
      </c>
      <c r="BA31" s="94">
        <v>104.92</v>
      </c>
      <c r="BB31" s="94">
        <v>108.74</v>
      </c>
      <c r="BC31" s="94">
        <v>113.9</v>
      </c>
      <c r="BD31" s="94">
        <v>107.34</v>
      </c>
      <c r="BE31" s="94">
        <v>103.68</v>
      </c>
      <c r="BF31" s="94">
        <v>102.7</v>
      </c>
      <c r="BG31" s="94">
        <v>103.25</v>
      </c>
      <c r="BH31" s="94">
        <v>90.527000000000001</v>
      </c>
      <c r="BI31" s="94">
        <v>62.941000000000003</v>
      </c>
      <c r="BJ31" s="94">
        <v>36.829000000000001</v>
      </c>
      <c r="BK31" s="94">
        <v>17.18</v>
      </c>
      <c r="BL31" s="94">
        <v>17.079999999999998</v>
      </c>
      <c r="BM31" s="94">
        <v>17.82</v>
      </c>
      <c r="BN31" s="94">
        <v>74.531000000000006</v>
      </c>
      <c r="BO31" s="94">
        <v>71.959999999999994</v>
      </c>
      <c r="BP31" s="94">
        <v>82.475999999999999</v>
      </c>
      <c r="BQ31" s="94">
        <v>78.307000000000002</v>
      </c>
      <c r="BR31" s="94">
        <v>72.5</v>
      </c>
      <c r="BS31" s="94">
        <v>72.762</v>
      </c>
      <c r="BT31" s="94">
        <v>73.483000000000004</v>
      </c>
      <c r="BU31" s="94">
        <v>72.923000000000002</v>
      </c>
      <c r="BV31" s="94">
        <v>33.167000000000002</v>
      </c>
      <c r="BW31" s="94">
        <v>31.696999999999999</v>
      </c>
      <c r="BX31" s="94">
        <v>31.620999999999999</v>
      </c>
      <c r="BY31" s="94">
        <v>31.945</v>
      </c>
      <c r="BZ31" s="94">
        <v>34.703000000000003</v>
      </c>
      <c r="CA31" s="94">
        <v>34.119</v>
      </c>
      <c r="CB31" s="94">
        <v>38.445</v>
      </c>
      <c r="CC31" s="94">
        <v>37.238999999999997</v>
      </c>
      <c r="CD31" s="94">
        <v>125.45699999999999</v>
      </c>
      <c r="CE31" s="94">
        <v>138.73599999999999</v>
      </c>
      <c r="CF31" s="94">
        <v>135.27099999999999</v>
      </c>
      <c r="CG31" s="94">
        <v>141.62700000000001</v>
      </c>
      <c r="CH31" s="94">
        <v>164.80199999999999</v>
      </c>
      <c r="CI31" s="94">
        <v>170.755</v>
      </c>
      <c r="CJ31" s="94">
        <v>178.62</v>
      </c>
      <c r="CK31" s="94">
        <v>175.78899999999999</v>
      </c>
      <c r="CL31" s="94">
        <v>188.52699999999999</v>
      </c>
      <c r="CM31" s="94">
        <v>197.47</v>
      </c>
      <c r="CN31" s="94">
        <v>183.17500000000001</v>
      </c>
      <c r="CO31" s="94">
        <v>168.083</v>
      </c>
      <c r="CP31" s="94">
        <v>192.477</v>
      </c>
      <c r="CQ31" s="94">
        <v>183.18799999999999</v>
      </c>
      <c r="CR31" s="94">
        <v>146.4</v>
      </c>
      <c r="CS31" s="94">
        <v>101.952</v>
      </c>
      <c r="CT31" s="95"/>
      <c r="CU31" s="95"/>
      <c r="CV31" s="95"/>
      <c r="CW31" s="96"/>
      <c r="CX31" s="97">
        <f t="array" ref="CX31">SUMPRODUCT(B31:CW31*0.25)</f>
        <v>1951.3692499999995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54.36</v>
      </c>
      <c r="C33" s="77">
        <f t="shared" ref="C33:BN33" si="5">SUM(C30:C32)</f>
        <v>17.96</v>
      </c>
      <c r="D33" s="77">
        <f t="shared" si="5"/>
        <v>20.440000000000001</v>
      </c>
      <c r="E33" s="77">
        <f t="shared" si="5"/>
        <v>16.88</v>
      </c>
      <c r="F33" s="77">
        <f t="shared" si="5"/>
        <v>24.8</v>
      </c>
      <c r="G33" s="77">
        <f t="shared" si="5"/>
        <v>25.48</v>
      </c>
      <c r="H33" s="77">
        <f t="shared" si="5"/>
        <v>27.643999999999998</v>
      </c>
      <c r="I33" s="77">
        <f t="shared" si="5"/>
        <v>36.305</v>
      </c>
      <c r="J33" s="77">
        <f t="shared" si="5"/>
        <v>19</v>
      </c>
      <c r="K33" s="77">
        <f t="shared" si="5"/>
        <v>20.667000000000002</v>
      </c>
      <c r="L33" s="77">
        <f t="shared" si="5"/>
        <v>17.178999999999998</v>
      </c>
      <c r="M33" s="77">
        <f t="shared" si="5"/>
        <v>17.161999999999999</v>
      </c>
      <c r="N33" s="77">
        <f t="shared" si="5"/>
        <v>17.766999999999999</v>
      </c>
      <c r="O33" s="77">
        <f t="shared" si="5"/>
        <v>18.067</v>
      </c>
      <c r="P33" s="77">
        <f t="shared" si="5"/>
        <v>17</v>
      </c>
      <c r="Q33" s="77">
        <f t="shared" si="5"/>
        <v>16.72</v>
      </c>
      <c r="R33" s="77">
        <f t="shared" si="5"/>
        <v>40.302999999999997</v>
      </c>
      <c r="S33" s="77">
        <f t="shared" si="5"/>
        <v>54.683</v>
      </c>
      <c r="T33" s="77">
        <f t="shared" si="5"/>
        <v>44.62</v>
      </c>
      <c r="U33" s="77">
        <f t="shared" si="5"/>
        <v>40.14</v>
      </c>
      <c r="V33" s="77">
        <f t="shared" si="5"/>
        <v>58.536000000000001</v>
      </c>
      <c r="W33" s="77">
        <f t="shared" si="5"/>
        <v>56.784999999999997</v>
      </c>
      <c r="X33" s="77">
        <f t="shared" si="5"/>
        <v>57.128999999999998</v>
      </c>
      <c r="Y33" s="77">
        <f t="shared" si="5"/>
        <v>41.064999999999998</v>
      </c>
      <c r="Z33" s="77">
        <f t="shared" si="5"/>
        <v>57.634999999999998</v>
      </c>
      <c r="AA33" s="77">
        <f t="shared" si="5"/>
        <v>66.481999999999999</v>
      </c>
      <c r="AB33" s="77">
        <f t="shared" si="5"/>
        <v>65.021000000000001</v>
      </c>
      <c r="AC33" s="77">
        <f t="shared" si="5"/>
        <v>52.595999999999997</v>
      </c>
      <c r="AD33" s="77">
        <f t="shared" si="5"/>
        <v>55.933</v>
      </c>
      <c r="AE33" s="77">
        <f t="shared" si="5"/>
        <v>55.744999999999997</v>
      </c>
      <c r="AF33" s="77">
        <f t="shared" si="5"/>
        <v>62.622999999999998</v>
      </c>
      <c r="AG33" s="77">
        <f t="shared" si="5"/>
        <v>68.92</v>
      </c>
      <c r="AH33" s="77">
        <f t="shared" si="5"/>
        <v>105.142</v>
      </c>
      <c r="AI33" s="77">
        <f t="shared" si="5"/>
        <v>134.916</v>
      </c>
      <c r="AJ33" s="77">
        <f t="shared" si="5"/>
        <v>160.87700000000001</v>
      </c>
      <c r="AK33" s="77">
        <f t="shared" si="5"/>
        <v>179.10400000000001</v>
      </c>
      <c r="AL33" s="77">
        <f t="shared" si="5"/>
        <v>130.58600000000001</v>
      </c>
      <c r="AM33" s="77">
        <f t="shared" si="5"/>
        <v>144.57</v>
      </c>
      <c r="AN33" s="77">
        <f t="shared" si="5"/>
        <v>80.284000000000006</v>
      </c>
      <c r="AO33" s="77">
        <f t="shared" si="5"/>
        <v>88.382999999999996</v>
      </c>
      <c r="AP33" s="77">
        <f t="shared" si="5"/>
        <v>109.004</v>
      </c>
      <c r="AQ33" s="77">
        <f t="shared" si="5"/>
        <v>129.251</v>
      </c>
      <c r="AR33" s="77">
        <f t="shared" si="5"/>
        <v>152.48599999999999</v>
      </c>
      <c r="AS33" s="77">
        <f t="shared" si="5"/>
        <v>151.89699999999999</v>
      </c>
      <c r="AT33" s="77">
        <f t="shared" si="5"/>
        <v>81.072000000000003</v>
      </c>
      <c r="AU33" s="77">
        <f t="shared" si="5"/>
        <v>38.89</v>
      </c>
      <c r="AV33" s="77">
        <f t="shared" si="5"/>
        <v>52.893999999999998</v>
      </c>
      <c r="AW33" s="77">
        <f t="shared" si="5"/>
        <v>77.760000000000005</v>
      </c>
      <c r="AX33" s="77">
        <f t="shared" si="5"/>
        <v>93.58</v>
      </c>
      <c r="AY33" s="77">
        <f t="shared" si="5"/>
        <v>100</v>
      </c>
      <c r="AZ33" s="77">
        <f t="shared" si="5"/>
        <v>98.02</v>
      </c>
      <c r="BA33" s="77">
        <f t="shared" si="5"/>
        <v>104.92</v>
      </c>
      <c r="BB33" s="77">
        <f t="shared" si="5"/>
        <v>108.74</v>
      </c>
      <c r="BC33" s="77">
        <f t="shared" si="5"/>
        <v>113.9</v>
      </c>
      <c r="BD33" s="77">
        <f t="shared" si="5"/>
        <v>107.34</v>
      </c>
      <c r="BE33" s="77">
        <f t="shared" si="5"/>
        <v>103.68</v>
      </c>
      <c r="BF33" s="77">
        <f t="shared" si="5"/>
        <v>102.7</v>
      </c>
      <c r="BG33" s="77">
        <f t="shared" si="5"/>
        <v>103.25</v>
      </c>
      <c r="BH33" s="77">
        <f t="shared" si="5"/>
        <v>90.527000000000001</v>
      </c>
      <c r="BI33" s="77">
        <f t="shared" si="5"/>
        <v>62.941000000000003</v>
      </c>
      <c r="BJ33" s="77">
        <f t="shared" si="5"/>
        <v>36.829000000000001</v>
      </c>
      <c r="BK33" s="77">
        <f t="shared" si="5"/>
        <v>17.18</v>
      </c>
      <c r="BL33" s="77">
        <f t="shared" si="5"/>
        <v>17.079999999999998</v>
      </c>
      <c r="BM33" s="77">
        <f t="shared" si="5"/>
        <v>17.82</v>
      </c>
      <c r="BN33" s="77">
        <f t="shared" si="5"/>
        <v>74.531000000000006</v>
      </c>
      <c r="BO33" s="77">
        <f t="shared" ref="BO33:CW33" si="6">SUM(BO30:BO32)</f>
        <v>71.959999999999994</v>
      </c>
      <c r="BP33" s="77">
        <f t="shared" si="6"/>
        <v>82.475999999999999</v>
      </c>
      <c r="BQ33" s="77">
        <f t="shared" si="6"/>
        <v>78.307000000000002</v>
      </c>
      <c r="BR33" s="77">
        <f t="shared" si="6"/>
        <v>72.5</v>
      </c>
      <c r="BS33" s="77">
        <f t="shared" si="6"/>
        <v>72.762</v>
      </c>
      <c r="BT33" s="77">
        <f t="shared" si="6"/>
        <v>73.483000000000004</v>
      </c>
      <c r="BU33" s="77">
        <f t="shared" si="6"/>
        <v>72.923000000000002</v>
      </c>
      <c r="BV33" s="77">
        <f t="shared" si="6"/>
        <v>33.167000000000002</v>
      </c>
      <c r="BW33" s="77">
        <f t="shared" si="6"/>
        <v>31.696999999999999</v>
      </c>
      <c r="BX33" s="77">
        <f t="shared" si="6"/>
        <v>31.620999999999999</v>
      </c>
      <c r="BY33" s="77">
        <f t="shared" si="6"/>
        <v>31.945</v>
      </c>
      <c r="BZ33" s="77">
        <f t="shared" si="6"/>
        <v>34.703000000000003</v>
      </c>
      <c r="CA33" s="77">
        <f t="shared" si="6"/>
        <v>34.119</v>
      </c>
      <c r="CB33" s="77">
        <f t="shared" si="6"/>
        <v>38.445</v>
      </c>
      <c r="CC33" s="77">
        <f t="shared" si="6"/>
        <v>37.238999999999997</v>
      </c>
      <c r="CD33" s="77">
        <f t="shared" si="6"/>
        <v>125.45699999999999</v>
      </c>
      <c r="CE33" s="77">
        <f t="shared" si="6"/>
        <v>138.73599999999999</v>
      </c>
      <c r="CF33" s="77">
        <f t="shared" si="6"/>
        <v>135.27099999999999</v>
      </c>
      <c r="CG33" s="77">
        <f t="shared" si="6"/>
        <v>141.62700000000001</v>
      </c>
      <c r="CH33" s="77">
        <f t="shared" si="6"/>
        <v>164.80199999999999</v>
      </c>
      <c r="CI33" s="77">
        <f t="shared" si="6"/>
        <v>170.755</v>
      </c>
      <c r="CJ33" s="77">
        <f t="shared" si="6"/>
        <v>178.62</v>
      </c>
      <c r="CK33" s="77">
        <f t="shared" si="6"/>
        <v>175.78899999999999</v>
      </c>
      <c r="CL33" s="77">
        <f t="shared" si="6"/>
        <v>188.52699999999999</v>
      </c>
      <c r="CM33" s="77">
        <f t="shared" si="6"/>
        <v>197.47</v>
      </c>
      <c r="CN33" s="77">
        <f t="shared" si="6"/>
        <v>183.17500000000001</v>
      </c>
      <c r="CO33" s="77">
        <f t="shared" si="6"/>
        <v>168.083</v>
      </c>
      <c r="CP33" s="77">
        <f t="shared" si="6"/>
        <v>192.477</v>
      </c>
      <c r="CQ33" s="77">
        <f t="shared" si="6"/>
        <v>183.18799999999999</v>
      </c>
      <c r="CR33" s="77">
        <f t="shared" si="6"/>
        <v>146.4</v>
      </c>
      <c r="CS33" s="77">
        <f t="shared" si="6"/>
        <v>101.952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1951.3692499999995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>
        <v>0.1</v>
      </c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2.5000000000000001E-2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0.1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2.5000000000000001E-2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>
        <v>0.1</v>
      </c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2.5000000000000001E-2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0.1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2.5000000000000001E-2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54.36</v>
      </c>
      <c r="C53" s="107">
        <f t="shared" ref="C53:BN53" si="13">C17+C27+C41</f>
        <v>17.96</v>
      </c>
      <c r="D53" s="107">
        <f t="shared" si="13"/>
        <v>20.440000000000001</v>
      </c>
      <c r="E53" s="107">
        <f t="shared" si="13"/>
        <v>16.88</v>
      </c>
      <c r="F53" s="107">
        <f t="shared" si="13"/>
        <v>24.799999999999997</v>
      </c>
      <c r="G53" s="107">
        <f t="shared" si="13"/>
        <v>25.479999999999997</v>
      </c>
      <c r="H53" s="107">
        <f t="shared" si="13"/>
        <v>27.644000000000002</v>
      </c>
      <c r="I53" s="107">
        <f t="shared" si="13"/>
        <v>36.305</v>
      </c>
      <c r="J53" s="107">
        <f t="shared" si="13"/>
        <v>19</v>
      </c>
      <c r="K53" s="107">
        <f t="shared" si="13"/>
        <v>20.667000000000002</v>
      </c>
      <c r="L53" s="107">
        <f t="shared" si="13"/>
        <v>17.179000000000002</v>
      </c>
      <c r="M53" s="107">
        <f t="shared" si="13"/>
        <v>17.162000000000003</v>
      </c>
      <c r="N53" s="107">
        <f t="shared" si="13"/>
        <v>17.767000000000003</v>
      </c>
      <c r="O53" s="107">
        <f t="shared" si="13"/>
        <v>18.067</v>
      </c>
      <c r="P53" s="107">
        <f t="shared" si="13"/>
        <v>17</v>
      </c>
      <c r="Q53" s="107">
        <f t="shared" si="13"/>
        <v>16.72</v>
      </c>
      <c r="R53" s="107">
        <f t="shared" si="13"/>
        <v>40.302999999999997</v>
      </c>
      <c r="S53" s="107">
        <f t="shared" si="13"/>
        <v>54.683</v>
      </c>
      <c r="T53" s="107">
        <f t="shared" si="13"/>
        <v>44.620000000000005</v>
      </c>
      <c r="U53" s="107">
        <f t="shared" si="13"/>
        <v>40.14</v>
      </c>
      <c r="V53" s="107">
        <f t="shared" si="13"/>
        <v>58.536000000000001</v>
      </c>
      <c r="W53" s="107">
        <f t="shared" si="13"/>
        <v>56.785000000000004</v>
      </c>
      <c r="X53" s="107">
        <f t="shared" si="13"/>
        <v>57.128999999999998</v>
      </c>
      <c r="Y53" s="107">
        <f t="shared" si="13"/>
        <v>41.064999999999998</v>
      </c>
      <c r="Z53" s="107">
        <f t="shared" si="13"/>
        <v>57.635000000000005</v>
      </c>
      <c r="AA53" s="107">
        <f t="shared" si="13"/>
        <v>66.481999999999999</v>
      </c>
      <c r="AB53" s="107">
        <f t="shared" si="13"/>
        <v>65.021000000000001</v>
      </c>
      <c r="AC53" s="107">
        <f t="shared" si="13"/>
        <v>52.595999999999997</v>
      </c>
      <c r="AD53" s="107">
        <f t="shared" si="13"/>
        <v>55.933</v>
      </c>
      <c r="AE53" s="107">
        <f t="shared" si="13"/>
        <v>55.745000000000005</v>
      </c>
      <c r="AF53" s="107">
        <f t="shared" si="13"/>
        <v>62.623000000000005</v>
      </c>
      <c r="AG53" s="107">
        <f t="shared" si="13"/>
        <v>68.92</v>
      </c>
      <c r="AH53" s="107">
        <f t="shared" si="13"/>
        <v>105.14200000000001</v>
      </c>
      <c r="AI53" s="107">
        <f t="shared" si="13"/>
        <v>134.916</v>
      </c>
      <c r="AJ53" s="107">
        <f t="shared" si="13"/>
        <v>160.87700000000001</v>
      </c>
      <c r="AK53" s="107">
        <f t="shared" si="13"/>
        <v>179.10400000000001</v>
      </c>
      <c r="AL53" s="107">
        <f t="shared" si="13"/>
        <v>130.58600000000001</v>
      </c>
      <c r="AM53" s="107">
        <f t="shared" si="13"/>
        <v>144.57</v>
      </c>
      <c r="AN53" s="107">
        <f t="shared" si="13"/>
        <v>80.283999999999992</v>
      </c>
      <c r="AO53" s="107">
        <f t="shared" si="13"/>
        <v>88.38300000000001</v>
      </c>
      <c r="AP53" s="107">
        <f t="shared" si="13"/>
        <v>109.004</v>
      </c>
      <c r="AQ53" s="107">
        <f t="shared" si="13"/>
        <v>129.251</v>
      </c>
      <c r="AR53" s="107">
        <f t="shared" si="13"/>
        <v>152.48599999999999</v>
      </c>
      <c r="AS53" s="107">
        <f t="shared" si="13"/>
        <v>151.89699999999999</v>
      </c>
      <c r="AT53" s="107">
        <f t="shared" si="13"/>
        <v>81.171999999999997</v>
      </c>
      <c r="AU53" s="107">
        <f t="shared" si="13"/>
        <v>38.89</v>
      </c>
      <c r="AV53" s="107">
        <f t="shared" si="13"/>
        <v>52.893999999999998</v>
      </c>
      <c r="AW53" s="107">
        <f t="shared" si="13"/>
        <v>77.760000000000005</v>
      </c>
      <c r="AX53" s="107">
        <f t="shared" si="13"/>
        <v>93.58</v>
      </c>
      <c r="AY53" s="107">
        <f t="shared" si="13"/>
        <v>100</v>
      </c>
      <c r="AZ53" s="107">
        <f t="shared" si="13"/>
        <v>98.02</v>
      </c>
      <c r="BA53" s="107">
        <f t="shared" si="13"/>
        <v>104.91999999999999</v>
      </c>
      <c r="BB53" s="107">
        <f t="shared" si="13"/>
        <v>108.74</v>
      </c>
      <c r="BC53" s="107">
        <f t="shared" si="13"/>
        <v>113.89999999999999</v>
      </c>
      <c r="BD53" s="107">
        <f t="shared" si="13"/>
        <v>107.34</v>
      </c>
      <c r="BE53" s="107">
        <f t="shared" si="13"/>
        <v>103.68</v>
      </c>
      <c r="BF53" s="107">
        <f t="shared" si="13"/>
        <v>102.69999999999999</v>
      </c>
      <c r="BG53" s="107">
        <f t="shared" si="13"/>
        <v>103.25</v>
      </c>
      <c r="BH53" s="107">
        <f t="shared" si="13"/>
        <v>90.527000000000001</v>
      </c>
      <c r="BI53" s="107">
        <f t="shared" si="13"/>
        <v>62.940999999999995</v>
      </c>
      <c r="BJ53" s="107">
        <f t="shared" si="13"/>
        <v>36.829000000000001</v>
      </c>
      <c r="BK53" s="107">
        <f t="shared" si="13"/>
        <v>17.18</v>
      </c>
      <c r="BL53" s="107">
        <f t="shared" si="13"/>
        <v>17.079999999999998</v>
      </c>
      <c r="BM53" s="107">
        <f t="shared" si="13"/>
        <v>17.82</v>
      </c>
      <c r="BN53" s="107">
        <f t="shared" si="13"/>
        <v>74.531000000000006</v>
      </c>
      <c r="BO53" s="107">
        <f t="shared" ref="BO53:CX53" si="14">BO17+BO27+BO41</f>
        <v>71.960000000000008</v>
      </c>
      <c r="BP53" s="107">
        <f t="shared" si="14"/>
        <v>82.475999999999999</v>
      </c>
      <c r="BQ53" s="107">
        <f t="shared" si="14"/>
        <v>78.307000000000002</v>
      </c>
      <c r="BR53" s="107">
        <f t="shared" si="14"/>
        <v>72.5</v>
      </c>
      <c r="BS53" s="107">
        <f t="shared" si="14"/>
        <v>72.762</v>
      </c>
      <c r="BT53" s="107">
        <f t="shared" si="14"/>
        <v>73.483000000000004</v>
      </c>
      <c r="BU53" s="107">
        <f t="shared" si="14"/>
        <v>72.923000000000002</v>
      </c>
      <c r="BV53" s="107">
        <f t="shared" si="14"/>
        <v>33.167000000000002</v>
      </c>
      <c r="BW53" s="107">
        <f t="shared" si="14"/>
        <v>31.696999999999996</v>
      </c>
      <c r="BX53" s="107">
        <f t="shared" si="14"/>
        <v>31.620999999999999</v>
      </c>
      <c r="BY53" s="107">
        <f t="shared" si="14"/>
        <v>31.944999999999997</v>
      </c>
      <c r="BZ53" s="107">
        <f t="shared" si="14"/>
        <v>34.703000000000003</v>
      </c>
      <c r="CA53" s="107">
        <f t="shared" si="14"/>
        <v>34.119</v>
      </c>
      <c r="CB53" s="107">
        <f t="shared" si="14"/>
        <v>38.444999999999993</v>
      </c>
      <c r="CC53" s="107">
        <f t="shared" si="14"/>
        <v>37.239000000000004</v>
      </c>
      <c r="CD53" s="107">
        <f t="shared" si="14"/>
        <v>125.45699999999999</v>
      </c>
      <c r="CE53" s="107">
        <f t="shared" si="14"/>
        <v>138.73599999999999</v>
      </c>
      <c r="CF53" s="107">
        <f t="shared" si="14"/>
        <v>135.27100000000002</v>
      </c>
      <c r="CG53" s="107">
        <f t="shared" si="14"/>
        <v>141.62700000000001</v>
      </c>
      <c r="CH53" s="107">
        <f t="shared" si="14"/>
        <v>164.80200000000002</v>
      </c>
      <c r="CI53" s="107">
        <f t="shared" si="14"/>
        <v>170.755</v>
      </c>
      <c r="CJ53" s="107">
        <f t="shared" si="14"/>
        <v>178.62</v>
      </c>
      <c r="CK53" s="107">
        <f t="shared" si="14"/>
        <v>175.78899999999999</v>
      </c>
      <c r="CL53" s="107">
        <f t="shared" si="14"/>
        <v>188.52699999999999</v>
      </c>
      <c r="CM53" s="107">
        <f t="shared" si="14"/>
        <v>197.47</v>
      </c>
      <c r="CN53" s="107">
        <f t="shared" si="14"/>
        <v>183.17500000000001</v>
      </c>
      <c r="CO53" s="107">
        <f t="shared" si="14"/>
        <v>168.083</v>
      </c>
      <c r="CP53" s="107">
        <f t="shared" si="14"/>
        <v>192.477</v>
      </c>
      <c r="CQ53" s="107">
        <f t="shared" si="14"/>
        <v>183.18800000000002</v>
      </c>
      <c r="CR53" s="107">
        <f t="shared" si="14"/>
        <v>146.4</v>
      </c>
      <c r="CS53" s="107">
        <f t="shared" si="14"/>
        <v>101.952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1951.3942500000003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54.36</v>
      </c>
      <c r="C5" s="25">
        <v>17.96</v>
      </c>
      <c r="D5" s="25">
        <v>20.440000000000001</v>
      </c>
      <c r="E5" s="25">
        <v>16.88</v>
      </c>
      <c r="F5" s="25">
        <v>24.8</v>
      </c>
      <c r="G5" s="25">
        <v>25.48</v>
      </c>
      <c r="H5" s="25">
        <v>27.643999999999998</v>
      </c>
      <c r="I5" s="25">
        <v>36.305</v>
      </c>
      <c r="J5" s="25">
        <v>19</v>
      </c>
      <c r="K5" s="25">
        <v>20.667000000000002</v>
      </c>
      <c r="L5" s="25">
        <v>17.178999999999998</v>
      </c>
      <c r="M5" s="25">
        <v>17.161999999999999</v>
      </c>
      <c r="N5" s="25">
        <v>17.766999999999999</v>
      </c>
      <c r="O5" s="25">
        <v>18.067</v>
      </c>
      <c r="P5" s="25">
        <v>17</v>
      </c>
      <c r="Q5" s="25">
        <v>16.72</v>
      </c>
      <c r="R5" s="25">
        <v>40.302999999999997</v>
      </c>
      <c r="S5" s="25">
        <v>54.683</v>
      </c>
      <c r="T5" s="25">
        <v>44.62</v>
      </c>
      <c r="U5" s="25">
        <v>40.14</v>
      </c>
      <c r="V5" s="25">
        <v>58.536000000000001</v>
      </c>
      <c r="W5" s="25">
        <v>56.784999999999997</v>
      </c>
      <c r="X5" s="25">
        <v>57.128999999999998</v>
      </c>
      <c r="Y5" s="25">
        <v>41.064999999999998</v>
      </c>
      <c r="Z5" s="25">
        <v>57.634999999999998</v>
      </c>
      <c r="AA5" s="25">
        <v>66.481999999999999</v>
      </c>
      <c r="AB5" s="25">
        <v>65.021000000000001</v>
      </c>
      <c r="AC5" s="25">
        <v>52.595999999999997</v>
      </c>
      <c r="AD5" s="25">
        <v>55.933</v>
      </c>
      <c r="AE5" s="25">
        <v>55.744999999999997</v>
      </c>
      <c r="AF5" s="25">
        <v>62.622999999999998</v>
      </c>
      <c r="AG5" s="25">
        <v>68.92</v>
      </c>
      <c r="AH5" s="25">
        <v>105.142</v>
      </c>
      <c r="AI5" s="25">
        <v>134.916</v>
      </c>
      <c r="AJ5" s="25">
        <v>160.87700000000001</v>
      </c>
      <c r="AK5" s="25">
        <v>179.10400000000001</v>
      </c>
      <c r="AL5" s="25">
        <v>130.58600000000001</v>
      </c>
      <c r="AM5" s="25">
        <v>144.57</v>
      </c>
      <c r="AN5" s="25">
        <v>80.284000000000006</v>
      </c>
      <c r="AO5" s="25">
        <v>88.382999999999996</v>
      </c>
      <c r="AP5" s="25">
        <v>109.004</v>
      </c>
      <c r="AQ5" s="25">
        <v>129.251</v>
      </c>
      <c r="AR5" s="25">
        <v>152.48599999999999</v>
      </c>
      <c r="AS5" s="25">
        <v>151.89699999999999</v>
      </c>
      <c r="AT5" s="25">
        <v>81.171999999999997</v>
      </c>
      <c r="AU5" s="25">
        <v>38.89</v>
      </c>
      <c r="AV5" s="25">
        <v>52.893999999999998</v>
      </c>
      <c r="AW5" s="25">
        <v>77.760000000000005</v>
      </c>
      <c r="AX5" s="25">
        <v>93.58</v>
      </c>
      <c r="AY5" s="25">
        <v>100</v>
      </c>
      <c r="AZ5" s="25">
        <v>98.02</v>
      </c>
      <c r="BA5" s="25">
        <v>104.92</v>
      </c>
      <c r="BB5" s="25">
        <v>108.74</v>
      </c>
      <c r="BC5" s="25">
        <v>113.9</v>
      </c>
      <c r="BD5" s="25">
        <v>107.34</v>
      </c>
      <c r="BE5" s="25">
        <v>103.68</v>
      </c>
      <c r="BF5" s="25">
        <v>102.7</v>
      </c>
      <c r="BG5" s="25">
        <v>103.25</v>
      </c>
      <c r="BH5" s="25">
        <v>90.527000000000001</v>
      </c>
      <c r="BI5" s="25">
        <v>62.941000000000003</v>
      </c>
      <c r="BJ5" s="25">
        <v>36.829000000000001</v>
      </c>
      <c r="BK5" s="25">
        <v>17.18</v>
      </c>
      <c r="BL5" s="25">
        <v>17.079999999999998</v>
      </c>
      <c r="BM5" s="25">
        <v>17.82</v>
      </c>
      <c r="BN5" s="25">
        <v>74.531000000000006</v>
      </c>
      <c r="BO5" s="25">
        <v>71.959999999999994</v>
      </c>
      <c r="BP5" s="25">
        <v>82.475999999999999</v>
      </c>
      <c r="BQ5" s="25">
        <v>78.307000000000002</v>
      </c>
      <c r="BR5" s="25">
        <v>72.5</v>
      </c>
      <c r="BS5" s="25">
        <v>72.762</v>
      </c>
      <c r="BT5" s="25">
        <v>73.483000000000004</v>
      </c>
      <c r="BU5" s="25">
        <v>72.923000000000002</v>
      </c>
      <c r="BV5" s="25">
        <v>33.167000000000002</v>
      </c>
      <c r="BW5" s="25">
        <v>31.696999999999999</v>
      </c>
      <c r="BX5" s="25">
        <v>31.620999999999999</v>
      </c>
      <c r="BY5" s="25">
        <v>31.945</v>
      </c>
      <c r="BZ5" s="25">
        <v>34.703000000000003</v>
      </c>
      <c r="CA5" s="25">
        <v>34.119</v>
      </c>
      <c r="CB5" s="25">
        <v>38.445</v>
      </c>
      <c r="CC5" s="25">
        <v>37.238999999999997</v>
      </c>
      <c r="CD5" s="25">
        <v>125.45699999999999</v>
      </c>
      <c r="CE5" s="25">
        <v>138.73599999999999</v>
      </c>
      <c r="CF5" s="25">
        <v>135.27099999999999</v>
      </c>
      <c r="CG5" s="25">
        <v>141.62700000000001</v>
      </c>
      <c r="CH5" s="25">
        <v>164.80199999999999</v>
      </c>
      <c r="CI5" s="25">
        <v>170.755</v>
      </c>
      <c r="CJ5" s="25">
        <v>178.62</v>
      </c>
      <c r="CK5" s="25">
        <v>175.78899999999999</v>
      </c>
      <c r="CL5" s="25">
        <v>188.52699999999999</v>
      </c>
      <c r="CM5" s="25">
        <v>197.47</v>
      </c>
      <c r="CN5" s="25">
        <v>183.17500000000001</v>
      </c>
      <c r="CO5" s="25">
        <v>168.083</v>
      </c>
      <c r="CP5" s="25">
        <v>192.477</v>
      </c>
      <c r="CQ5" s="25">
        <v>183.18799999999999</v>
      </c>
      <c r="CR5" s="25">
        <v>146.4</v>
      </c>
      <c r="CS5" s="25">
        <v>101.952</v>
      </c>
      <c r="CT5" s="26"/>
      <c r="CU5" s="26"/>
      <c r="CV5" s="26"/>
      <c r="CW5" s="27"/>
      <c r="CX5" s="28">
        <f t="array" ref="CX5">SUMPRODUCT(B5:CW5*0.25)</f>
        <v>1951.3942499999994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-2.62</v>
      </c>
      <c r="C8" s="37">
        <v>-1.08</v>
      </c>
      <c r="D8" s="37">
        <v>6.06</v>
      </c>
      <c r="E8" s="37">
        <v>-2.1</v>
      </c>
      <c r="F8" s="37">
        <v>31.79</v>
      </c>
      <c r="G8" s="37">
        <v>18.989999999999998</v>
      </c>
      <c r="H8" s="37">
        <v>5.1100000000000003</v>
      </c>
      <c r="I8" s="37">
        <v>0.01</v>
      </c>
      <c r="J8" s="37">
        <v>23.8</v>
      </c>
      <c r="K8" s="37">
        <v>0</v>
      </c>
      <c r="L8" s="37">
        <v>0</v>
      </c>
      <c r="M8" s="37">
        <v>0</v>
      </c>
      <c r="N8" s="37">
        <v>0</v>
      </c>
      <c r="O8" s="37">
        <v>0</v>
      </c>
      <c r="P8" s="37">
        <v>-1.42</v>
      </c>
      <c r="Q8" s="37">
        <v>-3.37</v>
      </c>
      <c r="R8" s="37">
        <v>-4.99</v>
      </c>
      <c r="S8" s="37">
        <v>-4.9800000000000004</v>
      </c>
      <c r="T8" s="37">
        <v>-5</v>
      </c>
      <c r="U8" s="37">
        <v>-5</v>
      </c>
      <c r="V8" s="37">
        <v>-4.99</v>
      </c>
      <c r="W8" s="37">
        <v>-4.99</v>
      </c>
      <c r="X8" s="37">
        <v>0.09</v>
      </c>
      <c r="Y8" s="37">
        <v>4.99</v>
      </c>
      <c r="Z8" s="37">
        <v>-4.99</v>
      </c>
      <c r="AA8" s="37">
        <v>-4.9400000000000004</v>
      </c>
      <c r="AB8" s="37">
        <v>0.1</v>
      </c>
      <c r="AC8" s="37">
        <v>4.99</v>
      </c>
      <c r="AD8" s="37">
        <v>10.32</v>
      </c>
      <c r="AE8" s="37">
        <v>24.99</v>
      </c>
      <c r="AF8" s="37">
        <v>34.99</v>
      </c>
      <c r="AG8" s="37">
        <v>30.23</v>
      </c>
      <c r="AH8" s="37">
        <v>38.99</v>
      </c>
      <c r="AI8" s="37">
        <v>39</v>
      </c>
      <c r="AJ8" s="37">
        <v>35</v>
      </c>
      <c r="AK8" s="37">
        <v>32.15</v>
      </c>
      <c r="AL8" s="37">
        <v>0.1</v>
      </c>
      <c r="AM8" s="37">
        <v>-4.9800000000000004</v>
      </c>
      <c r="AN8" s="37">
        <v>-5</v>
      </c>
      <c r="AO8" s="37">
        <v>-5</v>
      </c>
      <c r="AP8" s="37">
        <v>0.01</v>
      </c>
      <c r="AQ8" s="37">
        <v>3</v>
      </c>
      <c r="AR8" s="37">
        <v>3.09</v>
      </c>
      <c r="AS8" s="37">
        <v>1.1000000000000001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-0.1</v>
      </c>
      <c r="BC8" s="37">
        <v>-0.1</v>
      </c>
      <c r="BD8" s="37">
        <v>-0.1</v>
      </c>
      <c r="BE8" s="37">
        <v>-0.1</v>
      </c>
      <c r="BF8" s="37">
        <v>-0.1</v>
      </c>
      <c r="BG8" s="37">
        <v>-0.1</v>
      </c>
      <c r="BH8" s="37">
        <v>-0.1</v>
      </c>
      <c r="BI8" s="37">
        <v>-0.1</v>
      </c>
      <c r="BJ8" s="37">
        <v>0</v>
      </c>
      <c r="BK8" s="37">
        <v>-0.4</v>
      </c>
      <c r="BL8" s="37">
        <v>-4</v>
      </c>
      <c r="BM8" s="37">
        <v>-4</v>
      </c>
      <c r="BN8" s="37">
        <v>0.01</v>
      </c>
      <c r="BO8" s="37">
        <v>5.21</v>
      </c>
      <c r="BP8" s="37">
        <v>44.29</v>
      </c>
      <c r="BQ8" s="37">
        <v>57.83</v>
      </c>
      <c r="BR8" s="37">
        <v>50</v>
      </c>
      <c r="BS8" s="37">
        <v>54.74</v>
      </c>
      <c r="BT8" s="37">
        <v>54.67</v>
      </c>
      <c r="BU8" s="37">
        <v>57</v>
      </c>
      <c r="BV8" s="37">
        <v>67.41</v>
      </c>
      <c r="BW8" s="37">
        <v>76.84</v>
      </c>
      <c r="BX8" s="37">
        <v>75.55</v>
      </c>
      <c r="BY8" s="37">
        <v>90.66</v>
      </c>
      <c r="BZ8" s="37">
        <v>89.99</v>
      </c>
      <c r="CA8" s="37">
        <v>90.25</v>
      </c>
      <c r="CB8" s="37">
        <v>81.52</v>
      </c>
      <c r="CC8" s="37">
        <v>79.52</v>
      </c>
      <c r="CD8" s="37">
        <v>85.15</v>
      </c>
      <c r="CE8" s="37">
        <v>94.1</v>
      </c>
      <c r="CF8" s="37">
        <v>86.03</v>
      </c>
      <c r="CG8" s="37">
        <v>42.78</v>
      </c>
      <c r="CH8" s="37">
        <v>91.8</v>
      </c>
      <c r="CI8" s="37">
        <v>86.91</v>
      </c>
      <c r="CJ8" s="37">
        <v>84.68</v>
      </c>
      <c r="CK8" s="37">
        <v>42.04</v>
      </c>
      <c r="CL8" s="37">
        <v>95.58</v>
      </c>
      <c r="CM8" s="37">
        <v>92.61</v>
      </c>
      <c r="CN8" s="37">
        <v>75.91</v>
      </c>
      <c r="CO8" s="37">
        <v>70.42</v>
      </c>
      <c r="CP8" s="37">
        <v>92.9</v>
      </c>
      <c r="CQ8" s="37">
        <v>90.79</v>
      </c>
      <c r="CR8" s="37">
        <v>84.38</v>
      </c>
      <c r="CS8" s="37">
        <v>60.86</v>
      </c>
      <c r="CT8" s="38"/>
      <c r="CU8" s="38"/>
      <c r="CV8" s="38"/>
      <c r="CW8" s="39"/>
      <c r="CX8" s="40">
        <f>IF(SUM(B8:CW8)&lt;&gt;0,AVERAGEIF(B8:CW8,"&lt;&gt;"""),"")</f>
        <v>26.31958333333333</v>
      </c>
    </row>
    <row r="9" spans="1:102" ht="24.95" customHeight="1" thickBot="1" x14ac:dyDescent="0.25">
      <c r="A9" s="41" t="s">
        <v>6</v>
      </c>
      <c r="B9" s="42">
        <v>6.5000000000000002E-2</v>
      </c>
      <c r="C9" s="43">
        <v>6.5000000000000002E-2</v>
      </c>
      <c r="D9" s="43">
        <v>6.5000000000000002E-2</v>
      </c>
      <c r="E9" s="43">
        <v>6.5000000000000002E-2</v>
      </c>
      <c r="F9" s="43">
        <v>13.975</v>
      </c>
      <c r="G9" s="43">
        <v>13.975</v>
      </c>
      <c r="H9" s="43">
        <v>13.975</v>
      </c>
      <c r="I9" s="43">
        <v>13.975</v>
      </c>
      <c r="J9" s="43">
        <v>5.95</v>
      </c>
      <c r="K9" s="43">
        <v>5.95</v>
      </c>
      <c r="L9" s="43">
        <v>5.95</v>
      </c>
      <c r="M9" s="43">
        <v>5.95</v>
      </c>
      <c r="N9" s="43">
        <v>-1.1975</v>
      </c>
      <c r="O9" s="43">
        <v>-1.1975</v>
      </c>
      <c r="P9" s="43">
        <v>-1.1975</v>
      </c>
      <c r="Q9" s="43">
        <v>-1.1975</v>
      </c>
      <c r="R9" s="43">
        <v>-4.9924999999999997</v>
      </c>
      <c r="S9" s="43">
        <v>-4.9924999999999997</v>
      </c>
      <c r="T9" s="43">
        <v>-4.9924999999999997</v>
      </c>
      <c r="U9" s="43">
        <v>-4.9924999999999997</v>
      </c>
      <c r="V9" s="43">
        <v>-1.2250000000000001</v>
      </c>
      <c r="W9" s="43">
        <v>-1.2250000000000001</v>
      </c>
      <c r="X9" s="43">
        <v>-1.2250000000000001</v>
      </c>
      <c r="Y9" s="43">
        <v>-1.2250000000000001</v>
      </c>
      <c r="Z9" s="43">
        <v>-1.21</v>
      </c>
      <c r="AA9" s="43">
        <v>-1.21</v>
      </c>
      <c r="AB9" s="43">
        <v>-1.21</v>
      </c>
      <c r="AC9" s="43">
        <v>-1.21</v>
      </c>
      <c r="AD9" s="43">
        <v>25.1325</v>
      </c>
      <c r="AE9" s="43">
        <v>25.1325</v>
      </c>
      <c r="AF9" s="43">
        <v>25.1325</v>
      </c>
      <c r="AG9" s="43">
        <v>25.1325</v>
      </c>
      <c r="AH9" s="43">
        <v>36.284999999999997</v>
      </c>
      <c r="AI9" s="43">
        <v>36.284999999999997</v>
      </c>
      <c r="AJ9" s="43">
        <v>36.284999999999997</v>
      </c>
      <c r="AK9" s="43">
        <v>36.284999999999997</v>
      </c>
      <c r="AL9" s="43">
        <v>-3.72</v>
      </c>
      <c r="AM9" s="43">
        <v>-3.72</v>
      </c>
      <c r="AN9" s="43">
        <v>-3.72</v>
      </c>
      <c r="AO9" s="43">
        <v>-3.72</v>
      </c>
      <c r="AP9" s="43">
        <v>1.8</v>
      </c>
      <c r="AQ9" s="43">
        <v>1.8</v>
      </c>
      <c r="AR9" s="43">
        <v>1.8</v>
      </c>
      <c r="AS9" s="43">
        <v>1.8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-0.1</v>
      </c>
      <c r="BC9" s="43">
        <v>-0.1</v>
      </c>
      <c r="BD9" s="43">
        <v>-0.1</v>
      </c>
      <c r="BE9" s="43">
        <v>-0.1</v>
      </c>
      <c r="BF9" s="43">
        <v>-0.1</v>
      </c>
      <c r="BG9" s="43">
        <v>-0.1</v>
      </c>
      <c r="BH9" s="43">
        <v>-0.1</v>
      </c>
      <c r="BI9" s="43">
        <v>-0.1</v>
      </c>
      <c r="BJ9" s="43">
        <v>-2.1</v>
      </c>
      <c r="BK9" s="43">
        <v>-2.1</v>
      </c>
      <c r="BL9" s="43">
        <v>-2.1</v>
      </c>
      <c r="BM9" s="43">
        <v>-2.1</v>
      </c>
      <c r="BN9" s="43">
        <v>26.835000000000001</v>
      </c>
      <c r="BO9" s="43">
        <v>26.835000000000001</v>
      </c>
      <c r="BP9" s="43">
        <v>26.835000000000001</v>
      </c>
      <c r="BQ9" s="43">
        <v>26.835000000000001</v>
      </c>
      <c r="BR9" s="43">
        <v>54.102499999999999</v>
      </c>
      <c r="BS9" s="43">
        <v>54.102499999999999</v>
      </c>
      <c r="BT9" s="43">
        <v>54.102499999999999</v>
      </c>
      <c r="BU9" s="43">
        <v>54.102499999999999</v>
      </c>
      <c r="BV9" s="43">
        <v>77.614999999999995</v>
      </c>
      <c r="BW9" s="43">
        <v>77.614999999999995</v>
      </c>
      <c r="BX9" s="43">
        <v>77.614999999999995</v>
      </c>
      <c r="BY9" s="43">
        <v>77.614999999999995</v>
      </c>
      <c r="BZ9" s="43">
        <v>85.32</v>
      </c>
      <c r="CA9" s="43">
        <v>85.32</v>
      </c>
      <c r="CB9" s="43">
        <v>85.32</v>
      </c>
      <c r="CC9" s="43">
        <v>85.32</v>
      </c>
      <c r="CD9" s="43">
        <v>77.015000000000001</v>
      </c>
      <c r="CE9" s="43">
        <v>77.015000000000001</v>
      </c>
      <c r="CF9" s="43">
        <v>77.015000000000001</v>
      </c>
      <c r="CG9" s="43">
        <v>77.015000000000001</v>
      </c>
      <c r="CH9" s="43">
        <v>76.357500000000002</v>
      </c>
      <c r="CI9" s="43">
        <v>76.357500000000002</v>
      </c>
      <c r="CJ9" s="43">
        <v>76.357500000000002</v>
      </c>
      <c r="CK9" s="43">
        <v>76.357500000000002</v>
      </c>
      <c r="CL9" s="43">
        <v>83.63</v>
      </c>
      <c r="CM9" s="43">
        <v>83.63</v>
      </c>
      <c r="CN9" s="43">
        <v>83.63</v>
      </c>
      <c r="CO9" s="43">
        <v>83.63</v>
      </c>
      <c r="CP9" s="43">
        <v>82.232500000000002</v>
      </c>
      <c r="CQ9" s="43">
        <v>82.232500000000002</v>
      </c>
      <c r="CR9" s="43">
        <v>82.232500000000002</v>
      </c>
      <c r="CS9" s="43">
        <v>82.232500000000002</v>
      </c>
      <c r="CT9" s="44"/>
      <c r="CU9" s="44"/>
      <c r="CV9" s="44"/>
      <c r="CW9" s="45"/>
      <c r="CX9" s="46">
        <f>IF(SUM(B9:CW9)&lt;&gt;0,AVERAGEIF(B9:CW9,"&lt;&gt;"""),"")</f>
        <v>26.319583333333341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>
        <v>27</v>
      </c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6.75</v>
      </c>
    </row>
    <row r="15" spans="1:102" ht="24.95" customHeight="1" x14ac:dyDescent="0.2">
      <c r="A15" s="69" t="s">
        <v>12</v>
      </c>
      <c r="B15" s="70">
        <v>0.28599999999999998</v>
      </c>
      <c r="C15" s="71">
        <v>0.64600000000000002</v>
      </c>
      <c r="D15" s="71">
        <v>3.298</v>
      </c>
      <c r="E15" s="71">
        <v>0.79700000000000004</v>
      </c>
      <c r="F15" s="71">
        <v>3.948</v>
      </c>
      <c r="G15" s="71">
        <v>4.859</v>
      </c>
      <c r="H15" s="71">
        <v>16.315999999999999</v>
      </c>
      <c r="I15" s="71">
        <v>17.946999999999999</v>
      </c>
      <c r="J15" s="71">
        <v>4.9000000000000002E-2</v>
      </c>
      <c r="K15" s="71">
        <v>3.3000000000000002E-2</v>
      </c>
      <c r="L15" s="71">
        <v>1.7999999999999999E-2</v>
      </c>
      <c r="M15" s="71">
        <v>1E-3</v>
      </c>
      <c r="N15" s="71"/>
      <c r="O15" s="71"/>
      <c r="P15" s="71">
        <v>9.4E-2</v>
      </c>
      <c r="Q15" s="71"/>
      <c r="R15" s="71">
        <v>11.983000000000001</v>
      </c>
      <c r="S15" s="71">
        <v>15.994</v>
      </c>
      <c r="T15" s="71">
        <v>16.827000000000002</v>
      </c>
      <c r="U15" s="71">
        <v>13.063000000000001</v>
      </c>
      <c r="V15" s="71">
        <v>21.635999999999999</v>
      </c>
      <c r="W15" s="71">
        <v>20.184999999999999</v>
      </c>
      <c r="X15" s="71">
        <v>18.928999999999998</v>
      </c>
      <c r="Y15" s="71">
        <v>16.712</v>
      </c>
      <c r="Z15" s="71">
        <v>14.686</v>
      </c>
      <c r="AA15" s="71">
        <v>11.058</v>
      </c>
      <c r="AB15" s="71">
        <v>9.9969999999999999</v>
      </c>
      <c r="AC15" s="71">
        <v>9.3510000000000009</v>
      </c>
      <c r="AD15" s="71">
        <v>15.821</v>
      </c>
      <c r="AE15" s="71">
        <v>18.273</v>
      </c>
      <c r="AF15" s="71">
        <v>23.57</v>
      </c>
      <c r="AG15" s="71">
        <v>31.669</v>
      </c>
      <c r="AH15" s="71">
        <v>33.877000000000002</v>
      </c>
      <c r="AI15" s="71">
        <v>44.05</v>
      </c>
      <c r="AJ15" s="71">
        <v>53.468000000000004</v>
      </c>
      <c r="AK15" s="71">
        <v>60.369</v>
      </c>
      <c r="AL15" s="71">
        <v>65.561999999999998</v>
      </c>
      <c r="AM15" s="71">
        <v>71.691000000000003</v>
      </c>
      <c r="AN15" s="71">
        <v>17.344000000000001</v>
      </c>
      <c r="AO15" s="71">
        <v>13.634</v>
      </c>
      <c r="AP15" s="71">
        <v>105.97499999999999</v>
      </c>
      <c r="AQ15" s="71">
        <v>125.331</v>
      </c>
      <c r="AR15" s="71">
        <v>144.64599999999999</v>
      </c>
      <c r="AS15" s="71">
        <v>143.81700000000001</v>
      </c>
      <c r="AT15" s="71">
        <v>52.851999999999997</v>
      </c>
      <c r="AU15" s="71">
        <v>1.89</v>
      </c>
      <c r="AV15" s="71">
        <v>0.81399999999999995</v>
      </c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>
        <v>0.15</v>
      </c>
      <c r="BH15" s="71">
        <v>0.42699999999999999</v>
      </c>
      <c r="BI15" s="71">
        <v>0.54100000000000004</v>
      </c>
      <c r="BJ15" s="71">
        <v>0.629</v>
      </c>
      <c r="BK15" s="71">
        <v>0.89300000000000002</v>
      </c>
      <c r="BL15" s="71">
        <v>2.9329999999999998</v>
      </c>
      <c r="BM15" s="71">
        <v>1.3140000000000001</v>
      </c>
      <c r="BN15" s="71">
        <v>0.31</v>
      </c>
      <c r="BO15" s="71">
        <v>0.06</v>
      </c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>
        <v>5</v>
      </c>
      <c r="CE15" s="71">
        <v>5</v>
      </c>
      <c r="CF15" s="71">
        <v>5</v>
      </c>
      <c r="CG15" s="71">
        <v>8.5000000000000006E-2</v>
      </c>
      <c r="CH15" s="71">
        <v>5</v>
      </c>
      <c r="CI15" s="71">
        <v>5.01</v>
      </c>
      <c r="CJ15" s="71">
        <v>5.17</v>
      </c>
      <c r="CK15" s="71">
        <v>0.43</v>
      </c>
      <c r="CL15" s="71">
        <v>5.0640000000000001</v>
      </c>
      <c r="CM15" s="71">
        <v>5</v>
      </c>
      <c r="CN15" s="71">
        <v>5</v>
      </c>
      <c r="CO15" s="71">
        <v>5.0789999999999997</v>
      </c>
      <c r="CP15" s="71">
        <v>5</v>
      </c>
      <c r="CQ15" s="71">
        <v>5</v>
      </c>
      <c r="CR15" s="71">
        <v>5</v>
      </c>
      <c r="CS15" s="71">
        <v>5</v>
      </c>
      <c r="CT15" s="72"/>
      <c r="CU15" s="72"/>
      <c r="CV15" s="72"/>
      <c r="CW15" s="73"/>
      <c r="CX15" s="74">
        <f t="array" ref="CX15">SUMPRODUCT(B15:CW15*0.25)</f>
        <v>332.86525000000012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27.286000000000001</v>
      </c>
      <c r="C17" s="77">
        <f t="shared" ref="C17:BN17" si="0">SUM(C11:C16)</f>
        <v>0.64600000000000002</v>
      </c>
      <c r="D17" s="77">
        <f t="shared" si="0"/>
        <v>3.298</v>
      </c>
      <c r="E17" s="77">
        <f t="shared" si="0"/>
        <v>0.79700000000000004</v>
      </c>
      <c r="F17" s="77">
        <f t="shared" si="0"/>
        <v>3.948</v>
      </c>
      <c r="G17" s="77">
        <f t="shared" si="0"/>
        <v>4.859</v>
      </c>
      <c r="H17" s="77">
        <f t="shared" si="0"/>
        <v>16.315999999999999</v>
      </c>
      <c r="I17" s="77">
        <f t="shared" si="0"/>
        <v>17.946999999999999</v>
      </c>
      <c r="J17" s="77">
        <f t="shared" si="0"/>
        <v>4.9000000000000002E-2</v>
      </c>
      <c r="K17" s="77">
        <f t="shared" si="0"/>
        <v>3.3000000000000002E-2</v>
      </c>
      <c r="L17" s="77">
        <f t="shared" si="0"/>
        <v>1.7999999999999999E-2</v>
      </c>
      <c r="M17" s="77">
        <f t="shared" si="0"/>
        <v>1E-3</v>
      </c>
      <c r="N17" s="77">
        <f t="shared" si="0"/>
        <v>0</v>
      </c>
      <c r="O17" s="77">
        <f t="shared" si="0"/>
        <v>0</v>
      </c>
      <c r="P17" s="77">
        <f t="shared" si="0"/>
        <v>9.4E-2</v>
      </c>
      <c r="Q17" s="77">
        <f t="shared" si="0"/>
        <v>0</v>
      </c>
      <c r="R17" s="77">
        <f t="shared" si="0"/>
        <v>11.983000000000001</v>
      </c>
      <c r="S17" s="77">
        <f t="shared" si="0"/>
        <v>15.994</v>
      </c>
      <c r="T17" s="77">
        <f t="shared" si="0"/>
        <v>16.827000000000002</v>
      </c>
      <c r="U17" s="77">
        <f t="shared" si="0"/>
        <v>13.063000000000001</v>
      </c>
      <c r="V17" s="77">
        <f t="shared" si="0"/>
        <v>21.635999999999999</v>
      </c>
      <c r="W17" s="77">
        <f t="shared" si="0"/>
        <v>20.184999999999999</v>
      </c>
      <c r="X17" s="77">
        <f t="shared" si="0"/>
        <v>18.928999999999998</v>
      </c>
      <c r="Y17" s="77">
        <f t="shared" si="0"/>
        <v>16.712</v>
      </c>
      <c r="Z17" s="77">
        <f t="shared" si="0"/>
        <v>14.686</v>
      </c>
      <c r="AA17" s="77">
        <f t="shared" si="0"/>
        <v>11.058</v>
      </c>
      <c r="AB17" s="77">
        <f t="shared" si="0"/>
        <v>9.9969999999999999</v>
      </c>
      <c r="AC17" s="77">
        <f t="shared" si="0"/>
        <v>9.3510000000000009</v>
      </c>
      <c r="AD17" s="77">
        <f t="shared" si="0"/>
        <v>15.821</v>
      </c>
      <c r="AE17" s="77">
        <f t="shared" si="0"/>
        <v>18.273</v>
      </c>
      <c r="AF17" s="77">
        <f t="shared" si="0"/>
        <v>23.57</v>
      </c>
      <c r="AG17" s="77">
        <f t="shared" si="0"/>
        <v>31.669</v>
      </c>
      <c r="AH17" s="77">
        <f t="shared" si="0"/>
        <v>33.877000000000002</v>
      </c>
      <c r="AI17" s="77">
        <f t="shared" si="0"/>
        <v>44.05</v>
      </c>
      <c r="AJ17" s="77">
        <f t="shared" si="0"/>
        <v>53.468000000000004</v>
      </c>
      <c r="AK17" s="77">
        <f t="shared" si="0"/>
        <v>60.369</v>
      </c>
      <c r="AL17" s="77">
        <f t="shared" si="0"/>
        <v>65.561999999999998</v>
      </c>
      <c r="AM17" s="77">
        <f t="shared" si="0"/>
        <v>71.691000000000003</v>
      </c>
      <c r="AN17" s="77">
        <f t="shared" si="0"/>
        <v>17.344000000000001</v>
      </c>
      <c r="AO17" s="77">
        <f t="shared" si="0"/>
        <v>13.634</v>
      </c>
      <c r="AP17" s="77">
        <f t="shared" si="0"/>
        <v>105.97499999999999</v>
      </c>
      <c r="AQ17" s="77">
        <f t="shared" si="0"/>
        <v>125.331</v>
      </c>
      <c r="AR17" s="77">
        <f t="shared" si="0"/>
        <v>144.64599999999999</v>
      </c>
      <c r="AS17" s="77">
        <f t="shared" si="0"/>
        <v>143.81700000000001</v>
      </c>
      <c r="AT17" s="77">
        <f t="shared" si="0"/>
        <v>52.851999999999997</v>
      </c>
      <c r="AU17" s="77">
        <f t="shared" si="0"/>
        <v>1.89</v>
      </c>
      <c r="AV17" s="77">
        <f t="shared" si="0"/>
        <v>0.81399999999999995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0.15</v>
      </c>
      <c r="BH17" s="77">
        <f t="shared" si="0"/>
        <v>0.42699999999999999</v>
      </c>
      <c r="BI17" s="77">
        <f t="shared" si="0"/>
        <v>0.54100000000000004</v>
      </c>
      <c r="BJ17" s="77">
        <f t="shared" si="0"/>
        <v>0.629</v>
      </c>
      <c r="BK17" s="77">
        <f t="shared" si="0"/>
        <v>0.89300000000000002</v>
      </c>
      <c r="BL17" s="77">
        <f t="shared" si="0"/>
        <v>2.9329999999999998</v>
      </c>
      <c r="BM17" s="77">
        <f t="shared" si="0"/>
        <v>1.3140000000000001</v>
      </c>
      <c r="BN17" s="77">
        <f t="shared" si="0"/>
        <v>0.31</v>
      </c>
      <c r="BO17" s="77">
        <f t="shared" ref="BO17:CW17" si="1">SUM(BO11:BO16)</f>
        <v>0.06</v>
      </c>
      <c r="BP17" s="77">
        <f t="shared" si="1"/>
        <v>0</v>
      </c>
      <c r="BQ17" s="77">
        <f t="shared" si="1"/>
        <v>0</v>
      </c>
      <c r="BR17" s="77">
        <f t="shared" si="1"/>
        <v>0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5</v>
      </c>
      <c r="CE17" s="77">
        <f t="shared" si="1"/>
        <v>5</v>
      </c>
      <c r="CF17" s="77">
        <f t="shared" si="1"/>
        <v>5</v>
      </c>
      <c r="CG17" s="77">
        <f t="shared" si="1"/>
        <v>8.5000000000000006E-2</v>
      </c>
      <c r="CH17" s="77">
        <f t="shared" si="1"/>
        <v>5</v>
      </c>
      <c r="CI17" s="77">
        <f t="shared" si="1"/>
        <v>5.01</v>
      </c>
      <c r="CJ17" s="77">
        <f t="shared" si="1"/>
        <v>5.17</v>
      </c>
      <c r="CK17" s="77">
        <f t="shared" si="1"/>
        <v>0.43</v>
      </c>
      <c r="CL17" s="77">
        <f t="shared" si="1"/>
        <v>5.0640000000000001</v>
      </c>
      <c r="CM17" s="77">
        <f t="shared" si="1"/>
        <v>5</v>
      </c>
      <c r="CN17" s="77">
        <f t="shared" si="1"/>
        <v>5</v>
      </c>
      <c r="CO17" s="77">
        <f t="shared" si="1"/>
        <v>5.0789999999999997</v>
      </c>
      <c r="CP17" s="77">
        <f t="shared" si="1"/>
        <v>5</v>
      </c>
      <c r="CQ17" s="77">
        <f t="shared" si="1"/>
        <v>5</v>
      </c>
      <c r="CR17" s="77">
        <f t="shared" si="1"/>
        <v>5</v>
      </c>
      <c r="CS17" s="77">
        <f t="shared" si="1"/>
        <v>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339.61525000000012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6</v>
      </c>
      <c r="C20" s="88">
        <v>6</v>
      </c>
      <c r="D20" s="88">
        <v>6</v>
      </c>
      <c r="E20" s="88">
        <v>6</v>
      </c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>
        <v>6</v>
      </c>
      <c r="AA20" s="88">
        <v>6</v>
      </c>
      <c r="AB20" s="88">
        <v>6</v>
      </c>
      <c r="AC20" s="88">
        <v>6</v>
      </c>
      <c r="AD20" s="88">
        <v>6</v>
      </c>
      <c r="AE20" s="88">
        <v>6</v>
      </c>
      <c r="AF20" s="88">
        <v>6</v>
      </c>
      <c r="AG20" s="88">
        <v>6</v>
      </c>
      <c r="AH20" s="88">
        <v>6</v>
      </c>
      <c r="AI20" s="88">
        <v>6</v>
      </c>
      <c r="AJ20" s="88">
        <v>6</v>
      </c>
      <c r="AK20" s="88">
        <v>6</v>
      </c>
      <c r="AL20" s="88"/>
      <c r="AM20" s="88"/>
      <c r="AN20" s="88"/>
      <c r="AO20" s="88">
        <v>4.8</v>
      </c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>
        <v>71</v>
      </c>
      <c r="BO20" s="88">
        <v>71</v>
      </c>
      <c r="BP20" s="88">
        <v>71</v>
      </c>
      <c r="BQ20" s="88">
        <v>71</v>
      </c>
      <c r="BR20" s="88">
        <v>65</v>
      </c>
      <c r="BS20" s="88">
        <v>65</v>
      </c>
      <c r="BT20" s="88">
        <v>65</v>
      </c>
      <c r="BU20" s="88">
        <v>65</v>
      </c>
      <c r="BV20" s="88">
        <v>23</v>
      </c>
      <c r="BW20" s="88">
        <v>23</v>
      </c>
      <c r="BX20" s="88">
        <v>23</v>
      </c>
      <c r="BY20" s="88">
        <v>23</v>
      </c>
      <c r="BZ20" s="88">
        <v>23</v>
      </c>
      <c r="CA20" s="88">
        <v>23</v>
      </c>
      <c r="CB20" s="88">
        <v>23</v>
      </c>
      <c r="CC20" s="88">
        <v>23</v>
      </c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207.2</v>
      </c>
    </row>
    <row r="21" spans="1:102" ht="24.95" customHeight="1" x14ac:dyDescent="0.2">
      <c r="A21" s="92" t="s">
        <v>17</v>
      </c>
      <c r="B21" s="93">
        <v>4.5</v>
      </c>
      <c r="C21" s="94">
        <v>4.5</v>
      </c>
      <c r="D21" s="94">
        <v>4.5</v>
      </c>
      <c r="E21" s="94">
        <v>4.5</v>
      </c>
      <c r="F21" s="94">
        <v>8.4480000000000004</v>
      </c>
      <c r="G21" s="94">
        <v>8.495000000000001</v>
      </c>
      <c r="H21" s="94">
        <v>4.4000000000000004</v>
      </c>
      <c r="I21" s="94">
        <v>4.4000000000000004</v>
      </c>
      <c r="J21" s="94">
        <v>8.4920000000000009</v>
      </c>
      <c r="K21" s="94">
        <v>4.4000000000000004</v>
      </c>
      <c r="L21" s="94">
        <v>4.4000000000000004</v>
      </c>
      <c r="M21" s="94">
        <v>4.4000000000000004</v>
      </c>
      <c r="N21" s="94">
        <v>4.4000000000000004</v>
      </c>
      <c r="O21" s="94">
        <v>4.4000000000000004</v>
      </c>
      <c r="P21" s="94">
        <v>4.4000000000000004</v>
      </c>
      <c r="Q21" s="94">
        <v>4.4000000000000004</v>
      </c>
      <c r="R21" s="94">
        <v>14.4</v>
      </c>
      <c r="S21" s="94">
        <v>14.4</v>
      </c>
      <c r="T21" s="94">
        <v>14.4</v>
      </c>
      <c r="U21" s="94">
        <v>14.3</v>
      </c>
      <c r="V21" s="94">
        <v>14.4</v>
      </c>
      <c r="W21" s="94">
        <v>14.4</v>
      </c>
      <c r="X21" s="94">
        <v>14.4</v>
      </c>
      <c r="Y21" s="94">
        <v>8.5289999999999999</v>
      </c>
      <c r="Z21" s="94">
        <v>4.5</v>
      </c>
      <c r="AA21" s="94">
        <v>12.2</v>
      </c>
      <c r="AB21" s="94">
        <v>12.2</v>
      </c>
      <c r="AC21" s="94">
        <v>6.1470000000000002</v>
      </c>
      <c r="AD21" s="94">
        <v>5.968</v>
      </c>
      <c r="AE21" s="94">
        <v>3.6909999999999998</v>
      </c>
      <c r="AF21" s="94">
        <v>3.7749999999999999</v>
      </c>
      <c r="AG21" s="94">
        <v>3.7639999999999998</v>
      </c>
      <c r="AH21" s="94">
        <v>6.5469999999999997</v>
      </c>
      <c r="AI21" s="94">
        <v>6.4089999999999998</v>
      </c>
      <c r="AJ21" s="94">
        <v>6.34</v>
      </c>
      <c r="AK21" s="94">
        <v>6.032</v>
      </c>
      <c r="AL21" s="94"/>
      <c r="AM21" s="94"/>
      <c r="AN21" s="94"/>
      <c r="AO21" s="94">
        <v>10</v>
      </c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>
        <v>5.9980000000000002</v>
      </c>
      <c r="BN21" s="94">
        <v>2.2000000000000002</v>
      </c>
      <c r="BO21" s="94"/>
      <c r="BP21" s="94">
        <v>5.8849999999999998</v>
      </c>
      <c r="BQ21" s="94">
        <v>3.7069999999999999</v>
      </c>
      <c r="BR21" s="94">
        <v>3.738</v>
      </c>
      <c r="BS21" s="94">
        <v>3.8839999999999999</v>
      </c>
      <c r="BT21" s="94">
        <v>3.8759999999999999</v>
      </c>
      <c r="BU21" s="94">
        <v>4.01</v>
      </c>
      <c r="BV21" s="94">
        <v>4.641</v>
      </c>
      <c r="BW21" s="94">
        <v>3.9169999999999998</v>
      </c>
      <c r="BX21" s="94">
        <v>3.875</v>
      </c>
      <c r="BY21" s="94">
        <v>3.8410000000000002</v>
      </c>
      <c r="BZ21" s="94">
        <v>6.125</v>
      </c>
      <c r="CA21" s="94">
        <v>6.3559999999999999</v>
      </c>
      <c r="CB21" s="94">
        <v>6.3100000000000005</v>
      </c>
      <c r="CC21" s="94">
        <v>4.2649999999999997</v>
      </c>
      <c r="CD21" s="94">
        <v>4.7279999999999998</v>
      </c>
      <c r="CE21" s="94">
        <v>4.7279999999999998</v>
      </c>
      <c r="CF21" s="94">
        <v>6.9850000000000003</v>
      </c>
      <c r="CG21" s="94">
        <v>6.2540000000000004</v>
      </c>
      <c r="CH21" s="94">
        <v>4.7589999999999995</v>
      </c>
      <c r="CI21" s="94">
        <v>4.827</v>
      </c>
      <c r="CJ21" s="94">
        <v>4.6189999999999998</v>
      </c>
      <c r="CK21" s="94">
        <v>6.2450000000000001</v>
      </c>
      <c r="CL21" s="94">
        <v>6.7970000000000006</v>
      </c>
      <c r="CM21" s="94">
        <v>6.7949999999999999</v>
      </c>
      <c r="CN21" s="94">
        <v>7.0890000000000004</v>
      </c>
      <c r="CO21" s="94">
        <v>6.7669999999999995</v>
      </c>
      <c r="CP21" s="94">
        <v>6.8479999999999999</v>
      </c>
      <c r="CQ21" s="94">
        <v>6.9210000000000003</v>
      </c>
      <c r="CR21" s="94">
        <v>7.0330000000000004</v>
      </c>
      <c r="CS21" s="94">
        <v>7.2860000000000005</v>
      </c>
      <c r="CT21" s="95"/>
      <c r="CU21" s="95"/>
      <c r="CV21" s="95"/>
      <c r="CW21" s="96"/>
      <c r="CX21" s="97">
        <f t="array" ref="CX21">SUMPRODUCT(B21:CW21*0.25)</f>
        <v>112.78650000000002</v>
      </c>
    </row>
    <row r="22" spans="1:102" ht="24.95" customHeight="1" x14ac:dyDescent="0.2">
      <c r="A22" s="92" t="s">
        <v>18</v>
      </c>
      <c r="B22" s="98">
        <v>16.573999999999998</v>
      </c>
      <c r="C22" s="99">
        <v>6.8139999999999992</v>
      </c>
      <c r="D22" s="99">
        <v>6.4420000000000002</v>
      </c>
      <c r="E22" s="99">
        <v>5.5830000000000002</v>
      </c>
      <c r="F22" s="99">
        <v>12.304000000000002</v>
      </c>
      <c r="G22" s="99">
        <v>11.326000000000001</v>
      </c>
      <c r="H22" s="99">
        <v>6.0280000000000005</v>
      </c>
      <c r="I22" s="99">
        <v>13.958</v>
      </c>
      <c r="J22" s="99">
        <v>10.459000000000001</v>
      </c>
      <c r="K22" s="99">
        <v>16.233999999999998</v>
      </c>
      <c r="L22" s="99">
        <v>12.760999999999999</v>
      </c>
      <c r="M22" s="99">
        <v>12.760999999999999</v>
      </c>
      <c r="N22" s="99">
        <v>13.367000000000001</v>
      </c>
      <c r="O22" s="99">
        <v>13.667000000000002</v>
      </c>
      <c r="P22" s="99">
        <v>12.506</v>
      </c>
      <c r="Q22" s="99">
        <v>12.32</v>
      </c>
      <c r="R22" s="99">
        <v>13.920000000000002</v>
      </c>
      <c r="S22" s="99">
        <v>13.689</v>
      </c>
      <c r="T22" s="99">
        <v>13.392999999999999</v>
      </c>
      <c r="U22" s="99">
        <v>12.776999999999999</v>
      </c>
      <c r="V22" s="99">
        <v>11.7</v>
      </c>
      <c r="W22" s="99">
        <v>11.7</v>
      </c>
      <c r="X22" s="99">
        <v>12.9</v>
      </c>
      <c r="Y22" s="99">
        <v>4.8239999999999998</v>
      </c>
      <c r="Z22" s="99">
        <v>1.849</v>
      </c>
      <c r="AA22" s="99">
        <v>6.524</v>
      </c>
      <c r="AB22" s="99">
        <v>6.6239999999999997</v>
      </c>
      <c r="AC22" s="99">
        <v>0.69799999999999995</v>
      </c>
      <c r="AD22" s="99">
        <v>3.8439999999999999</v>
      </c>
      <c r="AE22" s="99">
        <v>3.181</v>
      </c>
      <c r="AF22" s="99">
        <v>4.6779999999999999</v>
      </c>
      <c r="AG22" s="99">
        <v>3.4870000000000001</v>
      </c>
      <c r="AH22" s="99">
        <v>6.1180000000000003</v>
      </c>
      <c r="AI22" s="99">
        <v>25.657</v>
      </c>
      <c r="AJ22" s="99">
        <v>42.969000000000001</v>
      </c>
      <c r="AK22" s="99">
        <v>54.103000000000002</v>
      </c>
      <c r="AL22" s="99">
        <v>55.024000000000001</v>
      </c>
      <c r="AM22" s="99">
        <v>62.378999999999998</v>
      </c>
      <c r="AN22" s="99">
        <v>62.94</v>
      </c>
      <c r="AO22" s="99">
        <v>59.948999999999998</v>
      </c>
      <c r="AP22" s="99">
        <v>3.0290000000000004</v>
      </c>
      <c r="AQ22" s="99">
        <v>3.92</v>
      </c>
      <c r="AR22" s="99">
        <v>7.84</v>
      </c>
      <c r="AS22" s="99">
        <v>8.08</v>
      </c>
      <c r="AT22" s="99">
        <v>28.32</v>
      </c>
      <c r="AU22" s="99">
        <v>37</v>
      </c>
      <c r="AV22" s="99">
        <v>52.08</v>
      </c>
      <c r="AW22" s="99">
        <v>77.759999999999991</v>
      </c>
      <c r="AX22" s="99">
        <v>93.58</v>
      </c>
      <c r="AY22" s="99">
        <v>100</v>
      </c>
      <c r="AZ22" s="99">
        <v>98.02000000000001</v>
      </c>
      <c r="BA22" s="99">
        <v>104.92</v>
      </c>
      <c r="BB22" s="99">
        <v>108.74000000000001</v>
      </c>
      <c r="BC22" s="99">
        <v>113.9</v>
      </c>
      <c r="BD22" s="99">
        <v>107.34</v>
      </c>
      <c r="BE22" s="99">
        <v>103.67999999999999</v>
      </c>
      <c r="BF22" s="99">
        <v>102.7</v>
      </c>
      <c r="BG22" s="99">
        <v>103.1</v>
      </c>
      <c r="BH22" s="99">
        <v>90.1</v>
      </c>
      <c r="BI22" s="99">
        <v>62.4</v>
      </c>
      <c r="BJ22" s="99">
        <v>36.200000000000003</v>
      </c>
      <c r="BK22" s="99">
        <v>16.286999999999999</v>
      </c>
      <c r="BL22" s="99">
        <v>14.147</v>
      </c>
      <c r="BM22" s="99">
        <v>10.507999999999999</v>
      </c>
      <c r="BN22" s="99">
        <v>1.0209999999999999</v>
      </c>
      <c r="BO22" s="99"/>
      <c r="BP22" s="99">
        <v>4.6909999999999998</v>
      </c>
      <c r="BQ22" s="99">
        <v>3.4</v>
      </c>
      <c r="BR22" s="99">
        <v>3.5619999999999998</v>
      </c>
      <c r="BS22" s="99">
        <v>3.6779999999999999</v>
      </c>
      <c r="BT22" s="99">
        <v>3.8069999999999999</v>
      </c>
      <c r="BU22" s="99">
        <v>3.9129999999999998</v>
      </c>
      <c r="BV22" s="99">
        <v>4.726</v>
      </c>
      <c r="BW22" s="99">
        <v>3.98</v>
      </c>
      <c r="BX22" s="99">
        <v>4.4459999999999997</v>
      </c>
      <c r="BY22" s="99">
        <v>4.4039999999999999</v>
      </c>
      <c r="BZ22" s="99">
        <v>5.1779999999999999</v>
      </c>
      <c r="CA22" s="99">
        <v>4.5629999999999997</v>
      </c>
      <c r="CB22" s="99">
        <v>3.9350000000000001</v>
      </c>
      <c r="CC22" s="99">
        <v>4.1739999999999995</v>
      </c>
      <c r="CD22" s="99">
        <v>115.429</v>
      </c>
      <c r="CE22" s="99">
        <v>128.208</v>
      </c>
      <c r="CF22" s="99">
        <v>118.18600000000001</v>
      </c>
      <c r="CG22" s="99">
        <v>130.08799999999999</v>
      </c>
      <c r="CH22" s="99">
        <v>142.54300000000001</v>
      </c>
      <c r="CI22" s="99">
        <v>148.11800000000002</v>
      </c>
      <c r="CJ22" s="99">
        <v>150.93099999999998</v>
      </c>
      <c r="CK22" s="99">
        <v>151.51400000000001</v>
      </c>
      <c r="CL22" s="99">
        <v>176.36599999999999</v>
      </c>
      <c r="CM22" s="99">
        <v>185.67500000000001</v>
      </c>
      <c r="CN22" s="99">
        <v>165.286</v>
      </c>
      <c r="CO22" s="99">
        <v>150.73699999999999</v>
      </c>
      <c r="CP22" s="99">
        <v>180.529</v>
      </c>
      <c r="CQ22" s="99">
        <v>170.56700000000001</v>
      </c>
      <c r="CR22" s="99">
        <v>129.267</v>
      </c>
      <c r="CS22" s="99">
        <v>83.866</v>
      </c>
      <c r="CT22" s="100"/>
      <c r="CU22" s="100"/>
      <c r="CV22" s="100"/>
      <c r="CW22" s="96"/>
      <c r="CX22" s="97">
        <f t="array" ref="CX22">SUMPRODUCT(B22:CW22*0.25)</f>
        <v>1137.1175000000001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27.073999999999998</v>
      </c>
      <c r="C27" s="107">
        <f t="shared" ref="C27:BN27" si="2">SUM(C20:C26)</f>
        <v>17.314</v>
      </c>
      <c r="D27" s="107">
        <f t="shared" si="2"/>
        <v>16.942</v>
      </c>
      <c r="E27" s="107">
        <f t="shared" si="2"/>
        <v>16.082999999999998</v>
      </c>
      <c r="F27" s="107">
        <f t="shared" si="2"/>
        <v>20.752000000000002</v>
      </c>
      <c r="G27" s="107">
        <f t="shared" si="2"/>
        <v>19.821000000000002</v>
      </c>
      <c r="H27" s="107">
        <f t="shared" si="2"/>
        <v>10.428000000000001</v>
      </c>
      <c r="I27" s="107">
        <f t="shared" si="2"/>
        <v>18.358000000000001</v>
      </c>
      <c r="J27" s="107">
        <f t="shared" si="2"/>
        <v>18.951000000000001</v>
      </c>
      <c r="K27" s="107">
        <f t="shared" si="2"/>
        <v>20.634</v>
      </c>
      <c r="L27" s="107">
        <f t="shared" si="2"/>
        <v>17.161000000000001</v>
      </c>
      <c r="M27" s="107">
        <f t="shared" si="2"/>
        <v>17.161000000000001</v>
      </c>
      <c r="N27" s="107">
        <f t="shared" si="2"/>
        <v>17.767000000000003</v>
      </c>
      <c r="O27" s="107">
        <f t="shared" si="2"/>
        <v>18.067</v>
      </c>
      <c r="P27" s="107">
        <f t="shared" si="2"/>
        <v>16.905999999999999</v>
      </c>
      <c r="Q27" s="107">
        <f t="shared" si="2"/>
        <v>16.72</v>
      </c>
      <c r="R27" s="107">
        <f t="shared" si="2"/>
        <v>28.32</v>
      </c>
      <c r="S27" s="107">
        <f t="shared" si="2"/>
        <v>28.088999999999999</v>
      </c>
      <c r="T27" s="107">
        <f t="shared" si="2"/>
        <v>27.792999999999999</v>
      </c>
      <c r="U27" s="107">
        <f t="shared" si="2"/>
        <v>27.076999999999998</v>
      </c>
      <c r="V27" s="107">
        <f t="shared" si="2"/>
        <v>26.1</v>
      </c>
      <c r="W27" s="107">
        <f t="shared" si="2"/>
        <v>26.1</v>
      </c>
      <c r="X27" s="107">
        <f t="shared" si="2"/>
        <v>27.3</v>
      </c>
      <c r="Y27" s="107">
        <f t="shared" si="2"/>
        <v>13.353</v>
      </c>
      <c r="Z27" s="107">
        <f t="shared" si="2"/>
        <v>12.349</v>
      </c>
      <c r="AA27" s="107">
        <f t="shared" si="2"/>
        <v>24.724</v>
      </c>
      <c r="AB27" s="107">
        <f t="shared" si="2"/>
        <v>24.823999999999998</v>
      </c>
      <c r="AC27" s="107">
        <f t="shared" si="2"/>
        <v>12.845000000000001</v>
      </c>
      <c r="AD27" s="107">
        <f t="shared" si="2"/>
        <v>15.811999999999999</v>
      </c>
      <c r="AE27" s="107">
        <f t="shared" si="2"/>
        <v>12.872</v>
      </c>
      <c r="AF27" s="107">
        <f t="shared" si="2"/>
        <v>14.452999999999999</v>
      </c>
      <c r="AG27" s="107">
        <f t="shared" si="2"/>
        <v>13.250999999999999</v>
      </c>
      <c r="AH27" s="107">
        <f t="shared" si="2"/>
        <v>18.664999999999999</v>
      </c>
      <c r="AI27" s="107">
        <f t="shared" si="2"/>
        <v>38.066000000000003</v>
      </c>
      <c r="AJ27" s="107">
        <f t="shared" si="2"/>
        <v>55.308999999999997</v>
      </c>
      <c r="AK27" s="107">
        <f t="shared" si="2"/>
        <v>66.135000000000005</v>
      </c>
      <c r="AL27" s="107">
        <f t="shared" si="2"/>
        <v>55.024000000000001</v>
      </c>
      <c r="AM27" s="107">
        <f t="shared" si="2"/>
        <v>62.378999999999998</v>
      </c>
      <c r="AN27" s="107">
        <f t="shared" si="2"/>
        <v>62.94</v>
      </c>
      <c r="AO27" s="107">
        <f t="shared" si="2"/>
        <v>74.748999999999995</v>
      </c>
      <c r="AP27" s="107">
        <f t="shared" si="2"/>
        <v>3.0290000000000004</v>
      </c>
      <c r="AQ27" s="107">
        <f t="shared" si="2"/>
        <v>3.92</v>
      </c>
      <c r="AR27" s="107">
        <f t="shared" si="2"/>
        <v>7.84</v>
      </c>
      <c r="AS27" s="107">
        <f t="shared" si="2"/>
        <v>8.08</v>
      </c>
      <c r="AT27" s="107">
        <f t="shared" si="2"/>
        <v>28.32</v>
      </c>
      <c r="AU27" s="107">
        <f t="shared" si="2"/>
        <v>37</v>
      </c>
      <c r="AV27" s="107">
        <f t="shared" si="2"/>
        <v>52.08</v>
      </c>
      <c r="AW27" s="107">
        <f t="shared" si="2"/>
        <v>77.759999999999991</v>
      </c>
      <c r="AX27" s="107">
        <f t="shared" si="2"/>
        <v>93.58</v>
      </c>
      <c r="AY27" s="107">
        <f t="shared" si="2"/>
        <v>100</v>
      </c>
      <c r="AZ27" s="107">
        <f t="shared" si="2"/>
        <v>98.02000000000001</v>
      </c>
      <c r="BA27" s="107">
        <f t="shared" si="2"/>
        <v>104.92</v>
      </c>
      <c r="BB27" s="107">
        <f t="shared" si="2"/>
        <v>108.74000000000001</v>
      </c>
      <c r="BC27" s="107">
        <f t="shared" si="2"/>
        <v>113.9</v>
      </c>
      <c r="BD27" s="107">
        <f t="shared" si="2"/>
        <v>107.34</v>
      </c>
      <c r="BE27" s="107">
        <f t="shared" si="2"/>
        <v>103.67999999999999</v>
      </c>
      <c r="BF27" s="107">
        <f t="shared" si="2"/>
        <v>102.7</v>
      </c>
      <c r="BG27" s="107">
        <f t="shared" si="2"/>
        <v>103.1</v>
      </c>
      <c r="BH27" s="107">
        <f t="shared" si="2"/>
        <v>90.1</v>
      </c>
      <c r="BI27" s="107">
        <f t="shared" si="2"/>
        <v>62.4</v>
      </c>
      <c r="BJ27" s="107">
        <f t="shared" si="2"/>
        <v>36.200000000000003</v>
      </c>
      <c r="BK27" s="107">
        <f t="shared" si="2"/>
        <v>16.286999999999999</v>
      </c>
      <c r="BL27" s="107">
        <f t="shared" si="2"/>
        <v>14.147</v>
      </c>
      <c r="BM27" s="107">
        <f t="shared" si="2"/>
        <v>16.506</v>
      </c>
      <c r="BN27" s="107">
        <f t="shared" si="2"/>
        <v>74.221000000000004</v>
      </c>
      <c r="BO27" s="107">
        <f t="shared" ref="BO27:CW27" si="3">SUM(BO20:BO26)</f>
        <v>71</v>
      </c>
      <c r="BP27" s="107">
        <f t="shared" si="3"/>
        <v>81.576000000000008</v>
      </c>
      <c r="BQ27" s="107">
        <f t="shared" si="3"/>
        <v>78.106999999999999</v>
      </c>
      <c r="BR27" s="107">
        <f t="shared" si="3"/>
        <v>72.3</v>
      </c>
      <c r="BS27" s="107">
        <f t="shared" si="3"/>
        <v>72.561999999999998</v>
      </c>
      <c r="BT27" s="107">
        <f t="shared" si="3"/>
        <v>72.683000000000007</v>
      </c>
      <c r="BU27" s="107">
        <f t="shared" si="3"/>
        <v>72.923000000000002</v>
      </c>
      <c r="BV27" s="107">
        <f t="shared" si="3"/>
        <v>32.366999999999997</v>
      </c>
      <c r="BW27" s="107">
        <f t="shared" si="3"/>
        <v>30.897000000000002</v>
      </c>
      <c r="BX27" s="107">
        <f t="shared" si="3"/>
        <v>31.320999999999998</v>
      </c>
      <c r="BY27" s="107">
        <f t="shared" si="3"/>
        <v>31.245000000000001</v>
      </c>
      <c r="BZ27" s="107">
        <f t="shared" si="3"/>
        <v>34.302999999999997</v>
      </c>
      <c r="CA27" s="107">
        <f t="shared" si="3"/>
        <v>33.919000000000004</v>
      </c>
      <c r="CB27" s="107">
        <f t="shared" si="3"/>
        <v>33.245000000000005</v>
      </c>
      <c r="CC27" s="107">
        <f t="shared" si="3"/>
        <v>31.439</v>
      </c>
      <c r="CD27" s="107">
        <f t="shared" si="3"/>
        <v>120.157</v>
      </c>
      <c r="CE27" s="107">
        <f t="shared" si="3"/>
        <v>132.93600000000001</v>
      </c>
      <c r="CF27" s="107">
        <f t="shared" si="3"/>
        <v>125.17100000000001</v>
      </c>
      <c r="CG27" s="107">
        <f t="shared" si="3"/>
        <v>136.34199999999998</v>
      </c>
      <c r="CH27" s="107">
        <f t="shared" si="3"/>
        <v>147.30199999999999</v>
      </c>
      <c r="CI27" s="107">
        <f t="shared" si="3"/>
        <v>152.94500000000002</v>
      </c>
      <c r="CJ27" s="107">
        <f t="shared" si="3"/>
        <v>155.54999999999998</v>
      </c>
      <c r="CK27" s="107">
        <f t="shared" si="3"/>
        <v>157.75900000000001</v>
      </c>
      <c r="CL27" s="107">
        <f t="shared" si="3"/>
        <v>183.16299999999998</v>
      </c>
      <c r="CM27" s="107">
        <f t="shared" si="3"/>
        <v>192.47</v>
      </c>
      <c r="CN27" s="107">
        <f t="shared" si="3"/>
        <v>172.375</v>
      </c>
      <c r="CO27" s="107">
        <f t="shared" si="3"/>
        <v>157.50399999999999</v>
      </c>
      <c r="CP27" s="107">
        <f t="shared" si="3"/>
        <v>187.37700000000001</v>
      </c>
      <c r="CQ27" s="107">
        <f t="shared" si="3"/>
        <v>177.488</v>
      </c>
      <c r="CR27" s="107">
        <f t="shared" si="3"/>
        <v>136.29999999999998</v>
      </c>
      <c r="CS27" s="107">
        <f t="shared" si="3"/>
        <v>91.152000000000001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1457.104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54.36</v>
      </c>
      <c r="C31" s="94">
        <v>17.96</v>
      </c>
      <c r="D31" s="94">
        <v>20.239999999999998</v>
      </c>
      <c r="E31" s="94">
        <v>16.88</v>
      </c>
      <c r="F31" s="94">
        <v>24.7</v>
      </c>
      <c r="G31" s="94">
        <v>24.68</v>
      </c>
      <c r="H31" s="94">
        <v>26.744</v>
      </c>
      <c r="I31" s="94">
        <v>36.305</v>
      </c>
      <c r="J31" s="94">
        <v>19</v>
      </c>
      <c r="K31" s="94">
        <v>20.667000000000002</v>
      </c>
      <c r="L31" s="94">
        <v>17.178999999999998</v>
      </c>
      <c r="M31" s="94">
        <v>17.161999999999999</v>
      </c>
      <c r="N31" s="94">
        <v>17.766999999999999</v>
      </c>
      <c r="O31" s="94">
        <v>18.067</v>
      </c>
      <c r="P31" s="94">
        <v>17</v>
      </c>
      <c r="Q31" s="94">
        <v>16.72</v>
      </c>
      <c r="R31" s="94">
        <v>40.302999999999997</v>
      </c>
      <c r="S31" s="94">
        <v>44.082999999999998</v>
      </c>
      <c r="T31" s="94">
        <v>44.62</v>
      </c>
      <c r="U31" s="94">
        <v>40.14</v>
      </c>
      <c r="V31" s="94">
        <v>47.735999999999997</v>
      </c>
      <c r="W31" s="94">
        <v>46.284999999999997</v>
      </c>
      <c r="X31" s="94">
        <v>46.228999999999999</v>
      </c>
      <c r="Y31" s="94">
        <v>30.065000000000001</v>
      </c>
      <c r="Z31" s="94">
        <v>27.035</v>
      </c>
      <c r="AA31" s="94">
        <v>35.781999999999996</v>
      </c>
      <c r="AB31" s="94">
        <v>34.820999999999998</v>
      </c>
      <c r="AC31" s="94">
        <v>22.196000000000002</v>
      </c>
      <c r="AD31" s="94">
        <v>31.632999999999999</v>
      </c>
      <c r="AE31" s="94">
        <v>31.145</v>
      </c>
      <c r="AF31" s="94">
        <v>38.023000000000003</v>
      </c>
      <c r="AG31" s="94">
        <v>44.92</v>
      </c>
      <c r="AH31" s="94">
        <v>52.542000000000002</v>
      </c>
      <c r="AI31" s="94">
        <v>82.116</v>
      </c>
      <c r="AJ31" s="94">
        <v>108.777</v>
      </c>
      <c r="AK31" s="94">
        <v>126.504</v>
      </c>
      <c r="AL31" s="94">
        <v>120.586</v>
      </c>
      <c r="AM31" s="94">
        <v>134.07</v>
      </c>
      <c r="AN31" s="94">
        <v>80.284000000000006</v>
      </c>
      <c r="AO31" s="94">
        <v>88.382999999999996</v>
      </c>
      <c r="AP31" s="94">
        <v>109.004</v>
      </c>
      <c r="AQ31" s="94">
        <v>129.251</v>
      </c>
      <c r="AR31" s="94">
        <v>152.48599999999999</v>
      </c>
      <c r="AS31" s="94">
        <v>151.89699999999999</v>
      </c>
      <c r="AT31" s="94">
        <v>81.171999999999997</v>
      </c>
      <c r="AU31" s="94">
        <v>38.89</v>
      </c>
      <c r="AV31" s="94">
        <v>52.893999999999998</v>
      </c>
      <c r="AW31" s="94">
        <v>77.760000000000005</v>
      </c>
      <c r="AX31" s="94">
        <v>93.58</v>
      </c>
      <c r="AY31" s="94">
        <v>100</v>
      </c>
      <c r="AZ31" s="94">
        <v>98.02</v>
      </c>
      <c r="BA31" s="94">
        <v>104.92</v>
      </c>
      <c r="BB31" s="94">
        <v>108.74</v>
      </c>
      <c r="BC31" s="94">
        <v>113.9</v>
      </c>
      <c r="BD31" s="94">
        <v>107.34</v>
      </c>
      <c r="BE31" s="94">
        <v>103.68</v>
      </c>
      <c r="BF31" s="94">
        <v>102.7</v>
      </c>
      <c r="BG31" s="94">
        <v>103.25</v>
      </c>
      <c r="BH31" s="94">
        <v>90.527000000000001</v>
      </c>
      <c r="BI31" s="94">
        <v>62.941000000000003</v>
      </c>
      <c r="BJ31" s="94">
        <v>36.829000000000001</v>
      </c>
      <c r="BK31" s="94">
        <v>17.18</v>
      </c>
      <c r="BL31" s="94">
        <v>17.079999999999998</v>
      </c>
      <c r="BM31" s="94">
        <v>17.82</v>
      </c>
      <c r="BN31" s="94">
        <v>74.531000000000006</v>
      </c>
      <c r="BO31" s="94">
        <v>71.06</v>
      </c>
      <c r="BP31" s="94">
        <v>81.575999999999993</v>
      </c>
      <c r="BQ31" s="94">
        <v>78.106999999999999</v>
      </c>
      <c r="BR31" s="94">
        <v>72.3</v>
      </c>
      <c r="BS31" s="94">
        <v>72.561999999999998</v>
      </c>
      <c r="BT31" s="94">
        <v>72.683000000000007</v>
      </c>
      <c r="BU31" s="94">
        <v>72.923000000000002</v>
      </c>
      <c r="BV31" s="94">
        <v>32.366999999999997</v>
      </c>
      <c r="BW31" s="94">
        <v>30.896999999999998</v>
      </c>
      <c r="BX31" s="94">
        <v>31.321000000000002</v>
      </c>
      <c r="BY31" s="94">
        <v>31.245000000000001</v>
      </c>
      <c r="BZ31" s="94">
        <v>34.302999999999997</v>
      </c>
      <c r="CA31" s="94">
        <v>33.918999999999997</v>
      </c>
      <c r="CB31" s="94">
        <v>33.244999999999997</v>
      </c>
      <c r="CC31" s="94">
        <v>31.439</v>
      </c>
      <c r="CD31" s="94">
        <v>125.157</v>
      </c>
      <c r="CE31" s="94">
        <v>137.93600000000001</v>
      </c>
      <c r="CF31" s="94">
        <v>130.17099999999999</v>
      </c>
      <c r="CG31" s="94">
        <v>136.42699999999999</v>
      </c>
      <c r="CH31" s="94">
        <v>152.30199999999999</v>
      </c>
      <c r="CI31" s="94">
        <v>157.95500000000001</v>
      </c>
      <c r="CJ31" s="94">
        <v>160.72</v>
      </c>
      <c r="CK31" s="94">
        <v>158.18899999999999</v>
      </c>
      <c r="CL31" s="94">
        <v>188.227</v>
      </c>
      <c r="CM31" s="94">
        <v>197.47</v>
      </c>
      <c r="CN31" s="94">
        <v>177.375</v>
      </c>
      <c r="CO31" s="94">
        <v>162.583</v>
      </c>
      <c r="CP31" s="94">
        <v>192.37700000000001</v>
      </c>
      <c r="CQ31" s="94">
        <v>182.488</v>
      </c>
      <c r="CR31" s="94">
        <v>141.30000000000001</v>
      </c>
      <c r="CS31" s="94">
        <v>96.152000000000001</v>
      </c>
      <c r="CT31" s="95"/>
      <c r="CU31" s="95"/>
      <c r="CV31" s="95"/>
      <c r="CW31" s="96"/>
      <c r="CX31" s="97">
        <f t="array" ref="CX31">SUMPRODUCT(B31:CW31*0.25)</f>
        <v>1796.7192499999999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54.36</v>
      </c>
      <c r="C33" s="77">
        <f t="shared" ref="C33:BN33" si="4">SUM(C30:C32)</f>
        <v>17.96</v>
      </c>
      <c r="D33" s="77">
        <f t="shared" si="4"/>
        <v>20.239999999999998</v>
      </c>
      <c r="E33" s="77">
        <f t="shared" si="4"/>
        <v>16.88</v>
      </c>
      <c r="F33" s="77">
        <f t="shared" si="4"/>
        <v>24.7</v>
      </c>
      <c r="G33" s="77">
        <f t="shared" si="4"/>
        <v>24.68</v>
      </c>
      <c r="H33" s="77">
        <f t="shared" si="4"/>
        <v>26.744</v>
      </c>
      <c r="I33" s="77">
        <f t="shared" si="4"/>
        <v>36.305</v>
      </c>
      <c r="J33" s="77">
        <f t="shared" si="4"/>
        <v>19</v>
      </c>
      <c r="K33" s="77">
        <f t="shared" si="4"/>
        <v>20.667000000000002</v>
      </c>
      <c r="L33" s="77">
        <f t="shared" si="4"/>
        <v>17.178999999999998</v>
      </c>
      <c r="M33" s="77">
        <f t="shared" si="4"/>
        <v>17.161999999999999</v>
      </c>
      <c r="N33" s="77">
        <f t="shared" si="4"/>
        <v>17.766999999999999</v>
      </c>
      <c r="O33" s="77">
        <f t="shared" si="4"/>
        <v>18.067</v>
      </c>
      <c r="P33" s="77">
        <f t="shared" si="4"/>
        <v>17</v>
      </c>
      <c r="Q33" s="77">
        <f t="shared" si="4"/>
        <v>16.72</v>
      </c>
      <c r="R33" s="77">
        <f t="shared" si="4"/>
        <v>40.302999999999997</v>
      </c>
      <c r="S33" s="77">
        <f t="shared" si="4"/>
        <v>44.082999999999998</v>
      </c>
      <c r="T33" s="77">
        <f t="shared" si="4"/>
        <v>44.62</v>
      </c>
      <c r="U33" s="77">
        <f t="shared" si="4"/>
        <v>40.14</v>
      </c>
      <c r="V33" s="77">
        <f t="shared" si="4"/>
        <v>47.735999999999997</v>
      </c>
      <c r="W33" s="77">
        <f t="shared" si="4"/>
        <v>46.284999999999997</v>
      </c>
      <c r="X33" s="77">
        <f t="shared" si="4"/>
        <v>46.228999999999999</v>
      </c>
      <c r="Y33" s="77">
        <f t="shared" si="4"/>
        <v>30.065000000000001</v>
      </c>
      <c r="Z33" s="77">
        <f t="shared" si="4"/>
        <v>27.035</v>
      </c>
      <c r="AA33" s="77">
        <f t="shared" si="4"/>
        <v>35.781999999999996</v>
      </c>
      <c r="AB33" s="77">
        <f t="shared" si="4"/>
        <v>34.820999999999998</v>
      </c>
      <c r="AC33" s="77">
        <f t="shared" si="4"/>
        <v>22.196000000000002</v>
      </c>
      <c r="AD33" s="77">
        <f t="shared" si="4"/>
        <v>31.632999999999999</v>
      </c>
      <c r="AE33" s="77">
        <f t="shared" si="4"/>
        <v>31.145</v>
      </c>
      <c r="AF33" s="77">
        <f t="shared" si="4"/>
        <v>38.023000000000003</v>
      </c>
      <c r="AG33" s="77">
        <f t="shared" si="4"/>
        <v>44.92</v>
      </c>
      <c r="AH33" s="77">
        <f t="shared" si="4"/>
        <v>52.542000000000002</v>
      </c>
      <c r="AI33" s="77">
        <f t="shared" si="4"/>
        <v>82.116</v>
      </c>
      <c r="AJ33" s="77">
        <f t="shared" si="4"/>
        <v>108.777</v>
      </c>
      <c r="AK33" s="77">
        <f t="shared" si="4"/>
        <v>126.504</v>
      </c>
      <c r="AL33" s="77">
        <f t="shared" si="4"/>
        <v>120.586</v>
      </c>
      <c r="AM33" s="77">
        <f t="shared" si="4"/>
        <v>134.07</v>
      </c>
      <c r="AN33" s="77">
        <f t="shared" si="4"/>
        <v>80.284000000000006</v>
      </c>
      <c r="AO33" s="77">
        <f t="shared" si="4"/>
        <v>88.382999999999996</v>
      </c>
      <c r="AP33" s="77">
        <f t="shared" si="4"/>
        <v>109.004</v>
      </c>
      <c r="AQ33" s="77">
        <f t="shared" si="4"/>
        <v>129.251</v>
      </c>
      <c r="AR33" s="77">
        <f t="shared" si="4"/>
        <v>152.48599999999999</v>
      </c>
      <c r="AS33" s="77">
        <f t="shared" si="4"/>
        <v>151.89699999999999</v>
      </c>
      <c r="AT33" s="77">
        <f t="shared" si="4"/>
        <v>81.171999999999997</v>
      </c>
      <c r="AU33" s="77">
        <f t="shared" si="4"/>
        <v>38.89</v>
      </c>
      <c r="AV33" s="77">
        <f t="shared" si="4"/>
        <v>52.893999999999998</v>
      </c>
      <c r="AW33" s="77">
        <f t="shared" si="4"/>
        <v>77.760000000000005</v>
      </c>
      <c r="AX33" s="77">
        <f t="shared" si="4"/>
        <v>93.58</v>
      </c>
      <c r="AY33" s="77">
        <f t="shared" si="4"/>
        <v>100</v>
      </c>
      <c r="AZ33" s="77">
        <f t="shared" si="4"/>
        <v>98.02</v>
      </c>
      <c r="BA33" s="77">
        <f t="shared" si="4"/>
        <v>104.92</v>
      </c>
      <c r="BB33" s="77">
        <f t="shared" si="4"/>
        <v>108.74</v>
      </c>
      <c r="BC33" s="77">
        <f t="shared" si="4"/>
        <v>113.9</v>
      </c>
      <c r="BD33" s="77">
        <f t="shared" si="4"/>
        <v>107.34</v>
      </c>
      <c r="BE33" s="77">
        <f t="shared" si="4"/>
        <v>103.68</v>
      </c>
      <c r="BF33" s="77">
        <f t="shared" si="4"/>
        <v>102.7</v>
      </c>
      <c r="BG33" s="77">
        <f t="shared" si="4"/>
        <v>103.25</v>
      </c>
      <c r="BH33" s="77">
        <f t="shared" si="4"/>
        <v>90.527000000000001</v>
      </c>
      <c r="BI33" s="77">
        <f t="shared" si="4"/>
        <v>62.941000000000003</v>
      </c>
      <c r="BJ33" s="77">
        <f t="shared" si="4"/>
        <v>36.829000000000001</v>
      </c>
      <c r="BK33" s="77">
        <f t="shared" si="4"/>
        <v>17.18</v>
      </c>
      <c r="BL33" s="77">
        <f t="shared" si="4"/>
        <v>17.079999999999998</v>
      </c>
      <c r="BM33" s="77">
        <f t="shared" si="4"/>
        <v>17.82</v>
      </c>
      <c r="BN33" s="77">
        <f t="shared" si="4"/>
        <v>74.531000000000006</v>
      </c>
      <c r="BO33" s="77">
        <f t="shared" ref="BO33:CW33" si="5">SUM(BO30:BO32)</f>
        <v>71.06</v>
      </c>
      <c r="BP33" s="77">
        <f t="shared" si="5"/>
        <v>81.575999999999993</v>
      </c>
      <c r="BQ33" s="77">
        <f t="shared" si="5"/>
        <v>78.106999999999999</v>
      </c>
      <c r="BR33" s="77">
        <f t="shared" si="5"/>
        <v>72.3</v>
      </c>
      <c r="BS33" s="77">
        <f t="shared" si="5"/>
        <v>72.561999999999998</v>
      </c>
      <c r="BT33" s="77">
        <f t="shared" si="5"/>
        <v>72.683000000000007</v>
      </c>
      <c r="BU33" s="77">
        <f t="shared" si="5"/>
        <v>72.923000000000002</v>
      </c>
      <c r="BV33" s="77">
        <f t="shared" si="5"/>
        <v>32.366999999999997</v>
      </c>
      <c r="BW33" s="77">
        <f t="shared" si="5"/>
        <v>30.896999999999998</v>
      </c>
      <c r="BX33" s="77">
        <f t="shared" si="5"/>
        <v>31.321000000000002</v>
      </c>
      <c r="BY33" s="77">
        <f t="shared" si="5"/>
        <v>31.245000000000001</v>
      </c>
      <c r="BZ33" s="77">
        <f t="shared" si="5"/>
        <v>34.302999999999997</v>
      </c>
      <c r="CA33" s="77">
        <f t="shared" si="5"/>
        <v>33.918999999999997</v>
      </c>
      <c r="CB33" s="77">
        <f t="shared" si="5"/>
        <v>33.244999999999997</v>
      </c>
      <c r="CC33" s="77">
        <f t="shared" si="5"/>
        <v>31.439</v>
      </c>
      <c r="CD33" s="77">
        <f t="shared" si="5"/>
        <v>125.157</v>
      </c>
      <c r="CE33" s="77">
        <f t="shared" si="5"/>
        <v>137.93600000000001</v>
      </c>
      <c r="CF33" s="77">
        <f t="shared" si="5"/>
        <v>130.17099999999999</v>
      </c>
      <c r="CG33" s="77">
        <f t="shared" si="5"/>
        <v>136.42699999999999</v>
      </c>
      <c r="CH33" s="77">
        <f t="shared" si="5"/>
        <v>152.30199999999999</v>
      </c>
      <c r="CI33" s="77">
        <f t="shared" si="5"/>
        <v>157.95500000000001</v>
      </c>
      <c r="CJ33" s="77">
        <f t="shared" si="5"/>
        <v>160.72</v>
      </c>
      <c r="CK33" s="77">
        <f t="shared" si="5"/>
        <v>158.18899999999999</v>
      </c>
      <c r="CL33" s="77">
        <f t="shared" si="5"/>
        <v>188.227</v>
      </c>
      <c r="CM33" s="77">
        <f t="shared" si="5"/>
        <v>197.47</v>
      </c>
      <c r="CN33" s="77">
        <f t="shared" si="5"/>
        <v>177.375</v>
      </c>
      <c r="CO33" s="77">
        <f t="shared" si="5"/>
        <v>162.583</v>
      </c>
      <c r="CP33" s="77">
        <f t="shared" si="5"/>
        <v>192.37700000000001</v>
      </c>
      <c r="CQ33" s="77">
        <f t="shared" si="5"/>
        <v>182.488</v>
      </c>
      <c r="CR33" s="77">
        <f t="shared" si="5"/>
        <v>141.30000000000001</v>
      </c>
      <c r="CS33" s="77">
        <f t="shared" si="5"/>
        <v>96.152000000000001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1796.7192499999999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>
        <v>0.2</v>
      </c>
      <c r="E38" s="120"/>
      <c r="F38" s="120">
        <v>0.1</v>
      </c>
      <c r="G38" s="120">
        <v>0.8</v>
      </c>
      <c r="H38" s="120">
        <v>0.9</v>
      </c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>
        <v>10.6</v>
      </c>
      <c r="T38" s="120"/>
      <c r="U38" s="120"/>
      <c r="V38" s="120">
        <v>10.8</v>
      </c>
      <c r="W38" s="120">
        <v>10.5</v>
      </c>
      <c r="X38" s="120">
        <v>10.9</v>
      </c>
      <c r="Y38" s="120">
        <v>11</v>
      </c>
      <c r="Z38" s="120">
        <v>30.6</v>
      </c>
      <c r="AA38" s="120">
        <v>30.7</v>
      </c>
      <c r="AB38" s="120">
        <v>30.2</v>
      </c>
      <c r="AC38" s="120">
        <v>30.4</v>
      </c>
      <c r="AD38" s="120">
        <v>24.3</v>
      </c>
      <c r="AE38" s="120">
        <v>24.6</v>
      </c>
      <c r="AF38" s="120">
        <v>24.6</v>
      </c>
      <c r="AG38" s="120">
        <v>24</v>
      </c>
      <c r="AH38" s="120">
        <v>52.6</v>
      </c>
      <c r="AI38" s="120">
        <v>52.8</v>
      </c>
      <c r="AJ38" s="120">
        <v>52.1</v>
      </c>
      <c r="AK38" s="120">
        <v>52.6</v>
      </c>
      <c r="AL38" s="120">
        <v>10</v>
      </c>
      <c r="AM38" s="120">
        <v>10.5</v>
      </c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>
        <v>0.9</v>
      </c>
      <c r="BP38" s="120">
        <v>0.9</v>
      </c>
      <c r="BQ38" s="120">
        <v>0.2</v>
      </c>
      <c r="BR38" s="120">
        <v>0.2</v>
      </c>
      <c r="BS38" s="120">
        <v>0.2</v>
      </c>
      <c r="BT38" s="120">
        <v>0.8</v>
      </c>
      <c r="BU38" s="120"/>
      <c r="BV38" s="120">
        <v>0.8</v>
      </c>
      <c r="BW38" s="120">
        <v>0.8</v>
      </c>
      <c r="BX38" s="120">
        <v>0.3</v>
      </c>
      <c r="BY38" s="120">
        <v>0.7</v>
      </c>
      <c r="BZ38" s="120">
        <v>0.4</v>
      </c>
      <c r="CA38" s="120">
        <v>0.2</v>
      </c>
      <c r="CB38" s="120">
        <v>5.2</v>
      </c>
      <c r="CC38" s="120">
        <v>5.8</v>
      </c>
      <c r="CD38" s="120">
        <v>0.3</v>
      </c>
      <c r="CE38" s="120">
        <v>0.8</v>
      </c>
      <c r="CF38" s="120">
        <v>5.0999999999999996</v>
      </c>
      <c r="CG38" s="120">
        <v>5.2</v>
      </c>
      <c r="CH38" s="120">
        <v>12.5</v>
      </c>
      <c r="CI38" s="120">
        <v>12.8</v>
      </c>
      <c r="CJ38" s="120">
        <v>17.899999999999999</v>
      </c>
      <c r="CK38" s="120">
        <v>17.600000000000001</v>
      </c>
      <c r="CL38" s="120">
        <v>0.3</v>
      </c>
      <c r="CM38" s="120"/>
      <c r="CN38" s="120">
        <v>5.8</v>
      </c>
      <c r="CO38" s="120">
        <v>5.5</v>
      </c>
      <c r="CP38" s="120">
        <v>0.1</v>
      </c>
      <c r="CQ38" s="120">
        <v>0.7</v>
      </c>
      <c r="CR38" s="120">
        <v>5.0999999999999996</v>
      </c>
      <c r="CS38" s="120">
        <v>5.8</v>
      </c>
      <c r="CT38" s="122"/>
      <c r="CU38" s="122"/>
      <c r="CV38" s="122"/>
      <c r="CW38" s="121"/>
      <c r="CX38" s="97">
        <f t="array" ref="CX38">SUMPRODUCT(B38:CW38*0.25)</f>
        <v>154.67500000000001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0.2</v>
      </c>
      <c r="E41" s="107">
        <f t="shared" si="6"/>
        <v>0</v>
      </c>
      <c r="F41" s="107">
        <f t="shared" si="6"/>
        <v>0.1</v>
      </c>
      <c r="G41" s="107">
        <f t="shared" si="6"/>
        <v>0.8</v>
      </c>
      <c r="H41" s="107">
        <f t="shared" si="6"/>
        <v>0.9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10.6</v>
      </c>
      <c r="T41" s="107">
        <f t="shared" si="6"/>
        <v>0</v>
      </c>
      <c r="U41" s="107">
        <f t="shared" si="6"/>
        <v>0</v>
      </c>
      <c r="V41" s="107">
        <f t="shared" si="6"/>
        <v>10.8</v>
      </c>
      <c r="W41" s="107">
        <f t="shared" si="6"/>
        <v>10.5</v>
      </c>
      <c r="X41" s="107">
        <f t="shared" si="6"/>
        <v>10.9</v>
      </c>
      <c r="Y41" s="107">
        <f t="shared" si="6"/>
        <v>11</v>
      </c>
      <c r="Z41" s="107">
        <f t="shared" si="6"/>
        <v>30.6</v>
      </c>
      <c r="AA41" s="107">
        <f t="shared" si="6"/>
        <v>30.7</v>
      </c>
      <c r="AB41" s="107">
        <f t="shared" si="6"/>
        <v>30.2</v>
      </c>
      <c r="AC41" s="107">
        <f t="shared" si="6"/>
        <v>30.4</v>
      </c>
      <c r="AD41" s="107">
        <f t="shared" si="6"/>
        <v>24.3</v>
      </c>
      <c r="AE41" s="107">
        <f t="shared" si="6"/>
        <v>24.6</v>
      </c>
      <c r="AF41" s="107">
        <f t="shared" si="6"/>
        <v>24.6</v>
      </c>
      <c r="AG41" s="107">
        <f t="shared" si="6"/>
        <v>24</v>
      </c>
      <c r="AH41" s="107">
        <f t="shared" si="6"/>
        <v>52.6</v>
      </c>
      <c r="AI41" s="107">
        <f t="shared" si="6"/>
        <v>52.8</v>
      </c>
      <c r="AJ41" s="107">
        <f t="shared" si="6"/>
        <v>52.1</v>
      </c>
      <c r="AK41" s="107">
        <f t="shared" si="6"/>
        <v>52.6</v>
      </c>
      <c r="AL41" s="107">
        <f t="shared" si="6"/>
        <v>10</v>
      </c>
      <c r="AM41" s="107">
        <f t="shared" si="6"/>
        <v>10.5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0.9</v>
      </c>
      <c r="BP41" s="107">
        <f t="shared" si="7"/>
        <v>0.9</v>
      </c>
      <c r="BQ41" s="107">
        <f t="shared" si="7"/>
        <v>0.2</v>
      </c>
      <c r="BR41" s="107">
        <f t="shared" si="7"/>
        <v>0.2</v>
      </c>
      <c r="BS41" s="107">
        <f t="shared" si="7"/>
        <v>0.2</v>
      </c>
      <c r="BT41" s="107">
        <f t="shared" si="7"/>
        <v>0.8</v>
      </c>
      <c r="BU41" s="107">
        <f t="shared" si="7"/>
        <v>0</v>
      </c>
      <c r="BV41" s="107">
        <f t="shared" si="7"/>
        <v>0.8</v>
      </c>
      <c r="BW41" s="107">
        <f t="shared" si="7"/>
        <v>0.8</v>
      </c>
      <c r="BX41" s="107">
        <f t="shared" si="7"/>
        <v>0.3</v>
      </c>
      <c r="BY41" s="107">
        <f t="shared" si="7"/>
        <v>0.7</v>
      </c>
      <c r="BZ41" s="107">
        <f t="shared" si="7"/>
        <v>0.4</v>
      </c>
      <c r="CA41" s="107">
        <f t="shared" si="7"/>
        <v>0.2</v>
      </c>
      <c r="CB41" s="107">
        <f t="shared" si="7"/>
        <v>5.2</v>
      </c>
      <c r="CC41" s="107">
        <f t="shared" si="7"/>
        <v>5.8</v>
      </c>
      <c r="CD41" s="107">
        <f t="shared" si="7"/>
        <v>0.3</v>
      </c>
      <c r="CE41" s="107">
        <f t="shared" si="7"/>
        <v>0.8</v>
      </c>
      <c r="CF41" s="107">
        <f t="shared" si="7"/>
        <v>5.0999999999999996</v>
      </c>
      <c r="CG41" s="107">
        <f t="shared" si="7"/>
        <v>5.2</v>
      </c>
      <c r="CH41" s="107">
        <f t="shared" si="7"/>
        <v>12.5</v>
      </c>
      <c r="CI41" s="107">
        <f t="shared" si="7"/>
        <v>12.8</v>
      </c>
      <c r="CJ41" s="107">
        <f t="shared" si="7"/>
        <v>17.899999999999999</v>
      </c>
      <c r="CK41" s="107">
        <f t="shared" si="7"/>
        <v>17.600000000000001</v>
      </c>
      <c r="CL41" s="107">
        <f t="shared" si="7"/>
        <v>0.3</v>
      </c>
      <c r="CM41" s="107">
        <f t="shared" si="7"/>
        <v>0</v>
      </c>
      <c r="CN41" s="107">
        <f t="shared" si="7"/>
        <v>5.8</v>
      </c>
      <c r="CO41" s="107">
        <f t="shared" si="7"/>
        <v>5.5</v>
      </c>
      <c r="CP41" s="107">
        <f t="shared" si="7"/>
        <v>0.1</v>
      </c>
      <c r="CQ41" s="107">
        <f t="shared" si="7"/>
        <v>0.7</v>
      </c>
      <c r="CR41" s="107">
        <f t="shared" si="7"/>
        <v>5.0999999999999996</v>
      </c>
      <c r="CS41" s="107">
        <f t="shared" si="7"/>
        <v>5.8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154.67500000000001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>
        <v>0.2</v>
      </c>
      <c r="E46" s="120"/>
      <c r="F46" s="120">
        <v>0.1</v>
      </c>
      <c r="G46" s="120">
        <v>0.8</v>
      </c>
      <c r="H46" s="120">
        <v>0.9</v>
      </c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>
        <v>10.6</v>
      </c>
      <c r="T46" s="120"/>
      <c r="U46" s="120"/>
      <c r="V46" s="120">
        <v>10.8</v>
      </c>
      <c r="W46" s="120">
        <v>10.5</v>
      </c>
      <c r="X46" s="120">
        <v>10.9</v>
      </c>
      <c r="Y46" s="120">
        <v>11</v>
      </c>
      <c r="Z46" s="120">
        <v>30.6</v>
      </c>
      <c r="AA46" s="120">
        <v>30.7</v>
      </c>
      <c r="AB46" s="120">
        <v>30.2</v>
      </c>
      <c r="AC46" s="120">
        <v>30.4</v>
      </c>
      <c r="AD46" s="120">
        <v>24.3</v>
      </c>
      <c r="AE46" s="120">
        <v>24.6</v>
      </c>
      <c r="AF46" s="120">
        <v>24.6</v>
      </c>
      <c r="AG46" s="120">
        <v>24</v>
      </c>
      <c r="AH46" s="120">
        <v>52.6</v>
      </c>
      <c r="AI46" s="120">
        <v>52.8</v>
      </c>
      <c r="AJ46" s="120">
        <v>52.1</v>
      </c>
      <c r="AK46" s="120">
        <v>52.6</v>
      </c>
      <c r="AL46" s="120">
        <v>10</v>
      </c>
      <c r="AM46" s="120">
        <v>10.5</v>
      </c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>
        <v>0.9</v>
      </c>
      <c r="BP46" s="120">
        <v>0.9</v>
      </c>
      <c r="BQ46" s="120">
        <v>0.2</v>
      </c>
      <c r="BR46" s="120">
        <v>0.2</v>
      </c>
      <c r="BS46" s="120">
        <v>0.2</v>
      </c>
      <c r="BT46" s="120">
        <v>0.8</v>
      </c>
      <c r="BU46" s="120"/>
      <c r="BV46" s="120">
        <v>0.8</v>
      </c>
      <c r="BW46" s="120">
        <v>0.8</v>
      </c>
      <c r="BX46" s="120">
        <v>0.3</v>
      </c>
      <c r="BY46" s="120">
        <v>0.7</v>
      </c>
      <c r="BZ46" s="120">
        <v>0.4</v>
      </c>
      <c r="CA46" s="120">
        <v>0.2</v>
      </c>
      <c r="CB46" s="120">
        <v>5.2</v>
      </c>
      <c r="CC46" s="120">
        <v>5.8</v>
      </c>
      <c r="CD46" s="120">
        <v>0.3</v>
      </c>
      <c r="CE46" s="120">
        <v>0.8</v>
      </c>
      <c r="CF46" s="120">
        <v>5.0999999999999996</v>
      </c>
      <c r="CG46" s="120">
        <v>5.2</v>
      </c>
      <c r="CH46" s="120">
        <v>12.5</v>
      </c>
      <c r="CI46" s="120">
        <v>12.8</v>
      </c>
      <c r="CJ46" s="120">
        <v>17.899999999999999</v>
      </c>
      <c r="CK46" s="120">
        <v>17.600000000000001</v>
      </c>
      <c r="CL46" s="120">
        <v>0.3</v>
      </c>
      <c r="CM46" s="120"/>
      <c r="CN46" s="120">
        <v>5.8</v>
      </c>
      <c r="CO46" s="120">
        <v>5.5</v>
      </c>
      <c r="CP46" s="120">
        <v>0.1</v>
      </c>
      <c r="CQ46" s="120">
        <v>0.7</v>
      </c>
      <c r="CR46" s="120">
        <v>5.0999999999999996</v>
      </c>
      <c r="CS46" s="120">
        <v>5.8</v>
      </c>
      <c r="CT46" s="122"/>
      <c r="CU46" s="122"/>
      <c r="CV46" s="122"/>
      <c r="CW46" s="121"/>
      <c r="CX46" s="97">
        <f t="array" ref="CX46">SUMPRODUCT(B46:CW46*0.25)</f>
        <v>154.67500000000001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0.2</v>
      </c>
      <c r="E50" s="107">
        <f t="shared" si="8"/>
        <v>0</v>
      </c>
      <c r="F50" s="107">
        <f t="shared" si="8"/>
        <v>0.1</v>
      </c>
      <c r="G50" s="107">
        <f t="shared" si="8"/>
        <v>0.8</v>
      </c>
      <c r="H50" s="107">
        <f t="shared" si="8"/>
        <v>0.9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10.6</v>
      </c>
      <c r="T50" s="107">
        <f t="shared" si="8"/>
        <v>0</v>
      </c>
      <c r="U50" s="107">
        <f t="shared" si="8"/>
        <v>0</v>
      </c>
      <c r="V50" s="107">
        <f t="shared" si="8"/>
        <v>10.8</v>
      </c>
      <c r="W50" s="107">
        <f t="shared" si="8"/>
        <v>10.5</v>
      </c>
      <c r="X50" s="107">
        <f t="shared" si="8"/>
        <v>10.9</v>
      </c>
      <c r="Y50" s="107">
        <f t="shared" si="8"/>
        <v>11</v>
      </c>
      <c r="Z50" s="107">
        <f t="shared" si="8"/>
        <v>30.6</v>
      </c>
      <c r="AA50" s="107">
        <f t="shared" si="8"/>
        <v>30.7</v>
      </c>
      <c r="AB50" s="107">
        <f t="shared" si="8"/>
        <v>30.2</v>
      </c>
      <c r="AC50" s="107">
        <f t="shared" si="8"/>
        <v>30.4</v>
      </c>
      <c r="AD50" s="107">
        <f t="shared" si="8"/>
        <v>24.3</v>
      </c>
      <c r="AE50" s="107">
        <f t="shared" si="8"/>
        <v>24.6</v>
      </c>
      <c r="AF50" s="107">
        <f t="shared" si="8"/>
        <v>24.6</v>
      </c>
      <c r="AG50" s="107">
        <f t="shared" si="8"/>
        <v>24</v>
      </c>
      <c r="AH50" s="107">
        <f t="shared" si="8"/>
        <v>52.6</v>
      </c>
      <c r="AI50" s="107">
        <f t="shared" si="8"/>
        <v>52.8</v>
      </c>
      <c r="AJ50" s="107">
        <f t="shared" si="8"/>
        <v>52.1</v>
      </c>
      <c r="AK50" s="107">
        <f t="shared" si="8"/>
        <v>52.6</v>
      </c>
      <c r="AL50" s="107">
        <f t="shared" si="8"/>
        <v>10</v>
      </c>
      <c r="AM50" s="107">
        <f t="shared" si="8"/>
        <v>10.5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0.9</v>
      </c>
      <c r="BP50" s="107">
        <f t="shared" si="9"/>
        <v>0.9</v>
      </c>
      <c r="BQ50" s="107">
        <f t="shared" si="9"/>
        <v>0.2</v>
      </c>
      <c r="BR50" s="107">
        <f t="shared" si="9"/>
        <v>0.2</v>
      </c>
      <c r="BS50" s="107">
        <f t="shared" si="9"/>
        <v>0.2</v>
      </c>
      <c r="BT50" s="107">
        <f t="shared" si="9"/>
        <v>0.8</v>
      </c>
      <c r="BU50" s="107">
        <f t="shared" si="9"/>
        <v>0</v>
      </c>
      <c r="BV50" s="107">
        <f t="shared" si="9"/>
        <v>0.8</v>
      </c>
      <c r="BW50" s="107">
        <f t="shared" si="9"/>
        <v>0.8</v>
      </c>
      <c r="BX50" s="107">
        <f t="shared" si="9"/>
        <v>0.3</v>
      </c>
      <c r="BY50" s="107">
        <f t="shared" si="9"/>
        <v>0.7</v>
      </c>
      <c r="BZ50" s="107">
        <f t="shared" si="9"/>
        <v>0.4</v>
      </c>
      <c r="CA50" s="107">
        <f t="shared" si="9"/>
        <v>0.2</v>
      </c>
      <c r="CB50" s="107">
        <f t="shared" si="9"/>
        <v>5.2</v>
      </c>
      <c r="CC50" s="107">
        <f t="shared" si="9"/>
        <v>5.8</v>
      </c>
      <c r="CD50" s="107">
        <f t="shared" si="9"/>
        <v>0.3</v>
      </c>
      <c r="CE50" s="107">
        <f t="shared" si="9"/>
        <v>0.8</v>
      </c>
      <c r="CF50" s="107">
        <f t="shared" si="9"/>
        <v>5.0999999999999996</v>
      </c>
      <c r="CG50" s="107">
        <f t="shared" si="9"/>
        <v>5.2</v>
      </c>
      <c r="CH50" s="107">
        <f t="shared" si="9"/>
        <v>12.5</v>
      </c>
      <c r="CI50" s="107">
        <f t="shared" si="9"/>
        <v>12.8</v>
      </c>
      <c r="CJ50" s="107">
        <f t="shared" si="9"/>
        <v>17.899999999999999</v>
      </c>
      <c r="CK50" s="107">
        <f t="shared" si="9"/>
        <v>17.600000000000001</v>
      </c>
      <c r="CL50" s="107">
        <f t="shared" si="9"/>
        <v>0.3</v>
      </c>
      <c r="CM50" s="107">
        <f t="shared" si="9"/>
        <v>0</v>
      </c>
      <c r="CN50" s="107">
        <f t="shared" si="9"/>
        <v>5.8</v>
      </c>
      <c r="CO50" s="107">
        <f t="shared" si="9"/>
        <v>5.5</v>
      </c>
      <c r="CP50" s="107">
        <f t="shared" si="9"/>
        <v>0.1</v>
      </c>
      <c r="CQ50" s="107">
        <f t="shared" si="9"/>
        <v>0.7</v>
      </c>
      <c r="CR50" s="107">
        <f t="shared" si="9"/>
        <v>5.0999999999999996</v>
      </c>
      <c r="CS50" s="107">
        <f t="shared" si="9"/>
        <v>5.8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154.67500000000001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54.36</v>
      </c>
      <c r="C53" s="107">
        <f t="shared" ref="C53:BN53" si="12">C17+C27+C41</f>
        <v>17.96</v>
      </c>
      <c r="D53" s="107">
        <f t="shared" si="12"/>
        <v>20.440000000000001</v>
      </c>
      <c r="E53" s="107">
        <f t="shared" si="12"/>
        <v>16.88</v>
      </c>
      <c r="F53" s="107">
        <f t="shared" si="12"/>
        <v>24.800000000000004</v>
      </c>
      <c r="G53" s="107">
        <f t="shared" si="12"/>
        <v>25.48</v>
      </c>
      <c r="H53" s="107">
        <f t="shared" si="12"/>
        <v>27.643999999999998</v>
      </c>
      <c r="I53" s="107">
        <f t="shared" si="12"/>
        <v>36.305</v>
      </c>
      <c r="J53" s="107">
        <f t="shared" si="12"/>
        <v>19</v>
      </c>
      <c r="K53" s="107">
        <f t="shared" si="12"/>
        <v>20.667000000000002</v>
      </c>
      <c r="L53" s="107">
        <f t="shared" si="12"/>
        <v>17.179000000000002</v>
      </c>
      <c r="M53" s="107">
        <f t="shared" si="12"/>
        <v>17.162000000000003</v>
      </c>
      <c r="N53" s="107">
        <f t="shared" si="12"/>
        <v>17.767000000000003</v>
      </c>
      <c r="O53" s="107">
        <f t="shared" si="12"/>
        <v>18.067</v>
      </c>
      <c r="P53" s="107">
        <f t="shared" si="12"/>
        <v>17</v>
      </c>
      <c r="Q53" s="107">
        <f t="shared" si="12"/>
        <v>16.72</v>
      </c>
      <c r="R53" s="107">
        <f t="shared" si="12"/>
        <v>40.302999999999997</v>
      </c>
      <c r="S53" s="107">
        <f t="shared" si="12"/>
        <v>54.683</v>
      </c>
      <c r="T53" s="107">
        <f t="shared" si="12"/>
        <v>44.620000000000005</v>
      </c>
      <c r="U53" s="107">
        <f t="shared" si="12"/>
        <v>40.14</v>
      </c>
      <c r="V53" s="107">
        <f t="shared" si="12"/>
        <v>58.536000000000001</v>
      </c>
      <c r="W53" s="107">
        <f t="shared" si="12"/>
        <v>56.784999999999997</v>
      </c>
      <c r="X53" s="107">
        <f t="shared" si="12"/>
        <v>57.128999999999998</v>
      </c>
      <c r="Y53" s="107">
        <f t="shared" si="12"/>
        <v>41.064999999999998</v>
      </c>
      <c r="Z53" s="107">
        <f t="shared" si="12"/>
        <v>57.635000000000005</v>
      </c>
      <c r="AA53" s="107">
        <f t="shared" si="12"/>
        <v>66.481999999999999</v>
      </c>
      <c r="AB53" s="107">
        <f t="shared" si="12"/>
        <v>65.021000000000001</v>
      </c>
      <c r="AC53" s="107">
        <f t="shared" si="12"/>
        <v>52.596000000000004</v>
      </c>
      <c r="AD53" s="107">
        <f t="shared" si="12"/>
        <v>55.933</v>
      </c>
      <c r="AE53" s="107">
        <f t="shared" si="12"/>
        <v>55.745000000000005</v>
      </c>
      <c r="AF53" s="107">
        <f t="shared" si="12"/>
        <v>62.622999999999998</v>
      </c>
      <c r="AG53" s="107">
        <f t="shared" si="12"/>
        <v>68.92</v>
      </c>
      <c r="AH53" s="107">
        <f t="shared" si="12"/>
        <v>105.142</v>
      </c>
      <c r="AI53" s="107">
        <f t="shared" si="12"/>
        <v>134.916</v>
      </c>
      <c r="AJ53" s="107">
        <f t="shared" si="12"/>
        <v>160.87700000000001</v>
      </c>
      <c r="AK53" s="107">
        <f t="shared" si="12"/>
        <v>179.10400000000001</v>
      </c>
      <c r="AL53" s="107">
        <f t="shared" si="12"/>
        <v>130.58600000000001</v>
      </c>
      <c r="AM53" s="107">
        <f t="shared" si="12"/>
        <v>144.57</v>
      </c>
      <c r="AN53" s="107">
        <f t="shared" si="12"/>
        <v>80.283999999999992</v>
      </c>
      <c r="AO53" s="107">
        <f t="shared" si="12"/>
        <v>88.382999999999996</v>
      </c>
      <c r="AP53" s="107">
        <f t="shared" si="12"/>
        <v>109.00399999999999</v>
      </c>
      <c r="AQ53" s="107">
        <f t="shared" si="12"/>
        <v>129.251</v>
      </c>
      <c r="AR53" s="107">
        <f t="shared" si="12"/>
        <v>152.48599999999999</v>
      </c>
      <c r="AS53" s="107">
        <f t="shared" si="12"/>
        <v>151.89700000000002</v>
      </c>
      <c r="AT53" s="107">
        <f t="shared" si="12"/>
        <v>81.171999999999997</v>
      </c>
      <c r="AU53" s="107">
        <f t="shared" si="12"/>
        <v>38.89</v>
      </c>
      <c r="AV53" s="107">
        <f t="shared" si="12"/>
        <v>52.893999999999998</v>
      </c>
      <c r="AW53" s="107">
        <f t="shared" si="12"/>
        <v>77.759999999999991</v>
      </c>
      <c r="AX53" s="107">
        <f t="shared" si="12"/>
        <v>93.58</v>
      </c>
      <c r="AY53" s="107">
        <f t="shared" si="12"/>
        <v>100</v>
      </c>
      <c r="AZ53" s="107">
        <f t="shared" si="12"/>
        <v>98.02000000000001</v>
      </c>
      <c r="BA53" s="107">
        <f t="shared" si="12"/>
        <v>104.92</v>
      </c>
      <c r="BB53" s="107">
        <f t="shared" si="12"/>
        <v>108.74000000000001</v>
      </c>
      <c r="BC53" s="107">
        <f t="shared" si="12"/>
        <v>113.9</v>
      </c>
      <c r="BD53" s="107">
        <f t="shared" si="12"/>
        <v>107.34</v>
      </c>
      <c r="BE53" s="107">
        <f t="shared" si="12"/>
        <v>103.67999999999999</v>
      </c>
      <c r="BF53" s="107">
        <f t="shared" si="12"/>
        <v>102.7</v>
      </c>
      <c r="BG53" s="107">
        <f t="shared" si="12"/>
        <v>103.25</v>
      </c>
      <c r="BH53" s="107">
        <f t="shared" si="12"/>
        <v>90.527000000000001</v>
      </c>
      <c r="BI53" s="107">
        <f t="shared" si="12"/>
        <v>62.940999999999995</v>
      </c>
      <c r="BJ53" s="107">
        <f t="shared" si="12"/>
        <v>36.829000000000001</v>
      </c>
      <c r="BK53" s="107">
        <f t="shared" si="12"/>
        <v>17.18</v>
      </c>
      <c r="BL53" s="107">
        <f t="shared" si="12"/>
        <v>17.079999999999998</v>
      </c>
      <c r="BM53" s="107">
        <f t="shared" si="12"/>
        <v>17.82</v>
      </c>
      <c r="BN53" s="107">
        <f t="shared" si="12"/>
        <v>74.531000000000006</v>
      </c>
      <c r="BO53" s="107">
        <f t="shared" ref="BO53:CX53" si="13">BO17+BO27+BO41</f>
        <v>71.960000000000008</v>
      </c>
      <c r="BP53" s="107">
        <f t="shared" si="13"/>
        <v>82.476000000000013</v>
      </c>
      <c r="BQ53" s="107">
        <f t="shared" si="13"/>
        <v>78.307000000000002</v>
      </c>
      <c r="BR53" s="107">
        <f t="shared" si="13"/>
        <v>72.5</v>
      </c>
      <c r="BS53" s="107">
        <f t="shared" si="13"/>
        <v>72.762</v>
      </c>
      <c r="BT53" s="107">
        <f t="shared" si="13"/>
        <v>73.483000000000004</v>
      </c>
      <c r="BU53" s="107">
        <f t="shared" si="13"/>
        <v>72.923000000000002</v>
      </c>
      <c r="BV53" s="107">
        <f t="shared" si="13"/>
        <v>33.166999999999994</v>
      </c>
      <c r="BW53" s="107">
        <f t="shared" si="13"/>
        <v>31.697000000000003</v>
      </c>
      <c r="BX53" s="107">
        <f t="shared" si="13"/>
        <v>31.620999999999999</v>
      </c>
      <c r="BY53" s="107">
        <f t="shared" si="13"/>
        <v>31.945</v>
      </c>
      <c r="BZ53" s="107">
        <f t="shared" si="13"/>
        <v>34.702999999999996</v>
      </c>
      <c r="CA53" s="107">
        <f t="shared" si="13"/>
        <v>34.119000000000007</v>
      </c>
      <c r="CB53" s="107">
        <f t="shared" si="13"/>
        <v>38.445000000000007</v>
      </c>
      <c r="CC53" s="107">
        <f t="shared" si="13"/>
        <v>37.238999999999997</v>
      </c>
      <c r="CD53" s="107">
        <f t="shared" si="13"/>
        <v>125.45699999999999</v>
      </c>
      <c r="CE53" s="107">
        <f t="shared" si="13"/>
        <v>138.73600000000002</v>
      </c>
      <c r="CF53" s="107">
        <f t="shared" si="13"/>
        <v>135.27099999999999</v>
      </c>
      <c r="CG53" s="107">
        <f t="shared" si="13"/>
        <v>141.62699999999998</v>
      </c>
      <c r="CH53" s="107">
        <f t="shared" si="13"/>
        <v>164.80199999999999</v>
      </c>
      <c r="CI53" s="107">
        <f t="shared" si="13"/>
        <v>170.75500000000002</v>
      </c>
      <c r="CJ53" s="107">
        <f t="shared" si="13"/>
        <v>178.61999999999998</v>
      </c>
      <c r="CK53" s="107">
        <f t="shared" si="13"/>
        <v>175.78900000000002</v>
      </c>
      <c r="CL53" s="107">
        <f t="shared" si="13"/>
        <v>188.52699999999999</v>
      </c>
      <c r="CM53" s="107">
        <f t="shared" si="13"/>
        <v>197.47</v>
      </c>
      <c r="CN53" s="107">
        <f t="shared" si="13"/>
        <v>183.17500000000001</v>
      </c>
      <c r="CO53" s="107">
        <f t="shared" si="13"/>
        <v>168.083</v>
      </c>
      <c r="CP53" s="107">
        <f t="shared" si="13"/>
        <v>192.477</v>
      </c>
      <c r="CQ53" s="107">
        <f t="shared" si="13"/>
        <v>183.18799999999999</v>
      </c>
      <c r="CR53" s="107">
        <f t="shared" si="13"/>
        <v>146.39999999999998</v>
      </c>
      <c r="CS53" s="107">
        <f t="shared" si="13"/>
        <v>101.952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1951.3942500000001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>
        <v>0.2</v>
      </c>
      <c r="E5" s="25"/>
      <c r="F5" s="25">
        <v>0.1</v>
      </c>
      <c r="G5" s="25">
        <v>0.8</v>
      </c>
      <c r="H5" s="25">
        <v>0.9</v>
      </c>
      <c r="I5" s="25"/>
      <c r="J5" s="25"/>
      <c r="K5" s="25"/>
      <c r="L5" s="25"/>
      <c r="M5" s="25"/>
      <c r="N5" s="25"/>
      <c r="O5" s="25"/>
      <c r="P5" s="25"/>
      <c r="Q5" s="25"/>
      <c r="R5" s="25"/>
      <c r="S5" s="25">
        <v>10.6</v>
      </c>
      <c r="T5" s="25"/>
      <c r="U5" s="25"/>
      <c r="V5" s="25">
        <v>10.8</v>
      </c>
      <c r="W5" s="25">
        <v>10.5</v>
      </c>
      <c r="X5" s="25">
        <v>10.9</v>
      </c>
      <c r="Y5" s="25">
        <v>11</v>
      </c>
      <c r="Z5" s="25">
        <v>30.6</v>
      </c>
      <c r="AA5" s="25">
        <v>30.7</v>
      </c>
      <c r="AB5" s="25">
        <v>30.2</v>
      </c>
      <c r="AC5" s="25">
        <v>30.4</v>
      </c>
      <c r="AD5" s="25">
        <v>24.3</v>
      </c>
      <c r="AE5" s="25">
        <v>24.6</v>
      </c>
      <c r="AF5" s="25">
        <v>24.6</v>
      </c>
      <c r="AG5" s="25">
        <v>24</v>
      </c>
      <c r="AH5" s="25">
        <v>52.6</v>
      </c>
      <c r="AI5" s="25">
        <v>52.8</v>
      </c>
      <c r="AJ5" s="25">
        <v>52.1</v>
      </c>
      <c r="AK5" s="25">
        <v>52.6</v>
      </c>
      <c r="AL5" s="25">
        <v>10</v>
      </c>
      <c r="AM5" s="25">
        <v>10.5</v>
      </c>
      <c r="AN5" s="25"/>
      <c r="AO5" s="25"/>
      <c r="AP5" s="25"/>
      <c r="AQ5" s="25"/>
      <c r="AR5" s="25"/>
      <c r="AS5" s="25"/>
      <c r="AT5" s="25">
        <v>-0.1</v>
      </c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>
        <v>0.9</v>
      </c>
      <c r="BP5" s="25">
        <v>0.9</v>
      </c>
      <c r="BQ5" s="25">
        <v>0.2</v>
      </c>
      <c r="BR5" s="25">
        <v>0.2</v>
      </c>
      <c r="BS5" s="25">
        <v>0.2</v>
      </c>
      <c r="BT5" s="25">
        <v>0.8</v>
      </c>
      <c r="BU5" s="25"/>
      <c r="BV5" s="25">
        <v>0.8</v>
      </c>
      <c r="BW5" s="25">
        <v>0.8</v>
      </c>
      <c r="BX5" s="25">
        <v>0.3</v>
      </c>
      <c r="BY5" s="25">
        <v>0.7</v>
      </c>
      <c r="BZ5" s="25">
        <v>0.4</v>
      </c>
      <c r="CA5" s="25">
        <v>0.2</v>
      </c>
      <c r="CB5" s="25">
        <v>5.2</v>
      </c>
      <c r="CC5" s="25">
        <v>5.8</v>
      </c>
      <c r="CD5" s="25">
        <v>0.3</v>
      </c>
      <c r="CE5" s="25">
        <v>0.8</v>
      </c>
      <c r="CF5" s="25">
        <v>5.0999999999999996</v>
      </c>
      <c r="CG5" s="25">
        <v>5.2</v>
      </c>
      <c r="CH5" s="25">
        <v>12.5</v>
      </c>
      <c r="CI5" s="25">
        <v>12.8</v>
      </c>
      <c r="CJ5" s="25">
        <v>17.899999999999999</v>
      </c>
      <c r="CK5" s="25">
        <v>17.600000000000001</v>
      </c>
      <c r="CL5" s="25">
        <v>0.3</v>
      </c>
      <c r="CM5" s="25"/>
      <c r="CN5" s="25">
        <v>5.8</v>
      </c>
      <c r="CO5" s="25">
        <v>5.5</v>
      </c>
      <c r="CP5" s="25">
        <v>0.1</v>
      </c>
      <c r="CQ5" s="25">
        <v>0.7</v>
      </c>
      <c r="CR5" s="25">
        <v>5.0999999999999996</v>
      </c>
      <c r="CS5" s="25">
        <v>5.8</v>
      </c>
      <c r="CT5" s="26"/>
      <c r="CU5" s="26"/>
      <c r="CV5" s="26"/>
      <c r="CW5" s="27"/>
      <c r="CX5" s="132">
        <f t="array" ref="CX5">SUMPRODUCT(B5:CW5*0.25)</f>
        <v>154.64999999999998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-2.62</v>
      </c>
      <c r="C8" s="138">
        <v>-1.08</v>
      </c>
      <c r="D8" s="138">
        <v>6.06</v>
      </c>
      <c r="E8" s="138">
        <v>-2.1</v>
      </c>
      <c r="F8" s="138">
        <v>31.79</v>
      </c>
      <c r="G8" s="138">
        <v>18.989999999999998</v>
      </c>
      <c r="H8" s="138">
        <v>5.1100000000000003</v>
      </c>
      <c r="I8" s="138">
        <v>0.01</v>
      </c>
      <c r="J8" s="138">
        <v>23.8</v>
      </c>
      <c r="K8" s="138">
        <v>0</v>
      </c>
      <c r="L8" s="138">
        <v>0</v>
      </c>
      <c r="M8" s="138">
        <v>0</v>
      </c>
      <c r="N8" s="138">
        <v>0</v>
      </c>
      <c r="O8" s="138">
        <v>0</v>
      </c>
      <c r="P8" s="138">
        <v>-1.42</v>
      </c>
      <c r="Q8" s="138">
        <v>-3.37</v>
      </c>
      <c r="R8" s="138">
        <v>-4.99</v>
      </c>
      <c r="S8" s="138">
        <v>-4.9800000000000004</v>
      </c>
      <c r="T8" s="138">
        <v>-5</v>
      </c>
      <c r="U8" s="138">
        <v>-5</v>
      </c>
      <c r="V8" s="138">
        <v>-4.99</v>
      </c>
      <c r="W8" s="138">
        <v>-4.99</v>
      </c>
      <c r="X8" s="138">
        <v>0.09</v>
      </c>
      <c r="Y8" s="138">
        <v>4.99</v>
      </c>
      <c r="Z8" s="138">
        <v>-4.99</v>
      </c>
      <c r="AA8" s="138">
        <v>-4.9400000000000004</v>
      </c>
      <c r="AB8" s="138">
        <v>0.1</v>
      </c>
      <c r="AC8" s="138">
        <v>4.99</v>
      </c>
      <c r="AD8" s="138">
        <v>10.32</v>
      </c>
      <c r="AE8" s="138">
        <v>24.99</v>
      </c>
      <c r="AF8" s="138">
        <v>34.99</v>
      </c>
      <c r="AG8" s="138">
        <v>30.23</v>
      </c>
      <c r="AH8" s="138">
        <v>38.99</v>
      </c>
      <c r="AI8" s="138">
        <v>39</v>
      </c>
      <c r="AJ8" s="138">
        <v>35</v>
      </c>
      <c r="AK8" s="138">
        <v>32.15</v>
      </c>
      <c r="AL8" s="138">
        <v>0.1</v>
      </c>
      <c r="AM8" s="138">
        <v>-4.9800000000000004</v>
      </c>
      <c r="AN8" s="138">
        <v>-5</v>
      </c>
      <c r="AO8" s="138">
        <v>-5</v>
      </c>
      <c r="AP8" s="138">
        <v>0.01</v>
      </c>
      <c r="AQ8" s="138">
        <v>3</v>
      </c>
      <c r="AR8" s="138">
        <v>3.09</v>
      </c>
      <c r="AS8" s="138">
        <v>1.1000000000000001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-0.1</v>
      </c>
      <c r="BC8" s="138">
        <v>-0.1</v>
      </c>
      <c r="BD8" s="138">
        <v>-0.1</v>
      </c>
      <c r="BE8" s="138">
        <v>-0.1</v>
      </c>
      <c r="BF8" s="138">
        <v>-0.1</v>
      </c>
      <c r="BG8" s="138">
        <v>-0.1</v>
      </c>
      <c r="BH8" s="138">
        <v>-0.1</v>
      </c>
      <c r="BI8" s="138">
        <v>-0.1</v>
      </c>
      <c r="BJ8" s="138">
        <v>0</v>
      </c>
      <c r="BK8" s="138">
        <v>-0.4</v>
      </c>
      <c r="BL8" s="138">
        <v>-4</v>
      </c>
      <c r="BM8" s="138">
        <v>-4</v>
      </c>
      <c r="BN8" s="138">
        <v>0.01</v>
      </c>
      <c r="BO8" s="138">
        <v>5.21</v>
      </c>
      <c r="BP8" s="138">
        <v>44.29</v>
      </c>
      <c r="BQ8" s="138">
        <v>57.83</v>
      </c>
      <c r="BR8" s="138">
        <v>50</v>
      </c>
      <c r="BS8" s="138">
        <v>54.74</v>
      </c>
      <c r="BT8" s="138">
        <v>54.67</v>
      </c>
      <c r="BU8" s="138">
        <v>57</v>
      </c>
      <c r="BV8" s="138">
        <v>67.41</v>
      </c>
      <c r="BW8" s="138">
        <v>76.84</v>
      </c>
      <c r="BX8" s="138">
        <v>75.55</v>
      </c>
      <c r="BY8" s="138">
        <v>90.66</v>
      </c>
      <c r="BZ8" s="138">
        <v>89.99</v>
      </c>
      <c r="CA8" s="138">
        <v>90.25</v>
      </c>
      <c r="CB8" s="138">
        <v>81.52</v>
      </c>
      <c r="CC8" s="138">
        <v>79.52</v>
      </c>
      <c r="CD8" s="138">
        <v>85.15</v>
      </c>
      <c r="CE8" s="138">
        <v>94.1</v>
      </c>
      <c r="CF8" s="138">
        <v>86.03</v>
      </c>
      <c r="CG8" s="138">
        <v>42.78</v>
      </c>
      <c r="CH8" s="138">
        <v>91.8</v>
      </c>
      <c r="CI8" s="138">
        <v>86.91</v>
      </c>
      <c r="CJ8" s="138">
        <v>84.68</v>
      </c>
      <c r="CK8" s="138">
        <v>42.04</v>
      </c>
      <c r="CL8" s="138">
        <v>95.58</v>
      </c>
      <c r="CM8" s="138">
        <v>92.61</v>
      </c>
      <c r="CN8" s="138">
        <v>75.91</v>
      </c>
      <c r="CO8" s="138">
        <v>70.42</v>
      </c>
      <c r="CP8" s="138">
        <v>92.9</v>
      </c>
      <c r="CQ8" s="138">
        <v>90.79</v>
      </c>
      <c r="CR8" s="138">
        <v>84.38</v>
      </c>
      <c r="CS8" s="138">
        <v>60.86</v>
      </c>
      <c r="CT8" s="139"/>
      <c r="CU8" s="139"/>
      <c r="CV8" s="139"/>
      <c r="CW8" s="140"/>
      <c r="CX8" s="141">
        <f>IF(SUM(B8:CW8)&lt;&gt;0,AVERAGEIF(B8:CW8,"&lt;&gt;"""),"")</f>
        <v>26.31958333333333</v>
      </c>
    </row>
    <row r="9" spans="1:102" ht="24.95" customHeight="1" thickBot="1" x14ac:dyDescent="0.25">
      <c r="A9" s="133" t="s">
        <v>6</v>
      </c>
      <c r="B9" s="42">
        <v>6.5000000000000002E-2</v>
      </c>
      <c r="C9" s="43">
        <v>6.5000000000000002E-2</v>
      </c>
      <c r="D9" s="43">
        <v>6.5000000000000002E-2</v>
      </c>
      <c r="E9" s="43">
        <v>6.5000000000000002E-2</v>
      </c>
      <c r="F9" s="43">
        <v>13.975</v>
      </c>
      <c r="G9" s="43">
        <v>13.975</v>
      </c>
      <c r="H9" s="43">
        <v>13.975</v>
      </c>
      <c r="I9" s="43">
        <v>13.975</v>
      </c>
      <c r="J9" s="43">
        <v>5.95</v>
      </c>
      <c r="K9" s="43">
        <v>5.95</v>
      </c>
      <c r="L9" s="43">
        <v>5.95</v>
      </c>
      <c r="M9" s="43">
        <v>5.95</v>
      </c>
      <c r="N9" s="43">
        <v>-1.1975</v>
      </c>
      <c r="O9" s="43">
        <v>-1.1975</v>
      </c>
      <c r="P9" s="43">
        <v>-1.1975</v>
      </c>
      <c r="Q9" s="43">
        <v>-1.1975</v>
      </c>
      <c r="R9" s="43">
        <v>-4.9924999999999997</v>
      </c>
      <c r="S9" s="43">
        <v>-4.9924999999999997</v>
      </c>
      <c r="T9" s="43">
        <v>-4.9924999999999997</v>
      </c>
      <c r="U9" s="43">
        <v>-4.9924999999999997</v>
      </c>
      <c r="V9" s="43">
        <v>-1.2250000000000001</v>
      </c>
      <c r="W9" s="43">
        <v>-1.2250000000000001</v>
      </c>
      <c r="X9" s="43">
        <v>-1.2250000000000001</v>
      </c>
      <c r="Y9" s="43">
        <v>-1.2250000000000001</v>
      </c>
      <c r="Z9" s="43">
        <v>-1.21</v>
      </c>
      <c r="AA9" s="43">
        <v>-1.21</v>
      </c>
      <c r="AB9" s="43">
        <v>-1.21</v>
      </c>
      <c r="AC9" s="43">
        <v>-1.21</v>
      </c>
      <c r="AD9" s="43">
        <v>25.1325</v>
      </c>
      <c r="AE9" s="43">
        <v>25.1325</v>
      </c>
      <c r="AF9" s="43">
        <v>25.1325</v>
      </c>
      <c r="AG9" s="43">
        <v>25.1325</v>
      </c>
      <c r="AH9" s="43">
        <v>36.284999999999997</v>
      </c>
      <c r="AI9" s="43">
        <v>36.284999999999997</v>
      </c>
      <c r="AJ9" s="43">
        <v>36.284999999999997</v>
      </c>
      <c r="AK9" s="43">
        <v>36.284999999999997</v>
      </c>
      <c r="AL9" s="43">
        <v>-3.72</v>
      </c>
      <c r="AM9" s="43">
        <v>-3.72</v>
      </c>
      <c r="AN9" s="43">
        <v>-3.72</v>
      </c>
      <c r="AO9" s="43">
        <v>-3.72</v>
      </c>
      <c r="AP9" s="43">
        <v>1.8</v>
      </c>
      <c r="AQ9" s="43">
        <v>1.8</v>
      </c>
      <c r="AR9" s="43">
        <v>1.8</v>
      </c>
      <c r="AS9" s="43">
        <v>1.8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-0.1</v>
      </c>
      <c r="BC9" s="43">
        <v>-0.1</v>
      </c>
      <c r="BD9" s="43">
        <v>-0.1</v>
      </c>
      <c r="BE9" s="43">
        <v>-0.1</v>
      </c>
      <c r="BF9" s="43">
        <v>-0.1</v>
      </c>
      <c r="BG9" s="43">
        <v>-0.1</v>
      </c>
      <c r="BH9" s="43">
        <v>-0.1</v>
      </c>
      <c r="BI9" s="43">
        <v>-0.1</v>
      </c>
      <c r="BJ9" s="43">
        <v>-2.1</v>
      </c>
      <c r="BK9" s="43">
        <v>-2.1</v>
      </c>
      <c r="BL9" s="43">
        <v>-2.1</v>
      </c>
      <c r="BM9" s="43">
        <v>-2.1</v>
      </c>
      <c r="BN9" s="43">
        <v>26.835000000000001</v>
      </c>
      <c r="BO9" s="43">
        <v>26.835000000000001</v>
      </c>
      <c r="BP9" s="43">
        <v>26.835000000000001</v>
      </c>
      <c r="BQ9" s="43">
        <v>26.835000000000001</v>
      </c>
      <c r="BR9" s="43">
        <v>54.102499999999999</v>
      </c>
      <c r="BS9" s="43">
        <v>54.102499999999999</v>
      </c>
      <c r="BT9" s="43">
        <v>54.102499999999999</v>
      </c>
      <c r="BU9" s="43">
        <v>54.102499999999999</v>
      </c>
      <c r="BV9" s="43">
        <v>77.614999999999995</v>
      </c>
      <c r="BW9" s="43">
        <v>77.614999999999995</v>
      </c>
      <c r="BX9" s="43">
        <v>77.614999999999995</v>
      </c>
      <c r="BY9" s="43">
        <v>77.614999999999995</v>
      </c>
      <c r="BZ9" s="43">
        <v>85.32</v>
      </c>
      <c r="CA9" s="43">
        <v>85.32</v>
      </c>
      <c r="CB9" s="43">
        <v>85.32</v>
      </c>
      <c r="CC9" s="43">
        <v>85.32</v>
      </c>
      <c r="CD9" s="43">
        <v>77.015000000000001</v>
      </c>
      <c r="CE9" s="43">
        <v>77.015000000000001</v>
      </c>
      <c r="CF9" s="43">
        <v>77.015000000000001</v>
      </c>
      <c r="CG9" s="43">
        <v>77.015000000000001</v>
      </c>
      <c r="CH9" s="43">
        <v>76.357500000000002</v>
      </c>
      <c r="CI9" s="43">
        <v>76.357500000000002</v>
      </c>
      <c r="CJ9" s="43">
        <v>76.357500000000002</v>
      </c>
      <c r="CK9" s="43">
        <v>76.357500000000002</v>
      </c>
      <c r="CL9" s="43">
        <v>83.63</v>
      </c>
      <c r="CM9" s="43">
        <v>83.63</v>
      </c>
      <c r="CN9" s="43">
        <v>83.63</v>
      </c>
      <c r="CO9" s="43">
        <v>83.63</v>
      </c>
      <c r="CP9" s="43">
        <v>82.232500000000002</v>
      </c>
      <c r="CQ9" s="43">
        <v>82.232500000000002</v>
      </c>
      <c r="CR9" s="43">
        <v>82.232500000000002</v>
      </c>
      <c r="CS9" s="43">
        <v>82.232500000000002</v>
      </c>
      <c r="CT9" s="44"/>
      <c r="CU9" s="44"/>
      <c r="CV9" s="44"/>
      <c r="CW9" s="45"/>
      <c r="CX9" s="142">
        <f>IF(SUM(B9:CW9)&lt;&gt;0,AVERAGEIF(B9:CW9,"&lt;&gt;"""),"")</f>
        <v>26.319583333333341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>
        <v>0.1</v>
      </c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2.5000000000000001E-2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0.1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2.5000000000000001E-2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>
        <v>0.2</v>
      </c>
      <c r="E22" s="149"/>
      <c r="F22" s="149">
        <v>0.1</v>
      </c>
      <c r="G22" s="149">
        <v>0.8</v>
      </c>
      <c r="H22" s="149">
        <v>0.9</v>
      </c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>
        <v>10.6</v>
      </c>
      <c r="T22" s="149"/>
      <c r="U22" s="149"/>
      <c r="V22" s="149">
        <v>10.8</v>
      </c>
      <c r="W22" s="149">
        <v>10.5</v>
      </c>
      <c r="X22" s="149">
        <v>10.9</v>
      </c>
      <c r="Y22" s="149">
        <v>11</v>
      </c>
      <c r="Z22" s="149">
        <v>30.6</v>
      </c>
      <c r="AA22" s="149">
        <v>30.7</v>
      </c>
      <c r="AB22" s="149">
        <v>30.2</v>
      </c>
      <c r="AC22" s="149">
        <v>30.4</v>
      </c>
      <c r="AD22" s="149">
        <v>24.3</v>
      </c>
      <c r="AE22" s="149">
        <v>24.6</v>
      </c>
      <c r="AF22" s="149">
        <v>24.6</v>
      </c>
      <c r="AG22" s="149">
        <v>24</v>
      </c>
      <c r="AH22" s="149">
        <v>52.6</v>
      </c>
      <c r="AI22" s="149">
        <v>52.8</v>
      </c>
      <c r="AJ22" s="149">
        <v>52.1</v>
      </c>
      <c r="AK22" s="149">
        <v>52.6</v>
      </c>
      <c r="AL22" s="149">
        <v>10</v>
      </c>
      <c r="AM22" s="149">
        <v>10.5</v>
      </c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>
        <v>0.9</v>
      </c>
      <c r="BP22" s="149">
        <v>0.9</v>
      </c>
      <c r="BQ22" s="149">
        <v>0.2</v>
      </c>
      <c r="BR22" s="149">
        <v>0.2</v>
      </c>
      <c r="BS22" s="149">
        <v>0.2</v>
      </c>
      <c r="BT22" s="149">
        <v>0.8</v>
      </c>
      <c r="BU22" s="149"/>
      <c r="BV22" s="149">
        <v>0.8</v>
      </c>
      <c r="BW22" s="149">
        <v>0.8</v>
      </c>
      <c r="BX22" s="149">
        <v>0.3</v>
      </c>
      <c r="BY22" s="149">
        <v>0.7</v>
      </c>
      <c r="BZ22" s="149">
        <v>0.4</v>
      </c>
      <c r="CA22" s="149">
        <v>0.2</v>
      </c>
      <c r="CB22" s="149">
        <v>5.2</v>
      </c>
      <c r="CC22" s="149">
        <v>5.8</v>
      </c>
      <c r="CD22" s="149">
        <v>0.3</v>
      </c>
      <c r="CE22" s="149">
        <v>0.8</v>
      </c>
      <c r="CF22" s="149">
        <v>5.0999999999999996</v>
      </c>
      <c r="CG22" s="149">
        <v>5.2</v>
      </c>
      <c r="CH22" s="149">
        <v>12.5</v>
      </c>
      <c r="CI22" s="149">
        <v>12.8</v>
      </c>
      <c r="CJ22" s="149">
        <v>17.899999999999999</v>
      </c>
      <c r="CK22" s="149">
        <v>17.600000000000001</v>
      </c>
      <c r="CL22" s="149">
        <v>0.3</v>
      </c>
      <c r="CM22" s="149"/>
      <c r="CN22" s="149">
        <v>5.8</v>
      </c>
      <c r="CO22" s="149">
        <v>5.5</v>
      </c>
      <c r="CP22" s="149">
        <v>0.1</v>
      </c>
      <c r="CQ22" s="149">
        <v>0.7</v>
      </c>
      <c r="CR22" s="149">
        <v>5.0999999999999996</v>
      </c>
      <c r="CS22" s="149">
        <v>5.8</v>
      </c>
      <c r="CT22" s="150"/>
      <c r="CU22" s="150"/>
      <c r="CV22" s="150"/>
      <c r="CW22" s="151"/>
      <c r="CX22" s="152">
        <f t="array" ref="CX22">SUMPRODUCT(B22:CW22*0.25)</f>
        <v>154.67500000000001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0.2</v>
      </c>
      <c r="E25" s="160">
        <f t="shared" si="2"/>
        <v>0</v>
      </c>
      <c r="F25" s="160">
        <f t="shared" si="2"/>
        <v>0.1</v>
      </c>
      <c r="G25" s="160">
        <f t="shared" si="2"/>
        <v>0.8</v>
      </c>
      <c r="H25" s="160">
        <f t="shared" si="2"/>
        <v>0.9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10.6</v>
      </c>
      <c r="T25" s="160">
        <f t="shared" si="2"/>
        <v>0</v>
      </c>
      <c r="U25" s="160">
        <f t="shared" si="2"/>
        <v>0</v>
      </c>
      <c r="V25" s="160">
        <f t="shared" si="2"/>
        <v>10.8</v>
      </c>
      <c r="W25" s="160">
        <f t="shared" si="2"/>
        <v>10.5</v>
      </c>
      <c r="X25" s="160">
        <f t="shared" si="2"/>
        <v>10.9</v>
      </c>
      <c r="Y25" s="160">
        <f t="shared" si="2"/>
        <v>11</v>
      </c>
      <c r="Z25" s="160">
        <f t="shared" si="2"/>
        <v>30.6</v>
      </c>
      <c r="AA25" s="160">
        <f t="shared" si="2"/>
        <v>30.7</v>
      </c>
      <c r="AB25" s="160">
        <f t="shared" si="2"/>
        <v>30.2</v>
      </c>
      <c r="AC25" s="160">
        <f t="shared" si="2"/>
        <v>30.4</v>
      </c>
      <c r="AD25" s="160">
        <f t="shared" si="2"/>
        <v>24.3</v>
      </c>
      <c r="AE25" s="160">
        <f t="shared" si="2"/>
        <v>24.6</v>
      </c>
      <c r="AF25" s="160">
        <f t="shared" si="2"/>
        <v>24.6</v>
      </c>
      <c r="AG25" s="160">
        <f t="shared" si="2"/>
        <v>24</v>
      </c>
      <c r="AH25" s="160">
        <f t="shared" si="2"/>
        <v>52.6</v>
      </c>
      <c r="AI25" s="160">
        <f t="shared" si="2"/>
        <v>52.8</v>
      </c>
      <c r="AJ25" s="160">
        <f t="shared" si="2"/>
        <v>52.1</v>
      </c>
      <c r="AK25" s="160">
        <f t="shared" si="2"/>
        <v>52.6</v>
      </c>
      <c r="AL25" s="160">
        <f t="shared" si="2"/>
        <v>10</v>
      </c>
      <c r="AM25" s="160">
        <f t="shared" si="2"/>
        <v>10.5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0.9</v>
      </c>
      <c r="BP25" s="160">
        <f t="shared" si="3"/>
        <v>0.9</v>
      </c>
      <c r="BQ25" s="160">
        <f t="shared" si="3"/>
        <v>0.2</v>
      </c>
      <c r="BR25" s="160">
        <f t="shared" si="3"/>
        <v>0.2</v>
      </c>
      <c r="BS25" s="160">
        <f t="shared" si="3"/>
        <v>0.2</v>
      </c>
      <c r="BT25" s="160">
        <f t="shared" si="3"/>
        <v>0.8</v>
      </c>
      <c r="BU25" s="160">
        <f t="shared" si="3"/>
        <v>0</v>
      </c>
      <c r="BV25" s="160">
        <f t="shared" si="3"/>
        <v>0.8</v>
      </c>
      <c r="BW25" s="160">
        <f t="shared" si="3"/>
        <v>0.8</v>
      </c>
      <c r="BX25" s="160">
        <f t="shared" si="3"/>
        <v>0.3</v>
      </c>
      <c r="BY25" s="160">
        <f t="shared" si="3"/>
        <v>0.7</v>
      </c>
      <c r="BZ25" s="160">
        <f t="shared" si="3"/>
        <v>0.4</v>
      </c>
      <c r="CA25" s="160">
        <f t="shared" si="3"/>
        <v>0.2</v>
      </c>
      <c r="CB25" s="160">
        <f t="shared" si="3"/>
        <v>5.2</v>
      </c>
      <c r="CC25" s="160">
        <f t="shared" si="3"/>
        <v>5.8</v>
      </c>
      <c r="CD25" s="160">
        <f t="shared" si="3"/>
        <v>0.3</v>
      </c>
      <c r="CE25" s="160">
        <f t="shared" si="3"/>
        <v>0.8</v>
      </c>
      <c r="CF25" s="160">
        <f t="shared" si="3"/>
        <v>5.0999999999999996</v>
      </c>
      <c r="CG25" s="160">
        <f t="shared" si="3"/>
        <v>5.2</v>
      </c>
      <c r="CH25" s="160">
        <f t="shared" si="3"/>
        <v>12.5</v>
      </c>
      <c r="CI25" s="160">
        <f t="shared" si="3"/>
        <v>12.8</v>
      </c>
      <c r="CJ25" s="160">
        <f t="shared" si="3"/>
        <v>17.899999999999999</v>
      </c>
      <c r="CK25" s="160">
        <f t="shared" si="3"/>
        <v>17.600000000000001</v>
      </c>
      <c r="CL25" s="160">
        <f t="shared" si="3"/>
        <v>0.3</v>
      </c>
      <c r="CM25" s="160">
        <f t="shared" si="3"/>
        <v>0</v>
      </c>
      <c r="CN25" s="160">
        <f t="shared" si="3"/>
        <v>5.8</v>
      </c>
      <c r="CO25" s="160">
        <f t="shared" si="3"/>
        <v>5.5</v>
      </c>
      <c r="CP25" s="160">
        <f t="shared" si="3"/>
        <v>0.1</v>
      </c>
      <c r="CQ25" s="160">
        <f t="shared" si="3"/>
        <v>0.7</v>
      </c>
      <c r="CR25" s="160">
        <f t="shared" si="3"/>
        <v>5.0999999999999996</v>
      </c>
      <c r="CS25" s="160">
        <f t="shared" si="3"/>
        <v>5.8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154.67500000000001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2026-02-14T14:36:02Z</dcterms:created>
  <dcterms:modified xsi:type="dcterms:W3CDTF">2026-02-14T14:36:05Z</dcterms:modified>
</cp:coreProperties>
</file>