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<sst xmlns="http://schemas.openxmlformats.org/spreadsheetml/2006/main" count="122" uniqueCount="56">
  <si>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16/10/2025 14:09:50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</si>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</sst>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698-44F2-9E35-214B5209AE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698-44F2-9E35-214B5209AE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698-44F2-9E35-214B5209AE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698-44F2-9E35-214B5209AE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698-44F2-9E35-214B5209AE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698-44F2-9E35-214B5209AE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698-44F2-9E35-214B5209AE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472</c:v>
                </c:pt>
                <c:pt idx="1">
                  <c:v>387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400</c:v>
                </c:pt>
                <c:pt idx="25">
                  <c:v>400</c:v>
                </c:pt>
                <c:pt idx="26">
                  <c:v>400</c:v>
                </c:pt>
                <c:pt idx="27">
                  <c:v>400</c:v>
                </c:pt>
                <c:pt idx="28">
                  <c:v>400</c:v>
                </c:pt>
                <c:pt idx="29">
                  <c:v>400</c:v>
                </c:pt>
                <c:pt idx="30">
                  <c:v>400</c:v>
                </c:pt>
                <c:pt idx="31">
                  <c:v>400</c:v>
                </c:pt>
                <c:pt idx="32">
                  <c:v>400</c:v>
                </c:pt>
                <c:pt idx="33">
                  <c:v>400</c:v>
                </c:pt>
                <c:pt idx="34">
                  <c:v>400</c:v>
                </c:pt>
                <c:pt idx="35">
                  <c:v>400</c:v>
                </c:pt>
                <c:pt idx="36">
                  <c:v>400</c:v>
                </c:pt>
                <c:pt idx="37">
                  <c:v>400</c:v>
                </c:pt>
                <c:pt idx="38">
                  <c:v>400</c:v>
                </c:pt>
                <c:pt idx="39">
                  <c:v>400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318.19</c:v>
                </c:pt>
                <c:pt idx="63">
                  <c:v>400</c:v>
                </c:pt>
                <c:pt idx="64">
                  <c:v>400</c:v>
                </c:pt>
                <c:pt idx="65">
                  <c:v>400</c:v>
                </c:pt>
                <c:pt idx="66">
                  <c:v>400</c:v>
                </c:pt>
                <c:pt idx="67">
                  <c:v>400</c:v>
                </c:pt>
                <c:pt idx="68">
                  <c:v>400</c:v>
                </c:pt>
                <c:pt idx="69">
                  <c:v>400</c:v>
                </c:pt>
                <c:pt idx="70">
                  <c:v>400</c:v>
                </c:pt>
                <c:pt idx="71">
                  <c:v>400</c:v>
                </c:pt>
                <c:pt idx="72">
                  <c:v>400</c:v>
                </c:pt>
                <c:pt idx="73">
                  <c:v>400</c:v>
                </c:pt>
                <c:pt idx="74">
                  <c:v>400</c:v>
                </c:pt>
                <c:pt idx="75">
                  <c:v>400</c:v>
                </c:pt>
                <c:pt idx="76">
                  <c:v>400</c:v>
                </c:pt>
                <c:pt idx="77">
                  <c:v>400</c:v>
                </c:pt>
                <c:pt idx="78">
                  <c:v>400</c:v>
                </c:pt>
                <c:pt idx="79">
                  <c:v>400</c:v>
                </c:pt>
                <c:pt idx="80">
                  <c:v>400</c:v>
                </c:pt>
                <c:pt idx="81">
                  <c:v>400</c:v>
                </c:pt>
                <c:pt idx="82">
                  <c:v>400</c:v>
                </c:pt>
                <c:pt idx="83">
                  <c:v>400</c:v>
                </c:pt>
                <c:pt idx="84">
                  <c:v>400</c:v>
                </c:pt>
                <c:pt idx="85">
                  <c:v>400</c:v>
                </c:pt>
                <c:pt idx="86">
                  <c:v>400</c:v>
                </c:pt>
                <c:pt idx="87">
                  <c:v>400</c:v>
                </c:pt>
                <c:pt idx="88">
                  <c:v>400</c:v>
                </c:pt>
                <c:pt idx="89">
                  <c:v>349.89800000000002</c:v>
                </c:pt>
                <c:pt idx="90">
                  <c:v>302.61</c:v>
                </c:pt>
                <c:pt idx="91">
                  <c:v>302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98-44F2-9E35-214B5209AE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127</c:v>
                </c:pt>
                <c:pt idx="5">
                  <c:v>127</c:v>
                </c:pt>
                <c:pt idx="6">
                  <c:v>127</c:v>
                </c:pt>
                <c:pt idx="7">
                  <c:v>127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162</c:v>
                </c:pt>
                <c:pt idx="21">
                  <c:v>162</c:v>
                </c:pt>
                <c:pt idx="22">
                  <c:v>162</c:v>
                </c:pt>
                <c:pt idx="23">
                  <c:v>162</c:v>
                </c:pt>
                <c:pt idx="24">
                  <c:v>139</c:v>
                </c:pt>
                <c:pt idx="25">
                  <c:v>139</c:v>
                </c:pt>
                <c:pt idx="26">
                  <c:v>139</c:v>
                </c:pt>
                <c:pt idx="27">
                  <c:v>139</c:v>
                </c:pt>
                <c:pt idx="28">
                  <c:v>191</c:v>
                </c:pt>
                <c:pt idx="29">
                  <c:v>191</c:v>
                </c:pt>
                <c:pt idx="30">
                  <c:v>191</c:v>
                </c:pt>
                <c:pt idx="31">
                  <c:v>191</c:v>
                </c:pt>
                <c:pt idx="32">
                  <c:v>191</c:v>
                </c:pt>
                <c:pt idx="33">
                  <c:v>191</c:v>
                </c:pt>
                <c:pt idx="34">
                  <c:v>191</c:v>
                </c:pt>
                <c:pt idx="35">
                  <c:v>191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141</c:v>
                </c:pt>
                <c:pt idx="41">
                  <c:v>141</c:v>
                </c:pt>
                <c:pt idx="42">
                  <c:v>141</c:v>
                </c:pt>
                <c:pt idx="43">
                  <c:v>141</c:v>
                </c:pt>
                <c:pt idx="44">
                  <c:v>132</c:v>
                </c:pt>
                <c:pt idx="45">
                  <c:v>132</c:v>
                </c:pt>
                <c:pt idx="46">
                  <c:v>132</c:v>
                </c:pt>
                <c:pt idx="47">
                  <c:v>132</c:v>
                </c:pt>
                <c:pt idx="48">
                  <c:v>130</c:v>
                </c:pt>
                <c:pt idx="49">
                  <c:v>130</c:v>
                </c:pt>
                <c:pt idx="50">
                  <c:v>130</c:v>
                </c:pt>
                <c:pt idx="51">
                  <c:v>130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  <c:pt idx="64">
                  <c:v>155</c:v>
                </c:pt>
                <c:pt idx="65">
                  <c:v>155</c:v>
                </c:pt>
                <c:pt idx="66">
                  <c:v>155</c:v>
                </c:pt>
                <c:pt idx="67">
                  <c:v>155</c:v>
                </c:pt>
                <c:pt idx="68">
                  <c:v>190</c:v>
                </c:pt>
                <c:pt idx="69">
                  <c:v>190</c:v>
                </c:pt>
                <c:pt idx="70">
                  <c:v>190</c:v>
                </c:pt>
                <c:pt idx="71">
                  <c:v>190</c:v>
                </c:pt>
                <c:pt idx="72">
                  <c:v>226</c:v>
                </c:pt>
                <c:pt idx="73">
                  <c:v>226</c:v>
                </c:pt>
                <c:pt idx="74">
                  <c:v>226</c:v>
                </c:pt>
                <c:pt idx="75">
                  <c:v>226</c:v>
                </c:pt>
                <c:pt idx="76">
                  <c:v>221</c:v>
                </c:pt>
                <c:pt idx="77">
                  <c:v>221</c:v>
                </c:pt>
                <c:pt idx="78">
                  <c:v>221</c:v>
                </c:pt>
                <c:pt idx="79">
                  <c:v>221</c:v>
                </c:pt>
                <c:pt idx="80">
                  <c:v>182</c:v>
                </c:pt>
                <c:pt idx="81">
                  <c:v>182</c:v>
                </c:pt>
                <c:pt idx="82">
                  <c:v>182</c:v>
                </c:pt>
                <c:pt idx="83">
                  <c:v>182</c:v>
                </c:pt>
                <c:pt idx="84">
                  <c:v>181</c:v>
                </c:pt>
                <c:pt idx="85">
                  <c:v>181</c:v>
                </c:pt>
                <c:pt idx="86">
                  <c:v>181</c:v>
                </c:pt>
                <c:pt idx="87">
                  <c:v>181</c:v>
                </c:pt>
                <c:pt idx="88">
                  <c:v>134</c:v>
                </c:pt>
                <c:pt idx="89">
                  <c:v>134</c:v>
                </c:pt>
                <c:pt idx="90">
                  <c:v>134</c:v>
                </c:pt>
                <c:pt idx="91">
                  <c:v>134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698-44F2-9E35-214B5209AE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3207.3319999999999</c:v>
                </c:pt>
                <c:pt idx="1">
                  <c:v>3103.1280000000002</c:v>
                </c:pt>
                <c:pt idx="2">
                  <c:v>2888.0320000000002</c:v>
                </c:pt>
                <c:pt idx="3">
                  <c:v>2825.37</c:v>
                </c:pt>
                <c:pt idx="4">
                  <c:v>2722.3069999999998</c:v>
                </c:pt>
                <c:pt idx="5">
                  <c:v>2753.95</c:v>
                </c:pt>
                <c:pt idx="6">
                  <c:v>2714.6549999999997</c:v>
                </c:pt>
                <c:pt idx="7">
                  <c:v>2772.587</c:v>
                </c:pt>
                <c:pt idx="8">
                  <c:v>2964.4880000000003</c:v>
                </c:pt>
                <c:pt idx="9">
                  <c:v>2918</c:v>
                </c:pt>
                <c:pt idx="10">
                  <c:v>2918</c:v>
                </c:pt>
                <c:pt idx="11">
                  <c:v>2918</c:v>
                </c:pt>
                <c:pt idx="12">
                  <c:v>2914.8389999999999</c:v>
                </c:pt>
                <c:pt idx="13">
                  <c:v>2919</c:v>
                </c:pt>
                <c:pt idx="14">
                  <c:v>2907.6890000000003</c:v>
                </c:pt>
                <c:pt idx="15">
                  <c:v>2916.2069999999999</c:v>
                </c:pt>
                <c:pt idx="16">
                  <c:v>2738.1089999999999</c:v>
                </c:pt>
                <c:pt idx="17">
                  <c:v>2833.7559999999999</c:v>
                </c:pt>
                <c:pt idx="18">
                  <c:v>2981.3809999999999</c:v>
                </c:pt>
                <c:pt idx="19">
                  <c:v>3084.8389999999999</c:v>
                </c:pt>
                <c:pt idx="20">
                  <c:v>2659.5990000000002</c:v>
                </c:pt>
                <c:pt idx="21">
                  <c:v>2995.0429999999997</c:v>
                </c:pt>
                <c:pt idx="22">
                  <c:v>3199.8140000000003</c:v>
                </c:pt>
                <c:pt idx="23">
                  <c:v>3251.8409999999999</c:v>
                </c:pt>
                <c:pt idx="24">
                  <c:v>3248.3739999999998</c:v>
                </c:pt>
                <c:pt idx="25">
                  <c:v>3287.1239999999998</c:v>
                </c:pt>
                <c:pt idx="26">
                  <c:v>3299.297</c:v>
                </c:pt>
                <c:pt idx="27">
                  <c:v>3289.944</c:v>
                </c:pt>
                <c:pt idx="28">
                  <c:v>3281.7449999999999</c:v>
                </c:pt>
                <c:pt idx="29">
                  <c:v>3288.134</c:v>
                </c:pt>
                <c:pt idx="30">
                  <c:v>3285.0540000000001</c:v>
                </c:pt>
                <c:pt idx="31">
                  <c:v>3284.1880000000001</c:v>
                </c:pt>
                <c:pt idx="32">
                  <c:v>3328.319</c:v>
                </c:pt>
                <c:pt idx="33">
                  <c:v>3276.174</c:v>
                </c:pt>
                <c:pt idx="34">
                  <c:v>3198.248</c:v>
                </c:pt>
                <c:pt idx="35">
                  <c:v>3163.663</c:v>
                </c:pt>
                <c:pt idx="36">
                  <c:v>3318.2440000000001</c:v>
                </c:pt>
                <c:pt idx="37">
                  <c:v>3317.1930000000002</c:v>
                </c:pt>
                <c:pt idx="38">
                  <c:v>3248.0219999999999</c:v>
                </c:pt>
                <c:pt idx="39">
                  <c:v>2964.3270000000002</c:v>
                </c:pt>
                <c:pt idx="40">
                  <c:v>3273.6469999999999</c:v>
                </c:pt>
                <c:pt idx="41">
                  <c:v>3251.7719999999999</c:v>
                </c:pt>
                <c:pt idx="42">
                  <c:v>3173.4679999999998</c:v>
                </c:pt>
                <c:pt idx="43">
                  <c:v>3137.444</c:v>
                </c:pt>
                <c:pt idx="44">
                  <c:v>3167.5810000000001</c:v>
                </c:pt>
                <c:pt idx="45">
                  <c:v>3128.6059999999998</c:v>
                </c:pt>
                <c:pt idx="46">
                  <c:v>2980.0889999999999</c:v>
                </c:pt>
                <c:pt idx="47">
                  <c:v>2806.8420000000001</c:v>
                </c:pt>
                <c:pt idx="48">
                  <c:v>3009.92</c:v>
                </c:pt>
                <c:pt idx="49">
                  <c:v>2977.8760000000002</c:v>
                </c:pt>
                <c:pt idx="50">
                  <c:v>2976.009</c:v>
                </c:pt>
                <c:pt idx="51">
                  <c:v>2960.1379999999999</c:v>
                </c:pt>
                <c:pt idx="52">
                  <c:v>2975.1660000000002</c:v>
                </c:pt>
                <c:pt idx="53">
                  <c:v>2976.6019999999999</c:v>
                </c:pt>
                <c:pt idx="54">
                  <c:v>2977.556</c:v>
                </c:pt>
                <c:pt idx="55">
                  <c:v>2973.3710000000001</c:v>
                </c:pt>
                <c:pt idx="56">
                  <c:v>2961.4879999999998</c:v>
                </c:pt>
                <c:pt idx="57">
                  <c:v>3122.8290000000002</c:v>
                </c:pt>
                <c:pt idx="58">
                  <c:v>3275.9209999999998</c:v>
                </c:pt>
                <c:pt idx="59">
                  <c:v>3318.3229999999999</c:v>
                </c:pt>
                <c:pt idx="60">
                  <c:v>3242.5749999999998</c:v>
                </c:pt>
                <c:pt idx="61">
                  <c:v>3359.4539999999997</c:v>
                </c:pt>
                <c:pt idx="62">
                  <c:v>3398.248</c:v>
                </c:pt>
                <c:pt idx="63">
                  <c:v>3405.9650000000001</c:v>
                </c:pt>
                <c:pt idx="64">
                  <c:v>3551.04</c:v>
                </c:pt>
                <c:pt idx="65">
                  <c:v>3617.2309999999998</c:v>
                </c:pt>
                <c:pt idx="66">
                  <c:v>3657.9449999999997</c:v>
                </c:pt>
                <c:pt idx="67">
                  <c:v>3659.806</c:v>
                </c:pt>
                <c:pt idx="68">
                  <c:v>3593.0720000000001</c:v>
                </c:pt>
                <c:pt idx="69">
                  <c:v>3632.123</c:v>
                </c:pt>
                <c:pt idx="70">
                  <c:v>3658.3379999999997</c:v>
                </c:pt>
                <c:pt idx="71">
                  <c:v>3660.2129999999997</c:v>
                </c:pt>
                <c:pt idx="72">
                  <c:v>3635.335</c:v>
                </c:pt>
                <c:pt idx="73">
                  <c:v>3651.16</c:v>
                </c:pt>
                <c:pt idx="74">
                  <c:v>3663.1</c:v>
                </c:pt>
                <c:pt idx="75">
                  <c:v>3672.29</c:v>
                </c:pt>
                <c:pt idx="76">
                  <c:v>3675.2709999999997</c:v>
                </c:pt>
                <c:pt idx="77">
                  <c:v>3668.875</c:v>
                </c:pt>
                <c:pt idx="78">
                  <c:v>3651.7979999999998</c:v>
                </c:pt>
                <c:pt idx="79">
                  <c:v>3649.15</c:v>
                </c:pt>
                <c:pt idx="80">
                  <c:v>3672.2290000000003</c:v>
                </c:pt>
                <c:pt idx="81">
                  <c:v>3673.482</c:v>
                </c:pt>
                <c:pt idx="82">
                  <c:v>3663.0590000000002</c:v>
                </c:pt>
                <c:pt idx="83">
                  <c:v>3676.5640000000003</c:v>
                </c:pt>
                <c:pt idx="84">
                  <c:v>3704.0909999999999</c:v>
                </c:pt>
                <c:pt idx="85">
                  <c:v>3696.752</c:v>
                </c:pt>
                <c:pt idx="86">
                  <c:v>3690.114</c:v>
                </c:pt>
                <c:pt idx="87">
                  <c:v>3663.357</c:v>
                </c:pt>
                <c:pt idx="88">
                  <c:v>3706.8519999999999</c:v>
                </c:pt>
                <c:pt idx="89">
                  <c:v>3706.1729999999998</c:v>
                </c:pt>
                <c:pt idx="90">
                  <c:v>3704.9790000000003</c:v>
                </c:pt>
                <c:pt idx="91">
                  <c:v>3637.5259999999998</c:v>
                </c:pt>
                <c:pt idx="92">
                  <c:v>3706.212</c:v>
                </c:pt>
                <c:pt idx="93">
                  <c:v>3684.6279999999997</c:v>
                </c:pt>
                <c:pt idx="94">
                  <c:v>3568.4379999999996</c:v>
                </c:pt>
                <c:pt idx="95">
                  <c:v>3365.9769999999999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98-44F2-9E35-214B5209AE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153</c:v>
                </c:pt>
                <c:pt idx="1">
                  <c:v>153</c:v>
                </c:pt>
                <c:pt idx="2">
                  <c:v>153</c:v>
                </c:pt>
                <c:pt idx="3">
                  <c:v>153</c:v>
                </c:pt>
                <c:pt idx="4">
                  <c:v>140</c:v>
                </c:pt>
                <c:pt idx="5">
                  <c:v>140</c:v>
                </c:pt>
                <c:pt idx="6">
                  <c:v>140</c:v>
                </c:pt>
                <c:pt idx="7">
                  <c:v>140</c:v>
                </c:pt>
                <c:pt idx="8">
                  <c:v>186</c:v>
                </c:pt>
                <c:pt idx="9">
                  <c:v>186</c:v>
                </c:pt>
                <c:pt idx="10">
                  <c:v>186</c:v>
                </c:pt>
                <c:pt idx="11">
                  <c:v>186</c:v>
                </c:pt>
                <c:pt idx="12">
                  <c:v>196</c:v>
                </c:pt>
                <c:pt idx="13">
                  <c:v>196</c:v>
                </c:pt>
                <c:pt idx="14">
                  <c:v>196</c:v>
                </c:pt>
                <c:pt idx="15">
                  <c:v>196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213</c:v>
                </c:pt>
                <c:pt idx="21">
                  <c:v>213</c:v>
                </c:pt>
                <c:pt idx="22">
                  <c:v>213</c:v>
                </c:pt>
                <c:pt idx="23">
                  <c:v>213</c:v>
                </c:pt>
                <c:pt idx="24">
                  <c:v>274</c:v>
                </c:pt>
                <c:pt idx="25">
                  <c:v>274</c:v>
                </c:pt>
                <c:pt idx="26">
                  <c:v>274</c:v>
                </c:pt>
                <c:pt idx="27">
                  <c:v>274</c:v>
                </c:pt>
                <c:pt idx="28">
                  <c:v>321</c:v>
                </c:pt>
                <c:pt idx="29">
                  <c:v>309.3</c:v>
                </c:pt>
                <c:pt idx="30">
                  <c:v>265.89999999999998</c:v>
                </c:pt>
                <c:pt idx="31">
                  <c:v>219</c:v>
                </c:pt>
                <c:pt idx="32">
                  <c:v>106</c:v>
                </c:pt>
                <c:pt idx="33">
                  <c:v>121.2</c:v>
                </c:pt>
                <c:pt idx="34">
                  <c:v>112.8</c:v>
                </c:pt>
                <c:pt idx="35">
                  <c:v>106</c:v>
                </c:pt>
                <c:pt idx="36">
                  <c:v>116</c:v>
                </c:pt>
                <c:pt idx="37">
                  <c:v>116</c:v>
                </c:pt>
                <c:pt idx="38">
                  <c:v>116</c:v>
                </c:pt>
                <c:pt idx="39">
                  <c:v>116</c:v>
                </c:pt>
                <c:pt idx="40">
                  <c:v>96</c:v>
                </c:pt>
                <c:pt idx="41">
                  <c:v>96</c:v>
                </c:pt>
                <c:pt idx="42">
                  <c:v>96</c:v>
                </c:pt>
                <c:pt idx="43">
                  <c:v>96</c:v>
                </c:pt>
                <c:pt idx="44">
                  <c:v>88</c:v>
                </c:pt>
                <c:pt idx="45">
                  <c:v>88</c:v>
                </c:pt>
                <c:pt idx="46">
                  <c:v>88</c:v>
                </c:pt>
                <c:pt idx="47">
                  <c:v>161.69999999999999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86</c:v>
                </c:pt>
                <c:pt idx="53">
                  <c:v>86</c:v>
                </c:pt>
                <c:pt idx="54">
                  <c:v>86</c:v>
                </c:pt>
                <c:pt idx="55">
                  <c:v>109.2</c:v>
                </c:pt>
                <c:pt idx="56">
                  <c:v>199.2</c:v>
                </c:pt>
                <c:pt idx="57">
                  <c:v>96.1</c:v>
                </c:pt>
                <c:pt idx="58">
                  <c:v>92</c:v>
                </c:pt>
                <c:pt idx="59">
                  <c:v>92</c:v>
                </c:pt>
                <c:pt idx="60">
                  <c:v>83</c:v>
                </c:pt>
                <c:pt idx="61">
                  <c:v>83</c:v>
                </c:pt>
                <c:pt idx="62">
                  <c:v>83</c:v>
                </c:pt>
                <c:pt idx="63">
                  <c:v>83</c:v>
                </c:pt>
                <c:pt idx="64">
                  <c:v>117</c:v>
                </c:pt>
                <c:pt idx="65">
                  <c:v>117</c:v>
                </c:pt>
                <c:pt idx="66">
                  <c:v>117</c:v>
                </c:pt>
                <c:pt idx="67">
                  <c:v>117</c:v>
                </c:pt>
                <c:pt idx="68">
                  <c:v>295.10000000000002</c:v>
                </c:pt>
                <c:pt idx="69">
                  <c:v>287</c:v>
                </c:pt>
                <c:pt idx="70">
                  <c:v>287</c:v>
                </c:pt>
                <c:pt idx="71">
                  <c:v>287</c:v>
                </c:pt>
                <c:pt idx="72">
                  <c:v>331</c:v>
                </c:pt>
                <c:pt idx="73">
                  <c:v>331</c:v>
                </c:pt>
                <c:pt idx="74">
                  <c:v>331</c:v>
                </c:pt>
                <c:pt idx="75">
                  <c:v>331</c:v>
                </c:pt>
                <c:pt idx="76">
                  <c:v>328</c:v>
                </c:pt>
                <c:pt idx="77">
                  <c:v>328</c:v>
                </c:pt>
                <c:pt idx="78">
                  <c:v>328</c:v>
                </c:pt>
                <c:pt idx="79">
                  <c:v>328</c:v>
                </c:pt>
                <c:pt idx="80">
                  <c:v>288</c:v>
                </c:pt>
                <c:pt idx="81">
                  <c:v>288</c:v>
                </c:pt>
                <c:pt idx="82">
                  <c:v>288</c:v>
                </c:pt>
                <c:pt idx="83">
                  <c:v>288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173</c:v>
                </c:pt>
                <c:pt idx="89">
                  <c:v>173</c:v>
                </c:pt>
                <c:pt idx="90">
                  <c:v>173</c:v>
                </c:pt>
                <c:pt idx="91">
                  <c:v>173</c:v>
                </c:pt>
                <c:pt idx="92">
                  <c:v>110</c:v>
                </c:pt>
                <c:pt idx="93">
                  <c:v>110</c:v>
                </c:pt>
                <c:pt idx="94">
                  <c:v>110</c:v>
                </c:pt>
                <c:pt idx="95">
                  <c:v>141.9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98-44F2-9E35-214B5209AE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1916.8229999999999</c:v>
                </c:pt>
                <c:pt idx="1">
                  <c:v>1905.1489999999999</c:v>
                </c:pt>
                <c:pt idx="2">
                  <c:v>1892.8219999999999</c:v>
                </c:pt>
                <c:pt idx="3">
                  <c:v>1878.1609999999998</c:v>
                </c:pt>
                <c:pt idx="4">
                  <c:v>1867.9169999999999</c:v>
                </c:pt>
                <c:pt idx="5">
                  <c:v>1859.162</c:v>
                </c:pt>
                <c:pt idx="6">
                  <c:v>1847.3150000000001</c:v>
                </c:pt>
                <c:pt idx="7">
                  <c:v>1837.154</c:v>
                </c:pt>
                <c:pt idx="8">
                  <c:v>1827.181</c:v>
                </c:pt>
                <c:pt idx="9">
                  <c:v>1815.518</c:v>
                </c:pt>
                <c:pt idx="10">
                  <c:v>1808.0920000000001</c:v>
                </c:pt>
                <c:pt idx="11">
                  <c:v>1800.6420000000001</c:v>
                </c:pt>
                <c:pt idx="12">
                  <c:v>1793.3690000000001</c:v>
                </c:pt>
                <c:pt idx="13">
                  <c:v>1783.271</c:v>
                </c:pt>
                <c:pt idx="14">
                  <c:v>1768.798</c:v>
                </c:pt>
                <c:pt idx="15">
                  <c:v>1757.5050000000001</c:v>
                </c:pt>
                <c:pt idx="16">
                  <c:v>1762.9279999999999</c:v>
                </c:pt>
                <c:pt idx="17">
                  <c:v>1751.4930000000002</c:v>
                </c:pt>
                <c:pt idx="18">
                  <c:v>1739.65</c:v>
                </c:pt>
                <c:pt idx="19">
                  <c:v>1719.9079999999999</c:v>
                </c:pt>
                <c:pt idx="20">
                  <c:v>1707.0619999999999</c:v>
                </c:pt>
                <c:pt idx="21">
                  <c:v>1688.144</c:v>
                </c:pt>
                <c:pt idx="22">
                  <c:v>1676.2539999999999</c:v>
                </c:pt>
                <c:pt idx="23">
                  <c:v>1655.48</c:v>
                </c:pt>
                <c:pt idx="24">
                  <c:v>1650.999</c:v>
                </c:pt>
                <c:pt idx="25">
                  <c:v>1641.15</c:v>
                </c:pt>
                <c:pt idx="26">
                  <c:v>1639.6779999999999</c:v>
                </c:pt>
                <c:pt idx="27">
                  <c:v>1668.451</c:v>
                </c:pt>
                <c:pt idx="28">
                  <c:v>1719.25</c:v>
                </c:pt>
                <c:pt idx="29">
                  <c:v>1803.4929999999999</c:v>
                </c:pt>
                <c:pt idx="30">
                  <c:v>1911.4520000000002</c:v>
                </c:pt>
                <c:pt idx="31">
                  <c:v>2039.2329999999999</c:v>
                </c:pt>
                <c:pt idx="32">
                  <c:v>2159.5050000000001</c:v>
                </c:pt>
                <c:pt idx="33">
                  <c:v>2306.9319999999998</c:v>
                </c:pt>
                <c:pt idx="34">
                  <c:v>2449.6579999999999</c:v>
                </c:pt>
                <c:pt idx="35">
                  <c:v>2600.9250000000002</c:v>
                </c:pt>
                <c:pt idx="36">
                  <c:v>2776.0299999999997</c:v>
                </c:pt>
                <c:pt idx="37">
                  <c:v>2908.2429999999999</c:v>
                </c:pt>
                <c:pt idx="38">
                  <c:v>3018.4339999999997</c:v>
                </c:pt>
                <c:pt idx="39">
                  <c:v>3112.6619999999998</c:v>
                </c:pt>
                <c:pt idx="40">
                  <c:v>3200.7260000000001</c:v>
                </c:pt>
                <c:pt idx="41">
                  <c:v>3277.616</c:v>
                </c:pt>
                <c:pt idx="42">
                  <c:v>3353.2450000000003</c:v>
                </c:pt>
                <c:pt idx="43">
                  <c:v>3417.2</c:v>
                </c:pt>
                <c:pt idx="44">
                  <c:v>3479.1130000000003</c:v>
                </c:pt>
                <c:pt idx="45">
                  <c:v>3500.3450000000003</c:v>
                </c:pt>
                <c:pt idx="46">
                  <c:v>3526.2599999999998</c:v>
                </c:pt>
                <c:pt idx="47">
                  <c:v>3511.0340000000001</c:v>
                </c:pt>
                <c:pt idx="48">
                  <c:v>3519.3330000000001</c:v>
                </c:pt>
                <c:pt idx="49">
                  <c:v>3498.39</c:v>
                </c:pt>
                <c:pt idx="50">
                  <c:v>3462.8580000000002</c:v>
                </c:pt>
                <c:pt idx="51">
                  <c:v>3430.779</c:v>
                </c:pt>
                <c:pt idx="52">
                  <c:v>3376.7689999999998</c:v>
                </c:pt>
                <c:pt idx="53">
                  <c:v>3309.616</c:v>
                </c:pt>
                <c:pt idx="54">
                  <c:v>3217.616</c:v>
                </c:pt>
                <c:pt idx="55">
                  <c:v>3117.99</c:v>
                </c:pt>
                <c:pt idx="56">
                  <c:v>2995.5679999999998</c:v>
                </c:pt>
                <c:pt idx="57">
                  <c:v>2875.241</c:v>
                </c:pt>
                <c:pt idx="58">
                  <c:v>2766.7449999999999</c:v>
                </c:pt>
                <c:pt idx="59">
                  <c:v>2666.7909999999997</c:v>
                </c:pt>
                <c:pt idx="60">
                  <c:v>2546.6790000000001</c:v>
                </c:pt>
                <c:pt idx="61">
                  <c:v>2410.6109999999999</c:v>
                </c:pt>
                <c:pt idx="62">
                  <c:v>2269.4479999999999</c:v>
                </c:pt>
                <c:pt idx="63">
                  <c:v>2126.4490000000001</c:v>
                </c:pt>
                <c:pt idx="64">
                  <c:v>1937.0889999999999</c:v>
                </c:pt>
                <c:pt idx="65">
                  <c:v>1797.17</c:v>
                </c:pt>
                <c:pt idx="66">
                  <c:v>1674.3910000000001</c:v>
                </c:pt>
                <c:pt idx="67">
                  <c:v>1561.662</c:v>
                </c:pt>
                <c:pt idx="68">
                  <c:v>1487.4580000000001</c:v>
                </c:pt>
                <c:pt idx="69">
                  <c:v>1408.491</c:v>
                </c:pt>
                <c:pt idx="70">
                  <c:v>1350.4269999999999</c:v>
                </c:pt>
                <c:pt idx="71">
                  <c:v>1308.4109999999998</c:v>
                </c:pt>
                <c:pt idx="72">
                  <c:v>1298.2739999999999</c:v>
                </c:pt>
                <c:pt idx="73">
                  <c:v>1290.077</c:v>
                </c:pt>
                <c:pt idx="74">
                  <c:v>1283.453</c:v>
                </c:pt>
                <c:pt idx="75">
                  <c:v>1277.6079999999999</c:v>
                </c:pt>
                <c:pt idx="76">
                  <c:v>1284.54</c:v>
                </c:pt>
                <c:pt idx="77">
                  <c:v>1280.0659999999998</c:v>
                </c:pt>
                <c:pt idx="78">
                  <c:v>1281.8159999999998</c:v>
                </c:pt>
                <c:pt idx="79">
                  <c:v>1279.223</c:v>
                </c:pt>
                <c:pt idx="80">
                  <c:v>1274.2329999999999</c:v>
                </c:pt>
                <c:pt idx="81">
                  <c:v>1267.8009999999999</c:v>
                </c:pt>
                <c:pt idx="82">
                  <c:v>1256.203</c:v>
                </c:pt>
                <c:pt idx="83">
                  <c:v>1242.915</c:v>
                </c:pt>
                <c:pt idx="84">
                  <c:v>1198.1879999999999</c:v>
                </c:pt>
                <c:pt idx="85">
                  <c:v>1189.646</c:v>
                </c:pt>
                <c:pt idx="86">
                  <c:v>1176.117</c:v>
                </c:pt>
                <c:pt idx="87">
                  <c:v>1166.1309999999999</c:v>
                </c:pt>
                <c:pt idx="88">
                  <c:v>1144.384</c:v>
                </c:pt>
                <c:pt idx="89">
                  <c:v>1133.3989999999999</c:v>
                </c:pt>
                <c:pt idx="90">
                  <c:v>1133.2669999999998</c:v>
                </c:pt>
                <c:pt idx="91">
                  <c:v>1124.4359999999999</c:v>
                </c:pt>
                <c:pt idx="92">
                  <c:v>1104.6090000000002</c:v>
                </c:pt>
                <c:pt idx="93">
                  <c:v>1091.71</c:v>
                </c:pt>
                <c:pt idx="94">
                  <c:v>1077.7099999999998</c:v>
                </c:pt>
                <c:pt idx="95">
                  <c:v>1064.136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98-44F2-9E35-214B5209AE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14</c:v>
                </c:pt>
                <c:pt idx="29">
                  <c:v>14</c:v>
                </c:pt>
                <c:pt idx="30">
                  <c:v>14</c:v>
                </c:pt>
                <c:pt idx="31">
                  <c:v>14</c:v>
                </c:pt>
                <c:pt idx="32">
                  <c:v>34</c:v>
                </c:pt>
                <c:pt idx="33">
                  <c:v>34</c:v>
                </c:pt>
                <c:pt idx="34">
                  <c:v>34</c:v>
                </c:pt>
                <c:pt idx="35">
                  <c:v>34</c:v>
                </c:pt>
                <c:pt idx="36">
                  <c:v>52</c:v>
                </c:pt>
                <c:pt idx="37">
                  <c:v>52</c:v>
                </c:pt>
                <c:pt idx="38">
                  <c:v>52</c:v>
                </c:pt>
                <c:pt idx="39">
                  <c:v>52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39</c:v>
                </c:pt>
                <c:pt idx="65">
                  <c:v>39</c:v>
                </c:pt>
                <c:pt idx="66">
                  <c:v>39</c:v>
                </c:pt>
                <c:pt idx="67">
                  <c:v>39</c:v>
                </c:pt>
                <c:pt idx="68">
                  <c:v>32</c:v>
                </c:pt>
                <c:pt idx="69">
                  <c:v>32</c:v>
                </c:pt>
                <c:pt idx="70">
                  <c:v>32</c:v>
                </c:pt>
                <c:pt idx="71">
                  <c:v>32</c:v>
                </c:pt>
                <c:pt idx="72">
                  <c:v>34</c:v>
                </c:pt>
                <c:pt idx="73">
                  <c:v>34</c:v>
                </c:pt>
                <c:pt idx="74">
                  <c:v>34</c:v>
                </c:pt>
                <c:pt idx="75">
                  <c:v>34</c:v>
                </c:pt>
                <c:pt idx="76">
                  <c:v>39</c:v>
                </c:pt>
                <c:pt idx="77">
                  <c:v>39</c:v>
                </c:pt>
                <c:pt idx="78">
                  <c:v>39</c:v>
                </c:pt>
                <c:pt idx="79">
                  <c:v>39</c:v>
                </c:pt>
                <c:pt idx="80">
                  <c:v>44</c:v>
                </c:pt>
                <c:pt idx="81">
                  <c:v>44</c:v>
                </c:pt>
                <c:pt idx="82">
                  <c:v>44</c:v>
                </c:pt>
                <c:pt idx="83">
                  <c:v>44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61</c:v>
                </c:pt>
                <c:pt idx="93">
                  <c:v>61</c:v>
                </c:pt>
                <c:pt idx="94">
                  <c:v>61</c:v>
                </c:pt>
                <c:pt idx="95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98-44F2-9E35-214B5209AE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156</c:v>
                </c:pt>
                <c:pt idx="29">
                  <c:v>156</c:v>
                </c:pt>
                <c:pt idx="30">
                  <c:v>156</c:v>
                </c:pt>
                <c:pt idx="31">
                  <c:v>156</c:v>
                </c:pt>
                <c:pt idx="32">
                  <c:v>156</c:v>
                </c:pt>
                <c:pt idx="33">
                  <c:v>156</c:v>
                </c:pt>
                <c:pt idx="34">
                  <c:v>156</c:v>
                </c:pt>
                <c:pt idx="35">
                  <c:v>156</c:v>
                </c:pt>
                <c:pt idx="36">
                  <c:v>149</c:v>
                </c:pt>
                <c:pt idx="37">
                  <c:v>64</c:v>
                </c:pt>
                <c:pt idx="38">
                  <c:v>64</c:v>
                </c:pt>
                <c:pt idx="39">
                  <c:v>64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63">
                  <c:v>221.82599999999999</c:v>
                </c:pt>
                <c:pt idx="64">
                  <c:v>60</c:v>
                </c:pt>
                <c:pt idx="65">
                  <c:v>60</c:v>
                </c:pt>
                <c:pt idx="66">
                  <c:v>375</c:v>
                </c:pt>
                <c:pt idx="67">
                  <c:v>737.94399999999996</c:v>
                </c:pt>
                <c:pt idx="68">
                  <c:v>73</c:v>
                </c:pt>
                <c:pt idx="69">
                  <c:v>233</c:v>
                </c:pt>
                <c:pt idx="70">
                  <c:v>473</c:v>
                </c:pt>
                <c:pt idx="71">
                  <c:v>661</c:v>
                </c:pt>
                <c:pt idx="72">
                  <c:v>881</c:v>
                </c:pt>
                <c:pt idx="73">
                  <c:v>881</c:v>
                </c:pt>
                <c:pt idx="74">
                  <c:v>998</c:v>
                </c:pt>
                <c:pt idx="75">
                  <c:v>1006</c:v>
                </c:pt>
                <c:pt idx="76">
                  <c:v>1086</c:v>
                </c:pt>
                <c:pt idx="77">
                  <c:v>1078</c:v>
                </c:pt>
                <c:pt idx="78">
                  <c:v>1041</c:v>
                </c:pt>
                <c:pt idx="79">
                  <c:v>961</c:v>
                </c:pt>
                <c:pt idx="80">
                  <c:v>759</c:v>
                </c:pt>
                <c:pt idx="81">
                  <c:v>651</c:v>
                </c:pt>
                <c:pt idx="82">
                  <c:v>651</c:v>
                </c:pt>
                <c:pt idx="83">
                  <c:v>571</c:v>
                </c:pt>
                <c:pt idx="84">
                  <c:v>401</c:v>
                </c:pt>
                <c:pt idx="85">
                  <c:v>214.767</c:v>
                </c:pt>
                <c:pt idx="86">
                  <c:v>131</c:v>
                </c:pt>
                <c:pt idx="87">
                  <c:v>131</c:v>
                </c:pt>
                <c:pt idx="88">
                  <c:v>20.45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698-44F2-9E35-214B5209A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102.48</c:v>
                </c:pt>
                <c:pt idx="1">
                  <c:v>100.61</c:v>
                </c:pt>
                <c:pt idx="2">
                  <c:v>98.08</c:v>
                </c:pt>
                <c:pt idx="3">
                  <c:v>97.22</c:v>
                </c:pt>
                <c:pt idx="4">
                  <c:v>92.59</c:v>
                </c:pt>
                <c:pt idx="5">
                  <c:v>93.04</c:v>
                </c:pt>
                <c:pt idx="6">
                  <c:v>92.18</c:v>
                </c:pt>
                <c:pt idx="7">
                  <c:v>93.65</c:v>
                </c:pt>
                <c:pt idx="8">
                  <c:v>93.71</c:v>
                </c:pt>
                <c:pt idx="9">
                  <c:v>91.06</c:v>
                </c:pt>
                <c:pt idx="10">
                  <c:v>92.47</c:v>
                </c:pt>
                <c:pt idx="11">
                  <c:v>92.29</c:v>
                </c:pt>
                <c:pt idx="12">
                  <c:v>91.98</c:v>
                </c:pt>
                <c:pt idx="13">
                  <c:v>92.64</c:v>
                </c:pt>
                <c:pt idx="14">
                  <c:v>91.16</c:v>
                </c:pt>
                <c:pt idx="15">
                  <c:v>92.16</c:v>
                </c:pt>
                <c:pt idx="16">
                  <c:v>89.12</c:v>
                </c:pt>
                <c:pt idx="17">
                  <c:v>92.65</c:v>
                </c:pt>
                <c:pt idx="18">
                  <c:v>95.04</c:v>
                </c:pt>
                <c:pt idx="19">
                  <c:v>98.75</c:v>
                </c:pt>
                <c:pt idx="20">
                  <c:v>91.99</c:v>
                </c:pt>
                <c:pt idx="21">
                  <c:v>99.85</c:v>
                </c:pt>
                <c:pt idx="22">
                  <c:v>108.66</c:v>
                </c:pt>
                <c:pt idx="23">
                  <c:v>122.64</c:v>
                </c:pt>
                <c:pt idx="24">
                  <c:v>121.03</c:v>
                </c:pt>
                <c:pt idx="25">
                  <c:v>136.07</c:v>
                </c:pt>
                <c:pt idx="26">
                  <c:v>152.5</c:v>
                </c:pt>
                <c:pt idx="27">
                  <c:v>139.87</c:v>
                </c:pt>
                <c:pt idx="28">
                  <c:v>141.63</c:v>
                </c:pt>
                <c:pt idx="29">
                  <c:v>153.56</c:v>
                </c:pt>
                <c:pt idx="30">
                  <c:v>149.68</c:v>
                </c:pt>
                <c:pt idx="31">
                  <c:v>148.06</c:v>
                </c:pt>
                <c:pt idx="32">
                  <c:v>206.85</c:v>
                </c:pt>
                <c:pt idx="33">
                  <c:v>159.99</c:v>
                </c:pt>
                <c:pt idx="34">
                  <c:v>140.82</c:v>
                </c:pt>
                <c:pt idx="35">
                  <c:v>121.04</c:v>
                </c:pt>
                <c:pt idx="36">
                  <c:v>161.02000000000001</c:v>
                </c:pt>
                <c:pt idx="37">
                  <c:v>133</c:v>
                </c:pt>
                <c:pt idx="38">
                  <c:v>120</c:v>
                </c:pt>
                <c:pt idx="39">
                  <c:v>102.06</c:v>
                </c:pt>
                <c:pt idx="40">
                  <c:v>131.62</c:v>
                </c:pt>
                <c:pt idx="41">
                  <c:v>125.57</c:v>
                </c:pt>
                <c:pt idx="42">
                  <c:v>114.99</c:v>
                </c:pt>
                <c:pt idx="43">
                  <c:v>104.55</c:v>
                </c:pt>
                <c:pt idx="44">
                  <c:v>117.05</c:v>
                </c:pt>
                <c:pt idx="45">
                  <c:v>105.76</c:v>
                </c:pt>
                <c:pt idx="46">
                  <c:v>92.94</c:v>
                </c:pt>
                <c:pt idx="47">
                  <c:v>86.57</c:v>
                </c:pt>
                <c:pt idx="48">
                  <c:v>97.65</c:v>
                </c:pt>
                <c:pt idx="49">
                  <c:v>91.08</c:v>
                </c:pt>
                <c:pt idx="50">
                  <c:v>89.89</c:v>
                </c:pt>
                <c:pt idx="51">
                  <c:v>89.07</c:v>
                </c:pt>
                <c:pt idx="52">
                  <c:v>91.52</c:v>
                </c:pt>
                <c:pt idx="53">
                  <c:v>93.72</c:v>
                </c:pt>
                <c:pt idx="54">
                  <c:v>95.18</c:v>
                </c:pt>
                <c:pt idx="55">
                  <c:v>90.3</c:v>
                </c:pt>
                <c:pt idx="56">
                  <c:v>87.67</c:v>
                </c:pt>
                <c:pt idx="57">
                  <c:v>98.05</c:v>
                </c:pt>
                <c:pt idx="58">
                  <c:v>105</c:v>
                </c:pt>
                <c:pt idx="59">
                  <c:v>107.29</c:v>
                </c:pt>
                <c:pt idx="60">
                  <c:v>103.34</c:v>
                </c:pt>
                <c:pt idx="61">
                  <c:v>118.9</c:v>
                </c:pt>
                <c:pt idx="62">
                  <c:v>133.31</c:v>
                </c:pt>
                <c:pt idx="63">
                  <c:v>164.46</c:v>
                </c:pt>
                <c:pt idx="64">
                  <c:v>112.91</c:v>
                </c:pt>
                <c:pt idx="65">
                  <c:v>126.84</c:v>
                </c:pt>
                <c:pt idx="66">
                  <c:v>180.06</c:v>
                </c:pt>
                <c:pt idx="67">
                  <c:v>229.65</c:v>
                </c:pt>
                <c:pt idx="68">
                  <c:v>139.03</c:v>
                </c:pt>
                <c:pt idx="69">
                  <c:v>159.46</c:v>
                </c:pt>
                <c:pt idx="70">
                  <c:v>166.38</c:v>
                </c:pt>
                <c:pt idx="71">
                  <c:v>198.31</c:v>
                </c:pt>
                <c:pt idx="72">
                  <c:v>153.30000000000001</c:v>
                </c:pt>
                <c:pt idx="73">
                  <c:v>177.85</c:v>
                </c:pt>
                <c:pt idx="74">
                  <c:v>196.38</c:v>
                </c:pt>
                <c:pt idx="75">
                  <c:v>249.73</c:v>
                </c:pt>
                <c:pt idx="76">
                  <c:v>198.39</c:v>
                </c:pt>
                <c:pt idx="77">
                  <c:v>188.56</c:v>
                </c:pt>
                <c:pt idx="78">
                  <c:v>162.1</c:v>
                </c:pt>
                <c:pt idx="79">
                  <c:v>158</c:v>
                </c:pt>
                <c:pt idx="80">
                  <c:v>163.16</c:v>
                </c:pt>
                <c:pt idx="81">
                  <c:v>164.46</c:v>
                </c:pt>
                <c:pt idx="82">
                  <c:v>153.6</c:v>
                </c:pt>
                <c:pt idx="83">
                  <c:v>167.68</c:v>
                </c:pt>
                <c:pt idx="84">
                  <c:v>164.75</c:v>
                </c:pt>
                <c:pt idx="85">
                  <c:v>154.46</c:v>
                </c:pt>
                <c:pt idx="86">
                  <c:v>147.05000000000001</c:v>
                </c:pt>
                <c:pt idx="87">
                  <c:v>133.78</c:v>
                </c:pt>
                <c:pt idx="88">
                  <c:v>154.46</c:v>
                </c:pt>
                <c:pt idx="89">
                  <c:v>136.55000000000001</c:v>
                </c:pt>
                <c:pt idx="90">
                  <c:v>131.72</c:v>
                </c:pt>
                <c:pt idx="91">
                  <c:v>124.07</c:v>
                </c:pt>
                <c:pt idx="92">
                  <c:v>122.38</c:v>
                </c:pt>
                <c:pt idx="93">
                  <c:v>110.95</c:v>
                </c:pt>
                <c:pt idx="94">
                  <c:v>102.5</c:v>
                </c:pt>
                <c:pt idx="95">
                  <c:v>97.39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98-44F2-9E35-214B5209A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100</c:v>
                </c:pt>
                <c:pt idx="20">
                  <c:v>102</c:v>
                </c:pt>
                <c:pt idx="21">
                  <c:v>105</c:v>
                </c:pt>
                <c:pt idx="22">
                  <c:v>109</c:v>
                </c:pt>
                <c:pt idx="23">
                  <c:v>113</c:v>
                </c:pt>
                <c:pt idx="24">
                  <c:v>117</c:v>
                </c:pt>
                <c:pt idx="25">
                  <c:v>120</c:v>
                </c:pt>
                <c:pt idx="26">
                  <c:v>123</c:v>
                </c:pt>
                <c:pt idx="27">
                  <c:v>124</c:v>
                </c:pt>
                <c:pt idx="28">
                  <c:v>124</c:v>
                </c:pt>
                <c:pt idx="29">
                  <c:v>124</c:v>
                </c:pt>
                <c:pt idx="30">
                  <c:v>123</c:v>
                </c:pt>
                <c:pt idx="31">
                  <c:v>122</c:v>
                </c:pt>
                <c:pt idx="32">
                  <c:v>121</c:v>
                </c:pt>
                <c:pt idx="33">
                  <c:v>120</c:v>
                </c:pt>
                <c:pt idx="34">
                  <c:v>119</c:v>
                </c:pt>
                <c:pt idx="35">
                  <c:v>117</c:v>
                </c:pt>
                <c:pt idx="36">
                  <c:v>114</c:v>
                </c:pt>
                <c:pt idx="37">
                  <c:v>112</c:v>
                </c:pt>
                <c:pt idx="38">
                  <c:v>110</c:v>
                </c:pt>
                <c:pt idx="39">
                  <c:v>109</c:v>
                </c:pt>
                <c:pt idx="40">
                  <c:v>107</c:v>
                </c:pt>
                <c:pt idx="41">
                  <c:v>106</c:v>
                </c:pt>
                <c:pt idx="42">
                  <c:v>105</c:v>
                </c:pt>
                <c:pt idx="43">
                  <c:v>104</c:v>
                </c:pt>
                <c:pt idx="44">
                  <c:v>103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102</c:v>
                </c:pt>
                <c:pt idx="53">
                  <c:v>102</c:v>
                </c:pt>
                <c:pt idx="54">
                  <c:v>103</c:v>
                </c:pt>
                <c:pt idx="55">
                  <c:v>103</c:v>
                </c:pt>
                <c:pt idx="56">
                  <c:v>103</c:v>
                </c:pt>
                <c:pt idx="57">
                  <c:v>103</c:v>
                </c:pt>
                <c:pt idx="58">
                  <c:v>104</c:v>
                </c:pt>
                <c:pt idx="59">
                  <c:v>105</c:v>
                </c:pt>
                <c:pt idx="60">
                  <c:v>106</c:v>
                </c:pt>
                <c:pt idx="61">
                  <c:v>108</c:v>
                </c:pt>
                <c:pt idx="62">
                  <c:v>111</c:v>
                </c:pt>
                <c:pt idx="63">
                  <c:v>114</c:v>
                </c:pt>
                <c:pt idx="64">
                  <c:v>117</c:v>
                </c:pt>
                <c:pt idx="65">
                  <c:v>120</c:v>
                </c:pt>
                <c:pt idx="66">
                  <c:v>123</c:v>
                </c:pt>
                <c:pt idx="67">
                  <c:v>126</c:v>
                </c:pt>
                <c:pt idx="68">
                  <c:v>128</c:v>
                </c:pt>
                <c:pt idx="69">
                  <c:v>131</c:v>
                </c:pt>
                <c:pt idx="70">
                  <c:v>134</c:v>
                </c:pt>
                <c:pt idx="71">
                  <c:v>137</c:v>
                </c:pt>
                <c:pt idx="72">
                  <c:v>141</c:v>
                </c:pt>
                <c:pt idx="73">
                  <c:v>143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144</c:v>
                </c:pt>
                <c:pt idx="78">
                  <c:v>142</c:v>
                </c:pt>
                <c:pt idx="79">
                  <c:v>140</c:v>
                </c:pt>
                <c:pt idx="80">
                  <c:v>138</c:v>
                </c:pt>
                <c:pt idx="81">
                  <c:v>135</c:v>
                </c:pt>
                <c:pt idx="82">
                  <c:v>133</c:v>
                </c:pt>
                <c:pt idx="83">
                  <c:v>130</c:v>
                </c:pt>
                <c:pt idx="84">
                  <c:v>128</c:v>
                </c:pt>
                <c:pt idx="85">
                  <c:v>126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117</c:v>
                </c:pt>
                <c:pt idx="90">
                  <c:v>115</c:v>
                </c:pt>
                <c:pt idx="91">
                  <c:v>113</c:v>
                </c:pt>
                <c:pt idx="92">
                  <c:v>111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5B-45B2-817A-3CCF2417F4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870.69</c:v>
                </c:pt>
                <c:pt idx="1">
                  <c:v>870.72900000000004</c:v>
                </c:pt>
                <c:pt idx="2">
                  <c:v>870.4319999999999</c:v>
                </c:pt>
                <c:pt idx="3">
                  <c:v>870.12400000000002</c:v>
                </c:pt>
                <c:pt idx="4">
                  <c:v>870.16300000000001</c:v>
                </c:pt>
                <c:pt idx="5">
                  <c:v>870.06200000000001</c:v>
                </c:pt>
                <c:pt idx="6">
                  <c:v>869.64799999999991</c:v>
                </c:pt>
                <c:pt idx="7">
                  <c:v>869.13</c:v>
                </c:pt>
                <c:pt idx="8">
                  <c:v>865.05499999999995</c:v>
                </c:pt>
                <c:pt idx="9">
                  <c:v>864.86500000000001</c:v>
                </c:pt>
                <c:pt idx="10">
                  <c:v>865.77100000000007</c:v>
                </c:pt>
                <c:pt idx="11">
                  <c:v>866.39899999999989</c:v>
                </c:pt>
                <c:pt idx="12">
                  <c:v>867.9369999999999</c:v>
                </c:pt>
                <c:pt idx="13">
                  <c:v>867.57400000000007</c:v>
                </c:pt>
                <c:pt idx="14">
                  <c:v>867.69</c:v>
                </c:pt>
                <c:pt idx="15">
                  <c:v>867.495</c:v>
                </c:pt>
                <c:pt idx="16">
                  <c:v>869.69199999999989</c:v>
                </c:pt>
                <c:pt idx="17">
                  <c:v>869.17200000000003</c:v>
                </c:pt>
                <c:pt idx="18">
                  <c:v>867.95799999999986</c:v>
                </c:pt>
                <c:pt idx="19">
                  <c:v>868.26600000000008</c:v>
                </c:pt>
                <c:pt idx="20">
                  <c:v>864.43299999999988</c:v>
                </c:pt>
                <c:pt idx="21">
                  <c:v>863.81200000000001</c:v>
                </c:pt>
                <c:pt idx="22">
                  <c:v>863.81399999999996</c:v>
                </c:pt>
                <c:pt idx="23">
                  <c:v>860.77300000000002</c:v>
                </c:pt>
                <c:pt idx="24">
                  <c:v>859.08600000000001</c:v>
                </c:pt>
                <c:pt idx="25">
                  <c:v>859.83399999999995</c:v>
                </c:pt>
                <c:pt idx="26">
                  <c:v>855.81700000000012</c:v>
                </c:pt>
                <c:pt idx="27">
                  <c:v>855.94799999999998</c:v>
                </c:pt>
                <c:pt idx="28">
                  <c:v>748.76400000000001</c:v>
                </c:pt>
                <c:pt idx="29">
                  <c:v>748.7890000000001</c:v>
                </c:pt>
                <c:pt idx="30">
                  <c:v>748.92699999999991</c:v>
                </c:pt>
                <c:pt idx="31">
                  <c:v>748.85900000000015</c:v>
                </c:pt>
                <c:pt idx="32">
                  <c:v>839.03599999999994</c:v>
                </c:pt>
                <c:pt idx="33">
                  <c:v>838.62499999999989</c:v>
                </c:pt>
                <c:pt idx="34">
                  <c:v>851.26199999999994</c:v>
                </c:pt>
                <c:pt idx="35">
                  <c:v>851.59799999999996</c:v>
                </c:pt>
                <c:pt idx="36">
                  <c:v>825.28599999999994</c:v>
                </c:pt>
                <c:pt idx="37">
                  <c:v>824.82200000000012</c:v>
                </c:pt>
                <c:pt idx="38">
                  <c:v>832.15800000000013</c:v>
                </c:pt>
                <c:pt idx="39">
                  <c:v>832.55599999999993</c:v>
                </c:pt>
                <c:pt idx="40">
                  <c:v>850.99099999999999</c:v>
                </c:pt>
                <c:pt idx="41">
                  <c:v>850.64700000000005</c:v>
                </c:pt>
                <c:pt idx="42">
                  <c:v>851.50499999999988</c:v>
                </c:pt>
                <c:pt idx="43">
                  <c:v>858.89400000000001</c:v>
                </c:pt>
                <c:pt idx="44">
                  <c:v>802.81600000000003</c:v>
                </c:pt>
                <c:pt idx="45">
                  <c:v>802.298</c:v>
                </c:pt>
                <c:pt idx="46">
                  <c:v>809.41599999999994</c:v>
                </c:pt>
                <c:pt idx="47">
                  <c:v>809.65300000000002</c:v>
                </c:pt>
                <c:pt idx="48">
                  <c:v>804.23299999999995</c:v>
                </c:pt>
                <c:pt idx="49">
                  <c:v>811.99799999999993</c:v>
                </c:pt>
                <c:pt idx="50">
                  <c:v>811.19599999999991</c:v>
                </c:pt>
                <c:pt idx="51">
                  <c:v>811.46500000000003</c:v>
                </c:pt>
                <c:pt idx="52">
                  <c:v>791.35</c:v>
                </c:pt>
                <c:pt idx="53">
                  <c:v>784.47800000000007</c:v>
                </c:pt>
                <c:pt idx="54">
                  <c:v>783.63000000000011</c:v>
                </c:pt>
                <c:pt idx="55">
                  <c:v>790.01700000000005</c:v>
                </c:pt>
                <c:pt idx="56">
                  <c:v>788.98099999999999</c:v>
                </c:pt>
                <c:pt idx="57">
                  <c:v>789.49199999999996</c:v>
                </c:pt>
                <c:pt idx="58">
                  <c:v>782.87700000000007</c:v>
                </c:pt>
                <c:pt idx="59">
                  <c:v>782.24700000000007</c:v>
                </c:pt>
                <c:pt idx="60">
                  <c:v>731.471</c:v>
                </c:pt>
                <c:pt idx="61">
                  <c:v>724.02199999999993</c:v>
                </c:pt>
                <c:pt idx="62">
                  <c:v>724.2059999999999</c:v>
                </c:pt>
                <c:pt idx="63">
                  <c:v>725.17400000000009</c:v>
                </c:pt>
                <c:pt idx="64">
                  <c:v>732.60899999999992</c:v>
                </c:pt>
                <c:pt idx="65">
                  <c:v>732.83399999999995</c:v>
                </c:pt>
                <c:pt idx="66">
                  <c:v>725.93599999999992</c:v>
                </c:pt>
                <c:pt idx="67">
                  <c:v>725.40599999999995</c:v>
                </c:pt>
                <c:pt idx="68">
                  <c:v>714.58699999999999</c:v>
                </c:pt>
                <c:pt idx="69">
                  <c:v>702.39400000000001</c:v>
                </c:pt>
                <c:pt idx="70">
                  <c:v>702.26899999999989</c:v>
                </c:pt>
                <c:pt idx="71">
                  <c:v>702.04899999999998</c:v>
                </c:pt>
                <c:pt idx="72">
                  <c:v>723.49099999999999</c:v>
                </c:pt>
                <c:pt idx="73">
                  <c:v>713.12799999999993</c:v>
                </c:pt>
                <c:pt idx="74">
                  <c:v>713.10400000000004</c:v>
                </c:pt>
                <c:pt idx="75">
                  <c:v>713.17600000000004</c:v>
                </c:pt>
                <c:pt idx="76">
                  <c:v>719.53499999999997</c:v>
                </c:pt>
                <c:pt idx="77">
                  <c:v>719.63100000000009</c:v>
                </c:pt>
                <c:pt idx="78">
                  <c:v>720.33800000000008</c:v>
                </c:pt>
                <c:pt idx="79">
                  <c:v>720.58800000000008</c:v>
                </c:pt>
                <c:pt idx="80">
                  <c:v>723.82399999999996</c:v>
                </c:pt>
                <c:pt idx="81">
                  <c:v>724.471</c:v>
                </c:pt>
                <c:pt idx="82">
                  <c:v>724.27200000000016</c:v>
                </c:pt>
                <c:pt idx="83">
                  <c:v>723.66700000000003</c:v>
                </c:pt>
                <c:pt idx="84">
                  <c:v>823.39799999999991</c:v>
                </c:pt>
                <c:pt idx="85">
                  <c:v>822.83799999999997</c:v>
                </c:pt>
                <c:pt idx="86">
                  <c:v>822.91300000000001</c:v>
                </c:pt>
                <c:pt idx="87">
                  <c:v>821.37199999999996</c:v>
                </c:pt>
                <c:pt idx="88">
                  <c:v>821.63199999999995</c:v>
                </c:pt>
                <c:pt idx="89">
                  <c:v>821.37700000000007</c:v>
                </c:pt>
                <c:pt idx="90">
                  <c:v>821.27299999999991</c:v>
                </c:pt>
                <c:pt idx="91">
                  <c:v>821.65699999999993</c:v>
                </c:pt>
                <c:pt idx="92">
                  <c:v>857.73299999999995</c:v>
                </c:pt>
                <c:pt idx="93">
                  <c:v>858.64399999999989</c:v>
                </c:pt>
                <c:pt idx="94">
                  <c:v>862.82999999999993</c:v>
                </c:pt>
                <c:pt idx="95">
                  <c:v>863.52599999999995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5B-45B2-817A-3CCF2417F4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1126.7460000000001</c:v>
                </c:pt>
                <c:pt idx="1">
                  <c:v>1124.405</c:v>
                </c:pt>
                <c:pt idx="2">
                  <c:v>1120.9119999999998</c:v>
                </c:pt>
                <c:pt idx="3">
                  <c:v>1115.5580000000002</c:v>
                </c:pt>
                <c:pt idx="4">
                  <c:v>1110.1299999999997</c:v>
                </c:pt>
                <c:pt idx="5">
                  <c:v>1106.7060000000001</c:v>
                </c:pt>
                <c:pt idx="6">
                  <c:v>1107.607</c:v>
                </c:pt>
                <c:pt idx="7">
                  <c:v>1103.287</c:v>
                </c:pt>
                <c:pt idx="8">
                  <c:v>1101.2050000000002</c:v>
                </c:pt>
                <c:pt idx="9">
                  <c:v>1100.6480000000001</c:v>
                </c:pt>
                <c:pt idx="10">
                  <c:v>1097.451</c:v>
                </c:pt>
                <c:pt idx="11">
                  <c:v>1095.3970000000002</c:v>
                </c:pt>
                <c:pt idx="12">
                  <c:v>1103.019</c:v>
                </c:pt>
                <c:pt idx="13">
                  <c:v>1104.3240000000001</c:v>
                </c:pt>
                <c:pt idx="14">
                  <c:v>1108.1300000000001</c:v>
                </c:pt>
                <c:pt idx="15">
                  <c:v>1110.7809999999999</c:v>
                </c:pt>
                <c:pt idx="16">
                  <c:v>1139.71</c:v>
                </c:pt>
                <c:pt idx="17">
                  <c:v>1139.5650000000003</c:v>
                </c:pt>
                <c:pt idx="18">
                  <c:v>1146.7340000000002</c:v>
                </c:pt>
                <c:pt idx="19">
                  <c:v>1164.377</c:v>
                </c:pt>
                <c:pt idx="20">
                  <c:v>1259.8140000000001</c:v>
                </c:pt>
                <c:pt idx="21">
                  <c:v>1290.8330000000001</c:v>
                </c:pt>
                <c:pt idx="22">
                  <c:v>1305.2330000000002</c:v>
                </c:pt>
                <c:pt idx="23">
                  <c:v>1328.3390000000002</c:v>
                </c:pt>
                <c:pt idx="24">
                  <c:v>1460.9230000000002</c:v>
                </c:pt>
                <c:pt idx="25">
                  <c:v>1486.028</c:v>
                </c:pt>
                <c:pt idx="26">
                  <c:v>1508.8</c:v>
                </c:pt>
                <c:pt idx="27">
                  <c:v>1524.9920000000002</c:v>
                </c:pt>
                <c:pt idx="28">
                  <c:v>1624.2930000000003</c:v>
                </c:pt>
                <c:pt idx="29">
                  <c:v>1630.104</c:v>
                </c:pt>
                <c:pt idx="30">
                  <c:v>1633.5170000000001</c:v>
                </c:pt>
                <c:pt idx="31">
                  <c:v>1636.819</c:v>
                </c:pt>
                <c:pt idx="32">
                  <c:v>1637.7320000000002</c:v>
                </c:pt>
                <c:pt idx="33">
                  <c:v>1654.2110000000002</c:v>
                </c:pt>
                <c:pt idx="34">
                  <c:v>1652.817</c:v>
                </c:pt>
                <c:pt idx="35">
                  <c:v>1650.3799999999999</c:v>
                </c:pt>
                <c:pt idx="36">
                  <c:v>1622.5319999999999</c:v>
                </c:pt>
                <c:pt idx="37">
                  <c:v>1639.2839999999997</c:v>
                </c:pt>
                <c:pt idx="38">
                  <c:v>1634.9729999999997</c:v>
                </c:pt>
                <c:pt idx="39">
                  <c:v>1638.433</c:v>
                </c:pt>
                <c:pt idx="40">
                  <c:v>1605.6659999999999</c:v>
                </c:pt>
                <c:pt idx="41">
                  <c:v>1604.297</c:v>
                </c:pt>
                <c:pt idx="42">
                  <c:v>1616.211</c:v>
                </c:pt>
                <c:pt idx="43">
                  <c:v>1619.2359999999999</c:v>
                </c:pt>
                <c:pt idx="44">
                  <c:v>1590.739</c:v>
                </c:pt>
                <c:pt idx="45">
                  <c:v>1601.7769999999998</c:v>
                </c:pt>
                <c:pt idx="46">
                  <c:v>1611.13</c:v>
                </c:pt>
                <c:pt idx="47">
                  <c:v>1610.2829999999999</c:v>
                </c:pt>
                <c:pt idx="48">
                  <c:v>1585.98</c:v>
                </c:pt>
                <c:pt idx="49">
                  <c:v>1587.145</c:v>
                </c:pt>
                <c:pt idx="50">
                  <c:v>1591.6370000000002</c:v>
                </c:pt>
                <c:pt idx="51">
                  <c:v>1585.4</c:v>
                </c:pt>
                <c:pt idx="52">
                  <c:v>1541.2919999999999</c:v>
                </c:pt>
                <c:pt idx="53">
                  <c:v>1541.7190000000001</c:v>
                </c:pt>
                <c:pt idx="54">
                  <c:v>1543.4119999999998</c:v>
                </c:pt>
                <c:pt idx="55">
                  <c:v>1536.3220000000001</c:v>
                </c:pt>
                <c:pt idx="56">
                  <c:v>1502.076</c:v>
                </c:pt>
                <c:pt idx="57">
                  <c:v>1493.9459999999999</c:v>
                </c:pt>
                <c:pt idx="58">
                  <c:v>1480.0500000000002</c:v>
                </c:pt>
                <c:pt idx="59">
                  <c:v>1472.67</c:v>
                </c:pt>
                <c:pt idx="60">
                  <c:v>1446.6889999999999</c:v>
                </c:pt>
                <c:pt idx="61">
                  <c:v>1439.0060000000001</c:v>
                </c:pt>
                <c:pt idx="62">
                  <c:v>1429.1879999999999</c:v>
                </c:pt>
                <c:pt idx="63">
                  <c:v>1431.0239999999999</c:v>
                </c:pt>
                <c:pt idx="64">
                  <c:v>1422.528</c:v>
                </c:pt>
                <c:pt idx="65">
                  <c:v>1423.249</c:v>
                </c:pt>
                <c:pt idx="66">
                  <c:v>1408.5549999999998</c:v>
                </c:pt>
                <c:pt idx="67">
                  <c:v>1409.087</c:v>
                </c:pt>
                <c:pt idx="68">
                  <c:v>1431.7689999999998</c:v>
                </c:pt>
                <c:pt idx="69">
                  <c:v>1426.2939999999999</c:v>
                </c:pt>
                <c:pt idx="70">
                  <c:v>1432.6819999999998</c:v>
                </c:pt>
                <c:pt idx="71">
                  <c:v>1431.0160000000001</c:v>
                </c:pt>
                <c:pt idx="72">
                  <c:v>1416.0580000000002</c:v>
                </c:pt>
                <c:pt idx="73">
                  <c:v>1410.723</c:v>
                </c:pt>
                <c:pt idx="74">
                  <c:v>1407.8049999999998</c:v>
                </c:pt>
                <c:pt idx="75">
                  <c:v>1398.6859999999999</c:v>
                </c:pt>
                <c:pt idx="76">
                  <c:v>1376.3439999999998</c:v>
                </c:pt>
                <c:pt idx="77">
                  <c:v>1386.0050000000001</c:v>
                </c:pt>
                <c:pt idx="78">
                  <c:v>1379.4270000000004</c:v>
                </c:pt>
                <c:pt idx="79">
                  <c:v>1371.4440000000002</c:v>
                </c:pt>
                <c:pt idx="80">
                  <c:v>1308.2730000000001</c:v>
                </c:pt>
                <c:pt idx="81">
                  <c:v>1291.287</c:v>
                </c:pt>
                <c:pt idx="82">
                  <c:v>1276.2180000000001</c:v>
                </c:pt>
                <c:pt idx="83">
                  <c:v>1244.2950000000001</c:v>
                </c:pt>
                <c:pt idx="84">
                  <c:v>1183.5910000000001</c:v>
                </c:pt>
                <c:pt idx="85">
                  <c:v>1182.123</c:v>
                </c:pt>
                <c:pt idx="86">
                  <c:v>1173.0110000000002</c:v>
                </c:pt>
                <c:pt idx="87">
                  <c:v>1167.4290000000003</c:v>
                </c:pt>
                <c:pt idx="88">
                  <c:v>1138.9380000000003</c:v>
                </c:pt>
                <c:pt idx="89">
                  <c:v>1141.3530000000001</c:v>
                </c:pt>
                <c:pt idx="90">
                  <c:v>1133.4840000000002</c:v>
                </c:pt>
                <c:pt idx="91">
                  <c:v>1128.1789999999999</c:v>
                </c:pt>
                <c:pt idx="92">
                  <c:v>1113.6560000000002</c:v>
                </c:pt>
                <c:pt idx="93">
                  <c:v>1107.4960000000001</c:v>
                </c:pt>
                <c:pt idx="94">
                  <c:v>1107.4509999999998</c:v>
                </c:pt>
                <c:pt idx="95">
                  <c:v>1103.93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5B-45B2-817A-3CCF2417F4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2171.1499999999996</c:v>
                </c:pt>
                <c:pt idx="1">
                  <c:v>2147.4249999999997</c:v>
                </c:pt>
                <c:pt idx="2">
                  <c:v>2113.4519999999998</c:v>
                </c:pt>
                <c:pt idx="3">
                  <c:v>2082.9089999999997</c:v>
                </c:pt>
                <c:pt idx="4">
                  <c:v>2053.2170000000001</c:v>
                </c:pt>
                <c:pt idx="5">
                  <c:v>2031.4110000000001</c:v>
                </c:pt>
                <c:pt idx="6">
                  <c:v>2016.3110000000001</c:v>
                </c:pt>
                <c:pt idx="7">
                  <c:v>2001.0170000000001</c:v>
                </c:pt>
                <c:pt idx="8">
                  <c:v>1987.124</c:v>
                </c:pt>
                <c:pt idx="9">
                  <c:v>1971.5820000000001</c:v>
                </c:pt>
                <c:pt idx="10">
                  <c:v>1966.239</c:v>
                </c:pt>
                <c:pt idx="11">
                  <c:v>1965.0720000000001</c:v>
                </c:pt>
                <c:pt idx="12">
                  <c:v>1935.0080000000003</c:v>
                </c:pt>
                <c:pt idx="13">
                  <c:v>1932.433</c:v>
                </c:pt>
                <c:pt idx="14">
                  <c:v>1958.2190000000001</c:v>
                </c:pt>
                <c:pt idx="15">
                  <c:v>1972.2130000000002</c:v>
                </c:pt>
                <c:pt idx="16">
                  <c:v>1982.6369999999999</c:v>
                </c:pt>
                <c:pt idx="17">
                  <c:v>2016.3920000000003</c:v>
                </c:pt>
                <c:pt idx="18">
                  <c:v>2049.2849999999999</c:v>
                </c:pt>
                <c:pt idx="19">
                  <c:v>2109.1769999999997</c:v>
                </c:pt>
                <c:pt idx="20">
                  <c:v>2149.3639999999996</c:v>
                </c:pt>
                <c:pt idx="21">
                  <c:v>2219.6189999999997</c:v>
                </c:pt>
                <c:pt idx="22">
                  <c:v>2275.3979999999997</c:v>
                </c:pt>
                <c:pt idx="23">
                  <c:v>2376.9340000000002</c:v>
                </c:pt>
                <c:pt idx="24">
                  <c:v>2450.4029999999993</c:v>
                </c:pt>
                <c:pt idx="25">
                  <c:v>2556.7860000000001</c:v>
                </c:pt>
                <c:pt idx="26">
                  <c:v>2624.6929999999998</c:v>
                </c:pt>
                <c:pt idx="27">
                  <c:v>2711.643</c:v>
                </c:pt>
                <c:pt idx="28">
                  <c:v>2766.0879999999997</c:v>
                </c:pt>
                <c:pt idx="29">
                  <c:v>2840.7429999999995</c:v>
                </c:pt>
                <c:pt idx="30">
                  <c:v>2901.7749999999996</c:v>
                </c:pt>
                <c:pt idx="31">
                  <c:v>2972.2460000000001</c:v>
                </c:pt>
                <c:pt idx="32">
                  <c:v>2991.7080000000001</c:v>
                </c:pt>
                <c:pt idx="33">
                  <c:v>3095.2760000000003</c:v>
                </c:pt>
                <c:pt idx="34">
                  <c:v>3144.4169999999999</c:v>
                </c:pt>
                <c:pt idx="35">
                  <c:v>3191.9709999999995</c:v>
                </c:pt>
                <c:pt idx="36">
                  <c:v>3109.5619999999999</c:v>
                </c:pt>
                <c:pt idx="37">
                  <c:v>3233.6239999999998</c:v>
                </c:pt>
                <c:pt idx="38">
                  <c:v>3260.5259999999998</c:v>
                </c:pt>
                <c:pt idx="39">
                  <c:v>3300.0070000000001</c:v>
                </c:pt>
                <c:pt idx="40">
                  <c:v>3277.6349999999998</c:v>
                </c:pt>
                <c:pt idx="41">
                  <c:v>3304.97</c:v>
                </c:pt>
                <c:pt idx="42">
                  <c:v>3352.1260000000002</c:v>
                </c:pt>
                <c:pt idx="43">
                  <c:v>3398.6299999999997</c:v>
                </c:pt>
                <c:pt idx="44">
                  <c:v>3372.5489999999995</c:v>
                </c:pt>
                <c:pt idx="45">
                  <c:v>3395.5879999999997</c:v>
                </c:pt>
                <c:pt idx="46">
                  <c:v>3426.35</c:v>
                </c:pt>
                <c:pt idx="47">
                  <c:v>3422.1599999999994</c:v>
                </c:pt>
                <c:pt idx="48">
                  <c:v>3410.2469999999998</c:v>
                </c:pt>
                <c:pt idx="49">
                  <c:v>3400.2470000000003</c:v>
                </c:pt>
                <c:pt idx="50">
                  <c:v>3387.1749999999997</c:v>
                </c:pt>
                <c:pt idx="51">
                  <c:v>3354.136</c:v>
                </c:pt>
                <c:pt idx="52">
                  <c:v>3320.52</c:v>
                </c:pt>
                <c:pt idx="53">
                  <c:v>3270.0230000000001</c:v>
                </c:pt>
                <c:pt idx="54">
                  <c:v>3231.431</c:v>
                </c:pt>
                <c:pt idx="55">
                  <c:v>3184.203</c:v>
                </c:pt>
                <c:pt idx="56">
                  <c:v>3159.7449999999999</c:v>
                </c:pt>
                <c:pt idx="57">
                  <c:v>3103.0049999999997</c:v>
                </c:pt>
                <c:pt idx="58">
                  <c:v>3061.9159999999997</c:v>
                </c:pt>
                <c:pt idx="59">
                  <c:v>3032.7700000000004</c:v>
                </c:pt>
                <c:pt idx="60">
                  <c:v>3021.1149999999998</c:v>
                </c:pt>
                <c:pt idx="61">
                  <c:v>3000.8599999999997</c:v>
                </c:pt>
                <c:pt idx="62">
                  <c:v>2978.3739999999998</c:v>
                </c:pt>
                <c:pt idx="63">
                  <c:v>2916.8889999999997</c:v>
                </c:pt>
                <c:pt idx="64">
                  <c:v>3064.4039999999995</c:v>
                </c:pt>
                <c:pt idx="65">
                  <c:v>3064.9019999999996</c:v>
                </c:pt>
                <c:pt idx="66">
                  <c:v>3044.27</c:v>
                </c:pt>
                <c:pt idx="67">
                  <c:v>3041.19</c:v>
                </c:pt>
                <c:pt idx="68">
                  <c:v>3200.0849999999996</c:v>
                </c:pt>
                <c:pt idx="69">
                  <c:v>3239.5229999999997</c:v>
                </c:pt>
                <c:pt idx="70">
                  <c:v>3287.3079999999995</c:v>
                </c:pt>
                <c:pt idx="71">
                  <c:v>3368.7369999999996</c:v>
                </c:pt>
                <c:pt idx="72">
                  <c:v>3507.6639999999998</c:v>
                </c:pt>
                <c:pt idx="73">
                  <c:v>3589.2820000000002</c:v>
                </c:pt>
                <c:pt idx="74">
                  <c:v>3620.6869999999999</c:v>
                </c:pt>
                <c:pt idx="75">
                  <c:v>3622.46</c:v>
                </c:pt>
                <c:pt idx="76">
                  <c:v>3637.799</c:v>
                </c:pt>
                <c:pt idx="77">
                  <c:v>3640.1239999999998</c:v>
                </c:pt>
                <c:pt idx="78">
                  <c:v>3603.8289999999993</c:v>
                </c:pt>
                <c:pt idx="79">
                  <c:v>3536.2170000000001</c:v>
                </c:pt>
                <c:pt idx="80">
                  <c:v>3481.672</c:v>
                </c:pt>
                <c:pt idx="81">
                  <c:v>3400.7649999999999</c:v>
                </c:pt>
                <c:pt idx="82">
                  <c:v>3345.5419999999999</c:v>
                </c:pt>
                <c:pt idx="83">
                  <c:v>3241.0819999999999</c:v>
                </c:pt>
                <c:pt idx="84">
                  <c:v>3066.2549999999997</c:v>
                </c:pt>
                <c:pt idx="85">
                  <c:v>3021.4079999999999</c:v>
                </c:pt>
                <c:pt idx="86">
                  <c:v>2965.5130000000004</c:v>
                </c:pt>
                <c:pt idx="87">
                  <c:v>2887.7389999999996</c:v>
                </c:pt>
                <c:pt idx="88">
                  <c:v>2739.6379999999999</c:v>
                </c:pt>
                <c:pt idx="89">
                  <c:v>2669.6149999999998</c:v>
                </c:pt>
                <c:pt idx="90">
                  <c:v>2611.0369999999998</c:v>
                </c:pt>
                <c:pt idx="91">
                  <c:v>2579.5509999999999</c:v>
                </c:pt>
                <c:pt idx="92">
                  <c:v>2490.7529999999997</c:v>
                </c:pt>
                <c:pt idx="93">
                  <c:v>2433.5119999999997</c:v>
                </c:pt>
                <c:pt idx="94">
                  <c:v>2394.9940000000001</c:v>
                </c:pt>
                <c:pt idx="95">
                  <c:v>2349.6009999999997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5B-45B2-817A-3CCF2417F4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293</c:v>
                </c:pt>
                <c:pt idx="1">
                  <c:v>293</c:v>
                </c:pt>
                <c:pt idx="2">
                  <c:v>293</c:v>
                </c:pt>
                <c:pt idx="3">
                  <c:v>293</c:v>
                </c:pt>
                <c:pt idx="4">
                  <c:v>283</c:v>
                </c:pt>
                <c:pt idx="5">
                  <c:v>283</c:v>
                </c:pt>
                <c:pt idx="6">
                  <c:v>283</c:v>
                </c:pt>
                <c:pt idx="7">
                  <c:v>283</c:v>
                </c:pt>
                <c:pt idx="8">
                  <c:v>276.99999999999989</c:v>
                </c:pt>
                <c:pt idx="9">
                  <c:v>276.99999999999989</c:v>
                </c:pt>
                <c:pt idx="10">
                  <c:v>276.99999999999989</c:v>
                </c:pt>
                <c:pt idx="11">
                  <c:v>276.99999999999989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286</c:v>
                </c:pt>
                <c:pt idx="17">
                  <c:v>286</c:v>
                </c:pt>
                <c:pt idx="18">
                  <c:v>286</c:v>
                </c:pt>
                <c:pt idx="19">
                  <c:v>286</c:v>
                </c:pt>
                <c:pt idx="20">
                  <c:v>317</c:v>
                </c:pt>
                <c:pt idx="21">
                  <c:v>317</c:v>
                </c:pt>
                <c:pt idx="22">
                  <c:v>317</c:v>
                </c:pt>
                <c:pt idx="23">
                  <c:v>317</c:v>
                </c:pt>
                <c:pt idx="24">
                  <c:v>367.99999999999994</c:v>
                </c:pt>
                <c:pt idx="25">
                  <c:v>367.99999999999994</c:v>
                </c:pt>
                <c:pt idx="26">
                  <c:v>367.99999999999994</c:v>
                </c:pt>
                <c:pt idx="27">
                  <c:v>367.99999999999994</c:v>
                </c:pt>
                <c:pt idx="28">
                  <c:v>405</c:v>
                </c:pt>
                <c:pt idx="29">
                  <c:v>405</c:v>
                </c:pt>
                <c:pt idx="30">
                  <c:v>405</c:v>
                </c:pt>
                <c:pt idx="31">
                  <c:v>405</c:v>
                </c:pt>
                <c:pt idx="32">
                  <c:v>425.00000000000006</c:v>
                </c:pt>
                <c:pt idx="33">
                  <c:v>425.00000000000006</c:v>
                </c:pt>
                <c:pt idx="34">
                  <c:v>425.00000000000006</c:v>
                </c:pt>
                <c:pt idx="35">
                  <c:v>425.00000000000006</c:v>
                </c:pt>
                <c:pt idx="36">
                  <c:v>422</c:v>
                </c:pt>
                <c:pt idx="37">
                  <c:v>422</c:v>
                </c:pt>
                <c:pt idx="38">
                  <c:v>422</c:v>
                </c:pt>
                <c:pt idx="39">
                  <c:v>422</c:v>
                </c:pt>
                <c:pt idx="40">
                  <c:v>406</c:v>
                </c:pt>
                <c:pt idx="41">
                  <c:v>406</c:v>
                </c:pt>
                <c:pt idx="42">
                  <c:v>406</c:v>
                </c:pt>
                <c:pt idx="43">
                  <c:v>406</c:v>
                </c:pt>
                <c:pt idx="44">
                  <c:v>405</c:v>
                </c:pt>
                <c:pt idx="45">
                  <c:v>405</c:v>
                </c:pt>
                <c:pt idx="46">
                  <c:v>405</c:v>
                </c:pt>
                <c:pt idx="47">
                  <c:v>405</c:v>
                </c:pt>
                <c:pt idx="48">
                  <c:v>405</c:v>
                </c:pt>
                <c:pt idx="49">
                  <c:v>405</c:v>
                </c:pt>
                <c:pt idx="50">
                  <c:v>405</c:v>
                </c:pt>
                <c:pt idx="51">
                  <c:v>405</c:v>
                </c:pt>
                <c:pt idx="52">
                  <c:v>394</c:v>
                </c:pt>
                <c:pt idx="53">
                  <c:v>394</c:v>
                </c:pt>
                <c:pt idx="54">
                  <c:v>394</c:v>
                </c:pt>
                <c:pt idx="55">
                  <c:v>394</c:v>
                </c:pt>
                <c:pt idx="56">
                  <c:v>379</c:v>
                </c:pt>
                <c:pt idx="57">
                  <c:v>379</c:v>
                </c:pt>
                <c:pt idx="58">
                  <c:v>379</c:v>
                </c:pt>
                <c:pt idx="59">
                  <c:v>379</c:v>
                </c:pt>
                <c:pt idx="60">
                  <c:v>377.00000000000006</c:v>
                </c:pt>
                <c:pt idx="61">
                  <c:v>377.00000000000006</c:v>
                </c:pt>
                <c:pt idx="62">
                  <c:v>377.00000000000006</c:v>
                </c:pt>
                <c:pt idx="63">
                  <c:v>377.00000000000006</c:v>
                </c:pt>
                <c:pt idx="64">
                  <c:v>394</c:v>
                </c:pt>
                <c:pt idx="65">
                  <c:v>394</c:v>
                </c:pt>
                <c:pt idx="66">
                  <c:v>394</c:v>
                </c:pt>
                <c:pt idx="67">
                  <c:v>394</c:v>
                </c:pt>
                <c:pt idx="68">
                  <c:v>422</c:v>
                </c:pt>
                <c:pt idx="69">
                  <c:v>422</c:v>
                </c:pt>
                <c:pt idx="70">
                  <c:v>422</c:v>
                </c:pt>
                <c:pt idx="71">
                  <c:v>422</c:v>
                </c:pt>
                <c:pt idx="72">
                  <c:v>460</c:v>
                </c:pt>
                <c:pt idx="73">
                  <c:v>460</c:v>
                </c:pt>
                <c:pt idx="74">
                  <c:v>460</c:v>
                </c:pt>
                <c:pt idx="75">
                  <c:v>460</c:v>
                </c:pt>
                <c:pt idx="76">
                  <c:v>460</c:v>
                </c:pt>
                <c:pt idx="77">
                  <c:v>460</c:v>
                </c:pt>
                <c:pt idx="78">
                  <c:v>460</c:v>
                </c:pt>
                <c:pt idx="79">
                  <c:v>460</c:v>
                </c:pt>
                <c:pt idx="80">
                  <c:v>426</c:v>
                </c:pt>
                <c:pt idx="81">
                  <c:v>426</c:v>
                </c:pt>
                <c:pt idx="82">
                  <c:v>426</c:v>
                </c:pt>
                <c:pt idx="83">
                  <c:v>426</c:v>
                </c:pt>
                <c:pt idx="84">
                  <c:v>379</c:v>
                </c:pt>
                <c:pt idx="85">
                  <c:v>379</c:v>
                </c:pt>
                <c:pt idx="86">
                  <c:v>379</c:v>
                </c:pt>
                <c:pt idx="87">
                  <c:v>379</c:v>
                </c:pt>
                <c:pt idx="88">
                  <c:v>337.99999999999994</c:v>
                </c:pt>
                <c:pt idx="89">
                  <c:v>337.99999999999994</c:v>
                </c:pt>
                <c:pt idx="90">
                  <c:v>337.99999999999994</c:v>
                </c:pt>
                <c:pt idx="91">
                  <c:v>337.99999999999994</c:v>
                </c:pt>
                <c:pt idx="92">
                  <c:v>299</c:v>
                </c:pt>
                <c:pt idx="93">
                  <c:v>299</c:v>
                </c:pt>
                <c:pt idx="94">
                  <c:v>299</c:v>
                </c:pt>
                <c:pt idx="95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B-45B2-817A-3CCF2417F4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5B-45B2-817A-3CCF2417F4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43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209.30600000000001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5B-45B2-817A-3CCF2417F4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5B-45B2-817A-3CCF2417F4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5B-45B2-817A-3CCF2417F4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5B-45B2-817A-3CCF2417F41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1271.5999999999999</c:v>
                </c:pt>
                <c:pt idx="1">
                  <c:v>1098.7</c:v>
                </c:pt>
                <c:pt idx="2">
                  <c:v>825.1</c:v>
                </c:pt>
                <c:pt idx="3">
                  <c:v>784.9</c:v>
                </c:pt>
                <c:pt idx="4">
                  <c:v>568.70000000000005</c:v>
                </c:pt>
                <c:pt idx="5">
                  <c:v>617.9</c:v>
                </c:pt>
                <c:pt idx="6">
                  <c:v>581.4</c:v>
                </c:pt>
                <c:pt idx="7">
                  <c:v>650.29999999999995</c:v>
                </c:pt>
                <c:pt idx="8">
                  <c:v>902.3</c:v>
                </c:pt>
                <c:pt idx="9">
                  <c:v>860.4</c:v>
                </c:pt>
                <c:pt idx="10">
                  <c:v>861.6</c:v>
                </c:pt>
                <c:pt idx="11">
                  <c:v>856.8</c:v>
                </c:pt>
                <c:pt idx="12">
                  <c:v>878.2</c:v>
                </c:pt>
                <c:pt idx="13">
                  <c:v>873.9</c:v>
                </c:pt>
                <c:pt idx="14">
                  <c:v>818.4</c:v>
                </c:pt>
                <c:pt idx="15">
                  <c:v>798.2</c:v>
                </c:pt>
                <c:pt idx="16">
                  <c:v>591</c:v>
                </c:pt>
                <c:pt idx="17">
                  <c:v>641.1</c:v>
                </c:pt>
                <c:pt idx="18">
                  <c:v>862.1</c:v>
                </c:pt>
                <c:pt idx="19">
                  <c:v>865.9</c:v>
                </c:pt>
                <c:pt idx="20">
                  <c:v>325</c:v>
                </c:pt>
                <c:pt idx="21">
                  <c:v>537.9</c:v>
                </c:pt>
                <c:pt idx="22">
                  <c:v>656.6</c:v>
                </c:pt>
                <c:pt idx="23">
                  <c:v>562.29999999999995</c:v>
                </c:pt>
                <c:pt idx="24">
                  <c:v>535</c:v>
                </c:pt>
                <c:pt idx="25">
                  <c:v>428.6</c:v>
                </c:pt>
                <c:pt idx="26">
                  <c:v>349.7</c:v>
                </c:pt>
                <c:pt idx="27">
                  <c:v>265.7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370.2</c:v>
                </c:pt>
                <c:pt idx="32">
                  <c:v>315.7</c:v>
                </c:pt>
                <c:pt idx="33">
                  <c:v>311</c:v>
                </c:pt>
                <c:pt idx="34">
                  <c:v>311</c:v>
                </c:pt>
                <c:pt idx="35">
                  <c:v>380.4</c:v>
                </c:pt>
                <c:pt idx="36">
                  <c:v>855.9</c:v>
                </c:pt>
                <c:pt idx="37">
                  <c:v>761.9</c:v>
                </c:pt>
                <c:pt idx="38">
                  <c:v>779.4</c:v>
                </c:pt>
                <c:pt idx="39">
                  <c:v>550.29999999999995</c:v>
                </c:pt>
                <c:pt idx="40">
                  <c:v>874.2</c:v>
                </c:pt>
                <c:pt idx="41">
                  <c:v>906.7</c:v>
                </c:pt>
                <c:pt idx="42">
                  <c:v>846</c:v>
                </c:pt>
                <c:pt idx="43">
                  <c:v>597.70000000000005</c:v>
                </c:pt>
                <c:pt idx="44">
                  <c:v>986.6</c:v>
                </c:pt>
                <c:pt idx="45">
                  <c:v>935.3</c:v>
                </c:pt>
                <c:pt idx="46">
                  <c:v>545.1</c:v>
                </c:pt>
                <c:pt idx="47">
                  <c:v>435</c:v>
                </c:pt>
                <c:pt idx="48">
                  <c:v>589.20000000000005</c:v>
                </c:pt>
                <c:pt idx="49">
                  <c:v>537</c:v>
                </c:pt>
                <c:pt idx="50">
                  <c:v>508.5</c:v>
                </c:pt>
                <c:pt idx="51">
                  <c:v>498.7</c:v>
                </c:pt>
                <c:pt idx="52">
                  <c:v>566.5</c:v>
                </c:pt>
                <c:pt idx="53">
                  <c:v>553.5</c:v>
                </c:pt>
                <c:pt idx="54">
                  <c:v>498.8</c:v>
                </c:pt>
                <c:pt idx="55">
                  <c:v>462</c:v>
                </c:pt>
                <c:pt idx="56">
                  <c:v>460</c:v>
                </c:pt>
                <c:pt idx="57">
                  <c:v>460</c:v>
                </c:pt>
                <c:pt idx="58">
                  <c:v>569.79999999999995</c:v>
                </c:pt>
                <c:pt idx="59">
                  <c:v>755.4</c:v>
                </c:pt>
                <c:pt idx="60">
                  <c:v>631.29999999999995</c:v>
                </c:pt>
                <c:pt idx="61">
                  <c:v>643.1</c:v>
                </c:pt>
                <c:pt idx="62">
                  <c:v>584</c:v>
                </c:pt>
                <c:pt idx="63">
                  <c:v>805.8</c:v>
                </c:pt>
                <c:pt idx="64">
                  <c:v>479.9</c:v>
                </c:pt>
                <c:pt idx="65">
                  <c:v>399.7</c:v>
                </c:pt>
                <c:pt idx="66">
                  <c:v>670.2</c:v>
                </c:pt>
                <c:pt idx="67">
                  <c:v>920.9</c:v>
                </c:pt>
                <c:pt idx="68">
                  <c:v>119</c:v>
                </c:pt>
                <c:pt idx="69">
                  <c:v>205.2</c:v>
                </c:pt>
                <c:pt idx="70">
                  <c:v>355.8</c:v>
                </c:pt>
                <c:pt idx="71">
                  <c:v>420.8</c:v>
                </c:pt>
                <c:pt idx="72">
                  <c:v>500.4</c:v>
                </c:pt>
                <c:pt idx="73">
                  <c:v>440.1</c:v>
                </c:pt>
                <c:pt idx="74">
                  <c:v>532</c:v>
                </c:pt>
                <c:pt idx="75">
                  <c:v>550.6</c:v>
                </c:pt>
                <c:pt idx="76">
                  <c:v>638.1</c:v>
                </c:pt>
                <c:pt idx="77">
                  <c:v>608.20000000000005</c:v>
                </c:pt>
                <c:pt idx="78">
                  <c:v>600</c:v>
                </c:pt>
                <c:pt idx="79">
                  <c:v>592.1</c:v>
                </c:pt>
                <c:pt idx="80">
                  <c:v>484.7</c:v>
                </c:pt>
                <c:pt idx="81">
                  <c:v>471.8</c:v>
                </c:pt>
                <c:pt idx="82">
                  <c:v>522.20000000000005</c:v>
                </c:pt>
                <c:pt idx="83">
                  <c:v>582.4</c:v>
                </c:pt>
                <c:pt idx="84">
                  <c:v>580</c:v>
                </c:pt>
                <c:pt idx="85">
                  <c:v>426.8</c:v>
                </c:pt>
                <c:pt idx="86">
                  <c:v>390.8</c:v>
                </c:pt>
                <c:pt idx="87">
                  <c:v>440.9</c:v>
                </c:pt>
                <c:pt idx="88">
                  <c:v>418.5</c:v>
                </c:pt>
                <c:pt idx="89">
                  <c:v>406.1</c:v>
                </c:pt>
                <c:pt idx="90">
                  <c:v>426.1</c:v>
                </c:pt>
                <c:pt idx="91">
                  <c:v>387.6</c:v>
                </c:pt>
                <c:pt idx="92">
                  <c:v>473.7</c:v>
                </c:pt>
                <c:pt idx="93">
                  <c:v>503.7</c:v>
                </c:pt>
                <c:pt idx="94">
                  <c:v>409.9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5B-45B2-817A-3CCF2417F4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56.084000000000003</c:v>
                </c:pt>
                <c:pt idx="28">
                  <c:v>54.851999999999997</c:v>
                </c:pt>
                <c:pt idx="29">
                  <c:v>53.26</c:v>
                </c:pt>
                <c:pt idx="30">
                  <c:v>51.167999999999999</c:v>
                </c:pt>
                <c:pt idx="31">
                  <c:v>48.252000000000002</c:v>
                </c:pt>
                <c:pt idx="32">
                  <c:v>44.636000000000003</c:v>
                </c:pt>
                <c:pt idx="33">
                  <c:v>41.216000000000001</c:v>
                </c:pt>
                <c:pt idx="34">
                  <c:v>38.207999999999998</c:v>
                </c:pt>
                <c:pt idx="35">
                  <c:v>35.192</c:v>
                </c:pt>
                <c:pt idx="36">
                  <c:v>31.988</c:v>
                </c:pt>
                <c:pt idx="37">
                  <c:v>33.840000000000003</c:v>
                </c:pt>
                <c:pt idx="38">
                  <c:v>29.41</c:v>
                </c:pt>
                <c:pt idx="39">
                  <c:v>26.731999999999999</c:v>
                </c:pt>
                <c:pt idx="40">
                  <c:v>20.896000000000001</c:v>
                </c:pt>
                <c:pt idx="41">
                  <c:v>18.756</c:v>
                </c:pt>
                <c:pt idx="42">
                  <c:v>17.827999999999999</c:v>
                </c:pt>
                <c:pt idx="43">
                  <c:v>18.14</c:v>
                </c:pt>
                <c:pt idx="44">
                  <c:v>19.036000000000001</c:v>
                </c:pt>
                <c:pt idx="45">
                  <c:v>19.940000000000001</c:v>
                </c:pt>
                <c:pt idx="46">
                  <c:v>20.38</c:v>
                </c:pt>
                <c:pt idx="47">
                  <c:v>20.515999999999998</c:v>
                </c:pt>
                <c:pt idx="48">
                  <c:v>20.632000000000001</c:v>
                </c:pt>
                <c:pt idx="49">
                  <c:v>20.916</c:v>
                </c:pt>
                <c:pt idx="50">
                  <c:v>21.404</c:v>
                </c:pt>
                <c:pt idx="51">
                  <c:v>22.2</c:v>
                </c:pt>
                <c:pt idx="52">
                  <c:v>23.283999999999999</c:v>
                </c:pt>
                <c:pt idx="53">
                  <c:v>27.45</c:v>
                </c:pt>
                <c:pt idx="54">
                  <c:v>27.896000000000001</c:v>
                </c:pt>
                <c:pt idx="55">
                  <c:v>32.037999999999997</c:v>
                </c:pt>
                <c:pt idx="56">
                  <c:v>30.431999999999999</c:v>
                </c:pt>
                <c:pt idx="57">
                  <c:v>32.700000000000003</c:v>
                </c:pt>
                <c:pt idx="58">
                  <c:v>34.723999999999997</c:v>
                </c:pt>
                <c:pt idx="59">
                  <c:v>37.048000000000002</c:v>
                </c:pt>
                <c:pt idx="60">
                  <c:v>39.723999999999997</c:v>
                </c:pt>
                <c:pt idx="61">
                  <c:v>42.084000000000003</c:v>
                </c:pt>
                <c:pt idx="62">
                  <c:v>44.148000000000003</c:v>
                </c:pt>
                <c:pt idx="63">
                  <c:v>46.32</c:v>
                </c:pt>
                <c:pt idx="64">
                  <c:v>48.667999999999999</c:v>
                </c:pt>
                <c:pt idx="65">
                  <c:v>50.692</c:v>
                </c:pt>
                <c:pt idx="66">
                  <c:v>52.34</c:v>
                </c:pt>
                <c:pt idx="67">
                  <c:v>53.835999999999999</c:v>
                </c:pt>
                <c:pt idx="68">
                  <c:v>55.228000000000002</c:v>
                </c:pt>
                <c:pt idx="69">
                  <c:v>56.216000000000001</c:v>
                </c:pt>
                <c:pt idx="70">
                  <c:v>56.752000000000002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5B-45B2-817A-3CCF2417F4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5B-45B2-817A-3CCF2417F4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5B-45B2-817A-3CCF2417F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102.48</c:v>
                </c:pt>
                <c:pt idx="1">
                  <c:v>100.61</c:v>
                </c:pt>
                <c:pt idx="2">
                  <c:v>98.08</c:v>
                </c:pt>
                <c:pt idx="3">
                  <c:v>97.22</c:v>
                </c:pt>
                <c:pt idx="4">
                  <c:v>92.59</c:v>
                </c:pt>
                <c:pt idx="5">
                  <c:v>93.04</c:v>
                </c:pt>
                <c:pt idx="6">
                  <c:v>92.18</c:v>
                </c:pt>
                <c:pt idx="7">
                  <c:v>93.65</c:v>
                </c:pt>
                <c:pt idx="8">
                  <c:v>93.71</c:v>
                </c:pt>
                <c:pt idx="9">
                  <c:v>91.06</c:v>
                </c:pt>
                <c:pt idx="10">
                  <c:v>92.47</c:v>
                </c:pt>
                <c:pt idx="11">
                  <c:v>92.29</c:v>
                </c:pt>
                <c:pt idx="12">
                  <c:v>91.98</c:v>
                </c:pt>
                <c:pt idx="13">
                  <c:v>92.64</c:v>
                </c:pt>
                <c:pt idx="14">
                  <c:v>91.16</c:v>
                </c:pt>
                <c:pt idx="15">
                  <c:v>92.16</c:v>
                </c:pt>
                <c:pt idx="16">
                  <c:v>89.12</c:v>
                </c:pt>
                <c:pt idx="17">
                  <c:v>92.65</c:v>
                </c:pt>
                <c:pt idx="18">
                  <c:v>95.04</c:v>
                </c:pt>
                <c:pt idx="19">
                  <c:v>98.75</c:v>
                </c:pt>
                <c:pt idx="20">
                  <c:v>91.99</c:v>
                </c:pt>
                <c:pt idx="21">
                  <c:v>99.85</c:v>
                </c:pt>
                <c:pt idx="22">
                  <c:v>108.66</c:v>
                </c:pt>
                <c:pt idx="23">
                  <c:v>122.64</c:v>
                </c:pt>
                <c:pt idx="24">
                  <c:v>121.03</c:v>
                </c:pt>
                <c:pt idx="25">
                  <c:v>136.07</c:v>
                </c:pt>
                <c:pt idx="26">
                  <c:v>152.5</c:v>
                </c:pt>
                <c:pt idx="27">
                  <c:v>139.87</c:v>
                </c:pt>
                <c:pt idx="28">
                  <c:v>141.63</c:v>
                </c:pt>
                <c:pt idx="29">
                  <c:v>153.56</c:v>
                </c:pt>
                <c:pt idx="30">
                  <c:v>149.68</c:v>
                </c:pt>
                <c:pt idx="31">
                  <c:v>148.06</c:v>
                </c:pt>
                <c:pt idx="32">
                  <c:v>206.85</c:v>
                </c:pt>
                <c:pt idx="33">
                  <c:v>159.99</c:v>
                </c:pt>
                <c:pt idx="34">
                  <c:v>140.82</c:v>
                </c:pt>
                <c:pt idx="35">
                  <c:v>121.04</c:v>
                </c:pt>
                <c:pt idx="36">
                  <c:v>161.02000000000001</c:v>
                </c:pt>
                <c:pt idx="37">
                  <c:v>133</c:v>
                </c:pt>
                <c:pt idx="38">
                  <c:v>120</c:v>
                </c:pt>
                <c:pt idx="39">
                  <c:v>102.06</c:v>
                </c:pt>
                <c:pt idx="40">
                  <c:v>131.62</c:v>
                </c:pt>
                <c:pt idx="41">
                  <c:v>125.57</c:v>
                </c:pt>
                <c:pt idx="42">
                  <c:v>114.99</c:v>
                </c:pt>
                <c:pt idx="43">
                  <c:v>104.55</c:v>
                </c:pt>
                <c:pt idx="44">
                  <c:v>117.05</c:v>
                </c:pt>
                <c:pt idx="45">
                  <c:v>105.76</c:v>
                </c:pt>
                <c:pt idx="46">
                  <c:v>92.94</c:v>
                </c:pt>
                <c:pt idx="47">
                  <c:v>86.57</c:v>
                </c:pt>
                <c:pt idx="48">
                  <c:v>97.65</c:v>
                </c:pt>
                <c:pt idx="49">
                  <c:v>91.08</c:v>
                </c:pt>
                <c:pt idx="50">
                  <c:v>89.89</c:v>
                </c:pt>
                <c:pt idx="51">
                  <c:v>89.07</c:v>
                </c:pt>
                <c:pt idx="52">
                  <c:v>91.52</c:v>
                </c:pt>
                <c:pt idx="53">
                  <c:v>93.72</c:v>
                </c:pt>
                <c:pt idx="54">
                  <c:v>95.18</c:v>
                </c:pt>
                <c:pt idx="55">
                  <c:v>90.3</c:v>
                </c:pt>
                <c:pt idx="56">
                  <c:v>87.67</c:v>
                </c:pt>
                <c:pt idx="57">
                  <c:v>98.05</c:v>
                </c:pt>
                <c:pt idx="58">
                  <c:v>105</c:v>
                </c:pt>
                <c:pt idx="59">
                  <c:v>107.29</c:v>
                </c:pt>
                <c:pt idx="60">
                  <c:v>103.34</c:v>
                </c:pt>
                <c:pt idx="61">
                  <c:v>118.9</c:v>
                </c:pt>
                <c:pt idx="62">
                  <c:v>133.31</c:v>
                </c:pt>
                <c:pt idx="63">
                  <c:v>164.46</c:v>
                </c:pt>
                <c:pt idx="64">
                  <c:v>112.91</c:v>
                </c:pt>
                <c:pt idx="65">
                  <c:v>126.84</c:v>
                </c:pt>
                <c:pt idx="66">
                  <c:v>180.06</c:v>
                </c:pt>
                <c:pt idx="67">
                  <c:v>229.65</c:v>
                </c:pt>
                <c:pt idx="68">
                  <c:v>139.03</c:v>
                </c:pt>
                <c:pt idx="69">
                  <c:v>159.46</c:v>
                </c:pt>
                <c:pt idx="70">
                  <c:v>166.38</c:v>
                </c:pt>
                <c:pt idx="71">
                  <c:v>198.31</c:v>
                </c:pt>
                <c:pt idx="72">
                  <c:v>153.30000000000001</c:v>
                </c:pt>
                <c:pt idx="73">
                  <c:v>177.85</c:v>
                </c:pt>
                <c:pt idx="74">
                  <c:v>196.38</c:v>
                </c:pt>
                <c:pt idx="75">
                  <c:v>249.73</c:v>
                </c:pt>
                <c:pt idx="76">
                  <c:v>198.39</c:v>
                </c:pt>
                <c:pt idx="77">
                  <c:v>188.56</c:v>
                </c:pt>
                <c:pt idx="78">
                  <c:v>162.1</c:v>
                </c:pt>
                <c:pt idx="79">
                  <c:v>158</c:v>
                </c:pt>
                <c:pt idx="80">
                  <c:v>163.16</c:v>
                </c:pt>
                <c:pt idx="81">
                  <c:v>164.46</c:v>
                </c:pt>
                <c:pt idx="82">
                  <c:v>153.6</c:v>
                </c:pt>
                <c:pt idx="83">
                  <c:v>167.68</c:v>
                </c:pt>
                <c:pt idx="84">
                  <c:v>164.75</c:v>
                </c:pt>
                <c:pt idx="85">
                  <c:v>154.46</c:v>
                </c:pt>
                <c:pt idx="86">
                  <c:v>147.05000000000001</c:v>
                </c:pt>
                <c:pt idx="87">
                  <c:v>133.78</c:v>
                </c:pt>
                <c:pt idx="88">
                  <c:v>154.46</c:v>
                </c:pt>
                <c:pt idx="89">
                  <c:v>136.55000000000001</c:v>
                </c:pt>
                <c:pt idx="90">
                  <c:v>131.72</c:v>
                </c:pt>
                <c:pt idx="91">
                  <c:v>124.07</c:v>
                </c:pt>
                <c:pt idx="92">
                  <c:v>122.38</c:v>
                </c:pt>
                <c:pt idx="93">
                  <c:v>110.95</c:v>
                </c:pt>
                <c:pt idx="94">
                  <c:v>102.5</c:v>
                </c:pt>
                <c:pt idx="95">
                  <c:v>97.39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5B-45B2-817A-3CCF2417F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5892.1549999999997</v>
      </c>
      <c r="C5" s="25">
        <v>5691.277</v>
      </c>
      <c r="D5" s="25">
        <v>5378.8540000000003</v>
      </c>
      <c r="E5" s="25">
        <v>5301.5309999999999</v>
      </c>
      <c r="F5" s="25">
        <v>5165.2240000000002</v>
      </c>
      <c r="G5" s="25">
        <v>5188.1120000000001</v>
      </c>
      <c r="H5" s="25">
        <v>5136.97</v>
      </c>
      <c r="I5" s="25">
        <v>5184.741</v>
      </c>
      <c r="J5" s="25">
        <v>5410.6689999999999</v>
      </c>
      <c r="K5" s="25">
        <v>5352.518</v>
      </c>
      <c r="L5" s="25">
        <v>5345.0919999999996</v>
      </c>
      <c r="M5" s="25">
        <v>5337.6419999999998</v>
      </c>
      <c r="N5" s="25">
        <v>5336.2079999999996</v>
      </c>
      <c r="O5" s="25">
        <v>5330.2709999999997</v>
      </c>
      <c r="P5" s="25">
        <v>5304.4870000000001</v>
      </c>
      <c r="Q5" s="25">
        <v>5301.7120000000004</v>
      </c>
      <c r="R5" s="25">
        <v>5147.0370000000003</v>
      </c>
      <c r="S5" s="25">
        <v>5231.2489999999998</v>
      </c>
      <c r="T5" s="25">
        <v>5367.0309999999999</v>
      </c>
      <c r="U5" s="25">
        <v>5450.7470000000003</v>
      </c>
      <c r="V5" s="25">
        <v>5074.6610000000001</v>
      </c>
      <c r="W5" s="25">
        <v>5391.1869999999999</v>
      </c>
      <c r="X5" s="25">
        <v>5584.0680000000002</v>
      </c>
      <c r="Y5" s="25">
        <v>5615.3209999999999</v>
      </c>
      <c r="Z5" s="25">
        <v>5847.3729999999996</v>
      </c>
      <c r="AA5" s="25">
        <v>5876.2740000000003</v>
      </c>
      <c r="AB5" s="25">
        <v>5886.9750000000004</v>
      </c>
      <c r="AC5" s="25">
        <v>5906.3950000000004</v>
      </c>
      <c r="AD5" s="25">
        <v>6082.9949999999999</v>
      </c>
      <c r="AE5" s="25">
        <v>6161.9269999999997</v>
      </c>
      <c r="AF5" s="25">
        <v>6223.4059999999999</v>
      </c>
      <c r="AG5" s="25">
        <v>6303.4210000000003</v>
      </c>
      <c r="AH5" s="25">
        <v>6374.8239999999996</v>
      </c>
      <c r="AI5" s="25">
        <v>6485.3059999999996</v>
      </c>
      <c r="AJ5" s="25">
        <v>6541.7060000000001</v>
      </c>
      <c r="AK5" s="25">
        <v>6651.5879999999997</v>
      </c>
      <c r="AL5" s="25">
        <v>6981.2740000000003</v>
      </c>
      <c r="AM5" s="25">
        <v>7027.4359999999997</v>
      </c>
      <c r="AN5" s="25">
        <v>7068.4560000000001</v>
      </c>
      <c r="AO5" s="25">
        <v>6878.9889999999996</v>
      </c>
      <c r="AP5" s="25">
        <v>7142.3729999999996</v>
      </c>
      <c r="AQ5" s="25">
        <v>7197.3879999999999</v>
      </c>
      <c r="AR5" s="25">
        <v>7194.7129999999997</v>
      </c>
      <c r="AS5" s="25">
        <v>7222.6440000000002</v>
      </c>
      <c r="AT5" s="25">
        <v>7279.6940000000004</v>
      </c>
      <c r="AU5" s="25">
        <v>7261.951</v>
      </c>
      <c r="AV5" s="25">
        <v>7139.3490000000002</v>
      </c>
      <c r="AW5" s="25">
        <v>7024.576</v>
      </c>
      <c r="AX5" s="25">
        <v>7137.2529999999997</v>
      </c>
      <c r="AY5" s="25">
        <v>7084.2659999999996</v>
      </c>
      <c r="AZ5" s="25">
        <v>7046.8670000000002</v>
      </c>
      <c r="BA5" s="25">
        <v>6998.9170000000004</v>
      </c>
      <c r="BB5" s="25">
        <v>6958.9350000000004</v>
      </c>
      <c r="BC5" s="25">
        <v>6893.2179999999998</v>
      </c>
      <c r="BD5" s="25">
        <v>6802.1719999999996</v>
      </c>
      <c r="BE5" s="25">
        <v>6721.5609999999997</v>
      </c>
      <c r="BF5" s="25">
        <v>6643.2560000000003</v>
      </c>
      <c r="BG5" s="25">
        <v>6581.17</v>
      </c>
      <c r="BH5" s="25">
        <v>6621.6660000000002</v>
      </c>
      <c r="BI5" s="25">
        <v>6564.1139999999996</v>
      </c>
      <c r="BJ5" s="25">
        <v>6353.2539999999999</v>
      </c>
      <c r="BK5" s="25">
        <v>6334.0649999999996</v>
      </c>
      <c r="BL5" s="25">
        <v>6247.8860000000004</v>
      </c>
      <c r="BM5" s="25">
        <v>6416.24</v>
      </c>
      <c r="BN5" s="25">
        <v>6259.1289999999999</v>
      </c>
      <c r="BO5" s="25">
        <v>6185.4009999999998</v>
      </c>
      <c r="BP5" s="25">
        <v>6418.3360000000002</v>
      </c>
      <c r="BQ5" s="25">
        <v>6670.4120000000003</v>
      </c>
      <c r="BR5" s="25">
        <v>6070.63</v>
      </c>
      <c r="BS5" s="25">
        <v>6182.6139999999996</v>
      </c>
      <c r="BT5" s="25">
        <v>6390.7650000000003</v>
      </c>
      <c r="BU5" s="25">
        <v>6538.6239999999998</v>
      </c>
      <c r="BV5" s="25">
        <v>6805.6090000000004</v>
      </c>
      <c r="BW5" s="25">
        <v>6813.2370000000001</v>
      </c>
      <c r="BX5" s="25">
        <v>6935.5529999999999</v>
      </c>
      <c r="BY5" s="25">
        <v>6946.8980000000001</v>
      </c>
      <c r="BZ5" s="25">
        <v>7033.8109999999997</v>
      </c>
      <c r="CA5" s="25">
        <v>7014.9409999999998</v>
      </c>
      <c r="CB5" s="25">
        <v>6962.6139999999996</v>
      </c>
      <c r="CC5" s="25">
        <v>6877.3729999999996</v>
      </c>
      <c r="CD5" s="25">
        <v>6619.4620000000004</v>
      </c>
      <c r="CE5" s="25">
        <v>6506.2830000000004</v>
      </c>
      <c r="CF5" s="25">
        <v>6484.2619999999997</v>
      </c>
      <c r="CG5" s="25">
        <v>6404.4790000000003</v>
      </c>
      <c r="CH5" s="25">
        <v>6217.2790000000005</v>
      </c>
      <c r="CI5" s="25">
        <v>6015.165</v>
      </c>
      <c r="CJ5" s="25">
        <v>5911.2309999999998</v>
      </c>
      <c r="CK5" s="25">
        <v>5874.4880000000003</v>
      </c>
      <c r="CL5" s="25">
        <v>5632.6859999999997</v>
      </c>
      <c r="CM5" s="25">
        <v>5550.47</v>
      </c>
      <c r="CN5" s="25">
        <v>5501.8559999999998</v>
      </c>
      <c r="CO5" s="25">
        <v>5424.9620000000004</v>
      </c>
      <c r="CP5" s="25">
        <v>5402.8209999999999</v>
      </c>
      <c r="CQ5" s="25">
        <v>5368.3379999999997</v>
      </c>
      <c r="CR5" s="25">
        <v>5238.1480000000001</v>
      </c>
      <c r="CS5" s="25">
        <v>5054.0129999999999</v>
      </c>
      <c r="CT5" s="26"/>
      <c r="CU5" s="26"/>
      <c r="CV5" s="26"/>
      <c r="CW5" s="27"/>
      <c r="CX5" s="28">
        <f t="array" ref="CX5">SUMPRODUCT(B5:CW5*0.25)</f>
        <v>148749.13175000009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102.48</v>
      </c>
      <c r="C8" s="37">
        <v>100.61</v>
      </c>
      <c r="D8" s="37">
        <v>98.08</v>
      </c>
      <c r="E8" s="37">
        <v>97.22</v>
      </c>
      <c r="F8" s="37">
        <v>92.59</v>
      </c>
      <c r="G8" s="37">
        <v>93.04</v>
      </c>
      <c r="H8" s="37">
        <v>92.18</v>
      </c>
      <c r="I8" s="37">
        <v>93.65</v>
      </c>
      <c r="J8" s="37">
        <v>93.71</v>
      </c>
      <c r="K8" s="37">
        <v>91.06</v>
      </c>
      <c r="L8" s="37">
        <v>92.47</v>
      </c>
      <c r="M8" s="37">
        <v>92.29</v>
      </c>
      <c r="N8" s="37">
        <v>91.98</v>
      </c>
      <c r="O8" s="37">
        <v>92.64</v>
      </c>
      <c r="P8" s="37">
        <v>91.16</v>
      </c>
      <c r="Q8" s="37">
        <v>92.16</v>
      </c>
      <c r="R8" s="37">
        <v>89.12</v>
      </c>
      <c r="S8" s="37">
        <v>92.65</v>
      </c>
      <c r="T8" s="37">
        <v>95.04</v>
      </c>
      <c r="U8" s="37">
        <v>98.75</v>
      </c>
      <c r="V8" s="37">
        <v>91.99</v>
      </c>
      <c r="W8" s="37">
        <v>99.85</v>
      </c>
      <c r="X8" s="37">
        <v>108.66</v>
      </c>
      <c r="Y8" s="37">
        <v>122.64</v>
      </c>
      <c r="Z8" s="37">
        <v>121.03</v>
      </c>
      <c r="AA8" s="37">
        <v>136.07</v>
      </c>
      <c r="AB8" s="37">
        <v>152.5</v>
      </c>
      <c r="AC8" s="37">
        <v>139.87</v>
      </c>
      <c r="AD8" s="37">
        <v>141.63</v>
      </c>
      <c r="AE8" s="37">
        <v>153.56</v>
      </c>
      <c r="AF8" s="37">
        <v>149.68</v>
      </c>
      <c r="AG8" s="37">
        <v>148.06</v>
      </c>
      <c r="AH8" s="37">
        <v>206.85</v>
      </c>
      <c r="AI8" s="37">
        <v>159.99</v>
      </c>
      <c r="AJ8" s="37">
        <v>140.82</v>
      </c>
      <c r="AK8" s="37">
        <v>121.04</v>
      </c>
      <c r="AL8" s="37">
        <v>161.02000000000001</v>
      </c>
      <c r="AM8" s="37">
        <v>133</v>
      </c>
      <c r="AN8" s="37">
        <v>120</v>
      </c>
      <c r="AO8" s="37">
        <v>102.06</v>
      </c>
      <c r="AP8" s="37">
        <v>131.62</v>
      </c>
      <c r="AQ8" s="37">
        <v>125.57</v>
      </c>
      <c r="AR8" s="37">
        <v>114.99</v>
      </c>
      <c r="AS8" s="37">
        <v>104.55</v>
      </c>
      <c r="AT8" s="37">
        <v>117.05</v>
      </c>
      <c r="AU8" s="37">
        <v>105.76</v>
      </c>
      <c r="AV8" s="37">
        <v>92.94</v>
      </c>
      <c r="AW8" s="37">
        <v>86.57</v>
      </c>
      <c r="AX8" s="37">
        <v>97.65</v>
      </c>
      <c r="AY8" s="37">
        <v>91.08</v>
      </c>
      <c r="AZ8" s="37">
        <v>89.89</v>
      </c>
      <c r="BA8" s="37">
        <v>89.07</v>
      </c>
      <c r="BB8" s="37">
        <v>91.52</v>
      </c>
      <c r="BC8" s="37">
        <v>93.72</v>
      </c>
      <c r="BD8" s="37">
        <v>95.18</v>
      </c>
      <c r="BE8" s="37">
        <v>90.3</v>
      </c>
      <c r="BF8" s="37">
        <v>87.67</v>
      </c>
      <c r="BG8" s="37">
        <v>98.05</v>
      </c>
      <c r="BH8" s="37">
        <v>105</v>
      </c>
      <c r="BI8" s="37">
        <v>107.29</v>
      </c>
      <c r="BJ8" s="37">
        <v>103.34</v>
      </c>
      <c r="BK8" s="37">
        <v>118.9</v>
      </c>
      <c r="BL8" s="37">
        <v>133.31</v>
      </c>
      <c r="BM8" s="37">
        <v>164.46</v>
      </c>
      <c r="BN8" s="37">
        <v>112.91</v>
      </c>
      <c r="BO8" s="37">
        <v>126.84</v>
      </c>
      <c r="BP8" s="37">
        <v>180.06</v>
      </c>
      <c r="BQ8" s="37">
        <v>229.65</v>
      </c>
      <c r="BR8" s="37">
        <v>139.03</v>
      </c>
      <c r="BS8" s="37">
        <v>159.46</v>
      </c>
      <c r="BT8" s="37">
        <v>166.38</v>
      </c>
      <c r="BU8" s="37">
        <v>198.31</v>
      </c>
      <c r="BV8" s="37">
        <v>153.30000000000001</v>
      </c>
      <c r="BW8" s="37">
        <v>177.85</v>
      </c>
      <c r="BX8" s="37">
        <v>196.38</v>
      </c>
      <c r="BY8" s="37">
        <v>249.73</v>
      </c>
      <c r="BZ8" s="37">
        <v>198.39</v>
      </c>
      <c r="CA8" s="37">
        <v>188.56</v>
      </c>
      <c r="CB8" s="37">
        <v>162.1</v>
      </c>
      <c r="CC8" s="37">
        <v>158</v>
      </c>
      <c r="CD8" s="37">
        <v>163.16</v>
      </c>
      <c r="CE8" s="37">
        <v>164.46</v>
      </c>
      <c r="CF8" s="37">
        <v>153.6</v>
      </c>
      <c r="CG8" s="37">
        <v>167.68</v>
      </c>
      <c r="CH8" s="37">
        <v>164.75</v>
      </c>
      <c r="CI8" s="37">
        <v>154.46</v>
      </c>
      <c r="CJ8" s="37">
        <v>147.05000000000001</v>
      </c>
      <c r="CK8" s="37">
        <v>133.78</v>
      </c>
      <c r="CL8" s="37">
        <v>154.46</v>
      </c>
      <c r="CM8" s="37">
        <v>136.55000000000001</v>
      </c>
      <c r="CN8" s="37">
        <v>131.72</v>
      </c>
      <c r="CO8" s="37">
        <v>124.07</v>
      </c>
      <c r="CP8" s="37">
        <v>122.38</v>
      </c>
      <c r="CQ8" s="37">
        <v>110.95</v>
      </c>
      <c r="CR8" s="37">
        <v>102.5</v>
      </c>
      <c r="CS8" s="37">
        <v>97.39</v>
      </c>
      <c r="CT8" s="38"/>
      <c r="CU8" s="38"/>
      <c r="CV8" s="38"/>
      <c r="CW8" s="39"/>
      <c r="CX8" s="40">
        <f>IF(SUM(B8:CW8)&lt;&gt;0,AVERAGEIF(B8:CW8,"&lt;&gt;"""),"")</f>
        <v>126.61031249999992</v>
      </c>
    </row>
    <row r="9" spans="1:102" ht="24.95" customHeight="1" thickBot="1" x14ac:dyDescent="0.25">
      <c r="A9" s="41" t="s">
        <v>6</v>
      </c>
      <c r="B9" s="42">
        <v>99.597499999999997</v>
      </c>
      <c r="C9" s="43">
        <v>99.597499999999997</v>
      </c>
      <c r="D9" s="43">
        <v>99.597499999999997</v>
      </c>
      <c r="E9" s="43">
        <v>99.597499999999997</v>
      </c>
      <c r="F9" s="43">
        <v>92.864999999999995</v>
      </c>
      <c r="G9" s="43">
        <v>92.864999999999995</v>
      </c>
      <c r="H9" s="43">
        <v>92.864999999999995</v>
      </c>
      <c r="I9" s="43">
        <v>92.864999999999995</v>
      </c>
      <c r="J9" s="43">
        <v>92.382499999999993</v>
      </c>
      <c r="K9" s="43">
        <v>92.382499999999993</v>
      </c>
      <c r="L9" s="43">
        <v>92.382499999999993</v>
      </c>
      <c r="M9" s="43">
        <v>92.382499999999993</v>
      </c>
      <c r="N9" s="43">
        <v>91.984999999999999</v>
      </c>
      <c r="O9" s="43">
        <v>91.984999999999999</v>
      </c>
      <c r="P9" s="43">
        <v>91.984999999999999</v>
      </c>
      <c r="Q9" s="43">
        <v>91.984999999999999</v>
      </c>
      <c r="R9" s="43">
        <v>93.89</v>
      </c>
      <c r="S9" s="43">
        <v>93.89</v>
      </c>
      <c r="T9" s="43">
        <v>93.89</v>
      </c>
      <c r="U9" s="43">
        <v>93.89</v>
      </c>
      <c r="V9" s="43">
        <v>105.785</v>
      </c>
      <c r="W9" s="43">
        <v>105.785</v>
      </c>
      <c r="X9" s="43">
        <v>105.785</v>
      </c>
      <c r="Y9" s="43">
        <v>105.785</v>
      </c>
      <c r="Z9" s="43">
        <v>137.36750000000001</v>
      </c>
      <c r="AA9" s="43">
        <v>137.36750000000001</v>
      </c>
      <c r="AB9" s="43">
        <v>137.36750000000001</v>
      </c>
      <c r="AC9" s="43">
        <v>137.36750000000001</v>
      </c>
      <c r="AD9" s="43">
        <v>148.23249999999999</v>
      </c>
      <c r="AE9" s="43">
        <v>148.23249999999999</v>
      </c>
      <c r="AF9" s="43">
        <v>148.23249999999999</v>
      </c>
      <c r="AG9" s="43">
        <v>148.23249999999999</v>
      </c>
      <c r="AH9" s="43">
        <v>157.17500000000001</v>
      </c>
      <c r="AI9" s="43">
        <v>157.17500000000001</v>
      </c>
      <c r="AJ9" s="43">
        <v>157.17500000000001</v>
      </c>
      <c r="AK9" s="43">
        <v>157.17500000000001</v>
      </c>
      <c r="AL9" s="43">
        <v>129.02000000000001</v>
      </c>
      <c r="AM9" s="43">
        <v>129.02000000000001</v>
      </c>
      <c r="AN9" s="43">
        <v>129.02000000000001</v>
      </c>
      <c r="AO9" s="43">
        <v>129.02000000000001</v>
      </c>
      <c r="AP9" s="43">
        <v>119.1825</v>
      </c>
      <c r="AQ9" s="43">
        <v>119.1825</v>
      </c>
      <c r="AR9" s="43">
        <v>119.1825</v>
      </c>
      <c r="AS9" s="43">
        <v>119.1825</v>
      </c>
      <c r="AT9" s="43">
        <v>100.58</v>
      </c>
      <c r="AU9" s="43">
        <v>100.58</v>
      </c>
      <c r="AV9" s="43">
        <v>100.58</v>
      </c>
      <c r="AW9" s="43">
        <v>100.58</v>
      </c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92.68</v>
      </c>
      <c r="BC9" s="43">
        <v>92.68</v>
      </c>
      <c r="BD9" s="43">
        <v>92.68</v>
      </c>
      <c r="BE9" s="43">
        <v>92.68</v>
      </c>
      <c r="BF9" s="43">
        <v>99.502499999999998</v>
      </c>
      <c r="BG9" s="43">
        <v>99.502499999999998</v>
      </c>
      <c r="BH9" s="43">
        <v>99.502499999999998</v>
      </c>
      <c r="BI9" s="43">
        <v>99.502499999999998</v>
      </c>
      <c r="BJ9" s="43">
        <v>130.0025</v>
      </c>
      <c r="BK9" s="43">
        <v>130.0025</v>
      </c>
      <c r="BL9" s="43">
        <v>130.0025</v>
      </c>
      <c r="BM9" s="43">
        <v>130.0025</v>
      </c>
      <c r="BN9" s="43">
        <v>162.36500000000001</v>
      </c>
      <c r="BO9" s="43">
        <v>162.36500000000001</v>
      </c>
      <c r="BP9" s="43">
        <v>162.36500000000001</v>
      </c>
      <c r="BQ9" s="43">
        <v>162.36500000000001</v>
      </c>
      <c r="BR9" s="43">
        <v>165.79499999999999</v>
      </c>
      <c r="BS9" s="43">
        <v>165.79499999999999</v>
      </c>
      <c r="BT9" s="43">
        <v>165.79499999999999</v>
      </c>
      <c r="BU9" s="43">
        <v>165.79499999999999</v>
      </c>
      <c r="BV9" s="43">
        <v>194.315</v>
      </c>
      <c r="BW9" s="43">
        <v>194.315</v>
      </c>
      <c r="BX9" s="43">
        <v>194.315</v>
      </c>
      <c r="BY9" s="43">
        <v>194.315</v>
      </c>
      <c r="BZ9" s="43">
        <v>176.76249999999999</v>
      </c>
      <c r="CA9" s="43">
        <v>176.76249999999999</v>
      </c>
      <c r="CB9" s="43">
        <v>176.76249999999999</v>
      </c>
      <c r="CC9" s="43">
        <v>176.76249999999999</v>
      </c>
      <c r="CD9" s="43">
        <v>162.22499999999999</v>
      </c>
      <c r="CE9" s="43">
        <v>162.22499999999999</v>
      </c>
      <c r="CF9" s="43">
        <v>162.22499999999999</v>
      </c>
      <c r="CG9" s="43">
        <v>162.22499999999999</v>
      </c>
      <c r="CH9" s="43">
        <v>150.01</v>
      </c>
      <c r="CI9" s="43">
        <v>150.01</v>
      </c>
      <c r="CJ9" s="43">
        <v>150.01</v>
      </c>
      <c r="CK9" s="43">
        <v>150.01</v>
      </c>
      <c r="CL9" s="43">
        <v>136.69999999999999</v>
      </c>
      <c r="CM9" s="43">
        <v>136.69999999999999</v>
      </c>
      <c r="CN9" s="43">
        <v>136.69999999999999</v>
      </c>
      <c r="CO9" s="43">
        <v>136.69999999999999</v>
      </c>
      <c r="CP9" s="43">
        <v>108.30500000000001</v>
      </c>
      <c r="CQ9" s="43">
        <v>108.30500000000001</v>
      </c>
      <c r="CR9" s="43">
        <v>108.30500000000001</v>
      </c>
      <c r="CS9" s="43">
        <v>108.30500000000001</v>
      </c>
      <c r="CT9" s="44"/>
      <c r="CU9" s="44"/>
      <c r="CV9" s="44"/>
      <c r="CW9" s="45"/>
      <c r="CX9" s="46">
        <f>IF(SUM(B9:CW9)&lt;&gt;0,AVERAGEIF(B9:CW9,"&lt;&gt;"""),"")</f>
        <v>126.61031250000008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472</v>
      </c>
      <c r="C11" s="53">
        <v>387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400</v>
      </c>
      <c r="AA11" s="53">
        <v>400</v>
      </c>
      <c r="AB11" s="53">
        <v>400</v>
      </c>
      <c r="AC11" s="53">
        <v>400</v>
      </c>
      <c r="AD11" s="53">
        <v>400</v>
      </c>
      <c r="AE11" s="53">
        <v>400</v>
      </c>
      <c r="AF11" s="53">
        <v>400</v>
      </c>
      <c r="AG11" s="53">
        <v>400</v>
      </c>
      <c r="AH11" s="53">
        <v>400</v>
      </c>
      <c r="AI11" s="53">
        <v>400</v>
      </c>
      <c r="AJ11" s="53">
        <v>400</v>
      </c>
      <c r="AK11" s="53">
        <v>400</v>
      </c>
      <c r="AL11" s="53">
        <v>400</v>
      </c>
      <c r="AM11" s="53">
        <v>400</v>
      </c>
      <c r="AN11" s="53">
        <v>400</v>
      </c>
      <c r="AO11" s="53">
        <v>400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318.19</v>
      </c>
      <c r="BM11" s="53">
        <v>400</v>
      </c>
      <c r="BN11" s="53">
        <v>400</v>
      </c>
      <c r="BO11" s="53">
        <v>400</v>
      </c>
      <c r="BP11" s="53">
        <v>400</v>
      </c>
      <c r="BQ11" s="53">
        <v>400</v>
      </c>
      <c r="BR11" s="53">
        <v>400</v>
      </c>
      <c r="BS11" s="53">
        <v>400</v>
      </c>
      <c r="BT11" s="53">
        <v>400</v>
      </c>
      <c r="BU11" s="53">
        <v>400</v>
      </c>
      <c r="BV11" s="53">
        <v>400</v>
      </c>
      <c r="BW11" s="53">
        <v>400</v>
      </c>
      <c r="BX11" s="53">
        <v>400</v>
      </c>
      <c r="BY11" s="53">
        <v>400</v>
      </c>
      <c r="BZ11" s="53">
        <v>400</v>
      </c>
      <c r="CA11" s="53">
        <v>400</v>
      </c>
      <c r="CB11" s="53">
        <v>400</v>
      </c>
      <c r="CC11" s="53">
        <v>400</v>
      </c>
      <c r="CD11" s="53">
        <v>400</v>
      </c>
      <c r="CE11" s="53">
        <v>400</v>
      </c>
      <c r="CF11" s="53">
        <v>400</v>
      </c>
      <c r="CG11" s="53">
        <v>400</v>
      </c>
      <c r="CH11" s="53">
        <v>400</v>
      </c>
      <c r="CI11" s="53">
        <v>400</v>
      </c>
      <c r="CJ11" s="53">
        <v>400</v>
      </c>
      <c r="CK11" s="53">
        <v>400</v>
      </c>
      <c r="CL11" s="53">
        <v>400</v>
      </c>
      <c r="CM11" s="53">
        <v>349.89800000000002</v>
      </c>
      <c r="CN11" s="53">
        <v>302.61</v>
      </c>
      <c r="CO11" s="53">
        <v>302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8356.924500000001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127</v>
      </c>
      <c r="G12" s="59">
        <v>127</v>
      </c>
      <c r="H12" s="59">
        <v>127</v>
      </c>
      <c r="I12" s="59">
        <v>127</v>
      </c>
      <c r="J12" s="59">
        <v>125</v>
      </c>
      <c r="K12" s="59">
        <v>125</v>
      </c>
      <c r="L12" s="59">
        <v>125</v>
      </c>
      <c r="M12" s="59">
        <v>125</v>
      </c>
      <c r="N12" s="59">
        <v>125</v>
      </c>
      <c r="O12" s="59">
        <v>125</v>
      </c>
      <c r="P12" s="59">
        <v>125</v>
      </c>
      <c r="Q12" s="59">
        <v>125</v>
      </c>
      <c r="R12" s="59">
        <v>131</v>
      </c>
      <c r="S12" s="59">
        <v>131</v>
      </c>
      <c r="T12" s="59">
        <v>131</v>
      </c>
      <c r="U12" s="59">
        <v>131</v>
      </c>
      <c r="V12" s="59">
        <v>162</v>
      </c>
      <c r="W12" s="59">
        <v>162</v>
      </c>
      <c r="X12" s="59">
        <v>162</v>
      </c>
      <c r="Y12" s="59">
        <v>162</v>
      </c>
      <c r="Z12" s="59">
        <v>139</v>
      </c>
      <c r="AA12" s="59">
        <v>139</v>
      </c>
      <c r="AB12" s="59">
        <v>139</v>
      </c>
      <c r="AC12" s="59">
        <v>139</v>
      </c>
      <c r="AD12" s="59">
        <v>191</v>
      </c>
      <c r="AE12" s="59">
        <v>191</v>
      </c>
      <c r="AF12" s="59">
        <v>191</v>
      </c>
      <c r="AG12" s="59">
        <v>191</v>
      </c>
      <c r="AH12" s="59">
        <v>191</v>
      </c>
      <c r="AI12" s="59">
        <v>191</v>
      </c>
      <c r="AJ12" s="59">
        <v>191</v>
      </c>
      <c r="AK12" s="59">
        <v>191</v>
      </c>
      <c r="AL12" s="59">
        <v>170</v>
      </c>
      <c r="AM12" s="59">
        <v>170</v>
      </c>
      <c r="AN12" s="59">
        <v>170</v>
      </c>
      <c r="AO12" s="59">
        <v>170</v>
      </c>
      <c r="AP12" s="59">
        <v>141</v>
      </c>
      <c r="AQ12" s="59">
        <v>141</v>
      </c>
      <c r="AR12" s="59">
        <v>141</v>
      </c>
      <c r="AS12" s="59">
        <v>141</v>
      </c>
      <c r="AT12" s="59">
        <v>132</v>
      </c>
      <c r="AU12" s="59">
        <v>132</v>
      </c>
      <c r="AV12" s="59">
        <v>132</v>
      </c>
      <c r="AW12" s="59">
        <v>132</v>
      </c>
      <c r="AX12" s="59">
        <v>130</v>
      </c>
      <c r="AY12" s="59">
        <v>130</v>
      </c>
      <c r="AZ12" s="59">
        <v>130</v>
      </c>
      <c r="BA12" s="59">
        <v>130</v>
      </c>
      <c r="BB12" s="59">
        <v>120</v>
      </c>
      <c r="BC12" s="59">
        <v>120</v>
      </c>
      <c r="BD12" s="59">
        <v>120</v>
      </c>
      <c r="BE12" s="59">
        <v>120</v>
      </c>
      <c r="BF12" s="59">
        <v>119</v>
      </c>
      <c r="BG12" s="59">
        <v>119</v>
      </c>
      <c r="BH12" s="59">
        <v>119</v>
      </c>
      <c r="BI12" s="59">
        <v>119</v>
      </c>
      <c r="BJ12" s="59">
        <v>125</v>
      </c>
      <c r="BK12" s="59">
        <v>125</v>
      </c>
      <c r="BL12" s="59">
        <v>125</v>
      </c>
      <c r="BM12" s="59">
        <v>125</v>
      </c>
      <c r="BN12" s="59">
        <v>155</v>
      </c>
      <c r="BO12" s="59">
        <v>155</v>
      </c>
      <c r="BP12" s="59">
        <v>155</v>
      </c>
      <c r="BQ12" s="59">
        <v>155</v>
      </c>
      <c r="BR12" s="59">
        <v>190</v>
      </c>
      <c r="BS12" s="59">
        <v>190</v>
      </c>
      <c r="BT12" s="59">
        <v>190</v>
      </c>
      <c r="BU12" s="59">
        <v>190</v>
      </c>
      <c r="BV12" s="59">
        <v>226</v>
      </c>
      <c r="BW12" s="59">
        <v>226</v>
      </c>
      <c r="BX12" s="59">
        <v>226</v>
      </c>
      <c r="BY12" s="59">
        <v>226</v>
      </c>
      <c r="BZ12" s="59">
        <v>221</v>
      </c>
      <c r="CA12" s="59">
        <v>221</v>
      </c>
      <c r="CB12" s="59">
        <v>221</v>
      </c>
      <c r="CC12" s="59">
        <v>221</v>
      </c>
      <c r="CD12" s="59">
        <v>182</v>
      </c>
      <c r="CE12" s="59">
        <v>182</v>
      </c>
      <c r="CF12" s="59">
        <v>182</v>
      </c>
      <c r="CG12" s="59">
        <v>182</v>
      </c>
      <c r="CH12" s="59">
        <v>181</v>
      </c>
      <c r="CI12" s="59">
        <v>181</v>
      </c>
      <c r="CJ12" s="59">
        <v>181</v>
      </c>
      <c r="CK12" s="59">
        <v>181</v>
      </c>
      <c r="CL12" s="59">
        <v>134</v>
      </c>
      <c r="CM12" s="59">
        <v>134</v>
      </c>
      <c r="CN12" s="59">
        <v>134</v>
      </c>
      <c r="CO12" s="59">
        <v>134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3672</v>
      </c>
    </row>
    <row r="13" spans="1:102" ht="24.95" customHeight="1" x14ac:dyDescent="0.2">
      <c r="A13" s="63" t="s">
        <v>10</v>
      </c>
      <c r="B13" s="64">
        <v>3207.3319999999999</v>
      </c>
      <c r="C13" s="65">
        <v>3103.1280000000002</v>
      </c>
      <c r="D13" s="65">
        <v>2888.0320000000002</v>
      </c>
      <c r="E13" s="65">
        <v>2825.37</v>
      </c>
      <c r="F13" s="65">
        <v>2722.3069999999998</v>
      </c>
      <c r="G13" s="65">
        <v>2753.95</v>
      </c>
      <c r="H13" s="65">
        <v>2714.6549999999997</v>
      </c>
      <c r="I13" s="65">
        <v>2772.587</v>
      </c>
      <c r="J13" s="65">
        <v>2964.4880000000003</v>
      </c>
      <c r="K13" s="65">
        <v>2918</v>
      </c>
      <c r="L13" s="65">
        <v>2918</v>
      </c>
      <c r="M13" s="65">
        <v>2918</v>
      </c>
      <c r="N13" s="65">
        <v>2914.8389999999999</v>
      </c>
      <c r="O13" s="65">
        <v>2919</v>
      </c>
      <c r="P13" s="65">
        <v>2907.6890000000003</v>
      </c>
      <c r="Q13" s="65">
        <v>2916.2069999999999</v>
      </c>
      <c r="R13" s="65">
        <v>2738.1089999999999</v>
      </c>
      <c r="S13" s="65">
        <v>2833.7559999999999</v>
      </c>
      <c r="T13" s="65">
        <v>2981.3809999999999</v>
      </c>
      <c r="U13" s="65">
        <v>3084.8389999999999</v>
      </c>
      <c r="V13" s="65">
        <v>2659.5990000000002</v>
      </c>
      <c r="W13" s="65">
        <v>2995.0429999999997</v>
      </c>
      <c r="X13" s="65">
        <v>3199.8140000000003</v>
      </c>
      <c r="Y13" s="65">
        <v>3251.8409999999999</v>
      </c>
      <c r="Z13" s="65">
        <v>3248.3739999999998</v>
      </c>
      <c r="AA13" s="65">
        <v>3287.1239999999998</v>
      </c>
      <c r="AB13" s="65">
        <v>3299.297</v>
      </c>
      <c r="AC13" s="65">
        <v>3289.944</v>
      </c>
      <c r="AD13" s="65">
        <v>3281.7449999999999</v>
      </c>
      <c r="AE13" s="65">
        <v>3288.134</v>
      </c>
      <c r="AF13" s="65">
        <v>3285.0540000000001</v>
      </c>
      <c r="AG13" s="65">
        <v>3284.1880000000001</v>
      </c>
      <c r="AH13" s="65">
        <v>3328.319</v>
      </c>
      <c r="AI13" s="65">
        <v>3276.174</v>
      </c>
      <c r="AJ13" s="65">
        <v>3198.248</v>
      </c>
      <c r="AK13" s="65">
        <v>3163.663</v>
      </c>
      <c r="AL13" s="65">
        <v>3318.2440000000001</v>
      </c>
      <c r="AM13" s="65">
        <v>3317.1930000000002</v>
      </c>
      <c r="AN13" s="65">
        <v>3248.0219999999999</v>
      </c>
      <c r="AO13" s="65">
        <v>2964.3270000000002</v>
      </c>
      <c r="AP13" s="65">
        <v>3273.6469999999999</v>
      </c>
      <c r="AQ13" s="65">
        <v>3251.7719999999999</v>
      </c>
      <c r="AR13" s="65">
        <v>3173.4679999999998</v>
      </c>
      <c r="AS13" s="65">
        <v>3137.444</v>
      </c>
      <c r="AT13" s="65">
        <v>3167.5810000000001</v>
      </c>
      <c r="AU13" s="65">
        <v>3128.6059999999998</v>
      </c>
      <c r="AV13" s="65">
        <v>2980.0889999999999</v>
      </c>
      <c r="AW13" s="65">
        <v>2806.8420000000001</v>
      </c>
      <c r="AX13" s="65">
        <v>3009.92</v>
      </c>
      <c r="AY13" s="65">
        <v>2977.8760000000002</v>
      </c>
      <c r="AZ13" s="65">
        <v>2976.009</v>
      </c>
      <c r="BA13" s="65">
        <v>2960.1379999999999</v>
      </c>
      <c r="BB13" s="65">
        <v>2975.1660000000002</v>
      </c>
      <c r="BC13" s="65">
        <v>2976.6019999999999</v>
      </c>
      <c r="BD13" s="65">
        <v>2977.556</v>
      </c>
      <c r="BE13" s="65">
        <v>2973.3710000000001</v>
      </c>
      <c r="BF13" s="65">
        <v>2961.4879999999998</v>
      </c>
      <c r="BG13" s="65">
        <v>3122.8290000000002</v>
      </c>
      <c r="BH13" s="65">
        <v>3275.9209999999998</v>
      </c>
      <c r="BI13" s="65">
        <v>3318.3229999999999</v>
      </c>
      <c r="BJ13" s="65">
        <v>3242.5749999999998</v>
      </c>
      <c r="BK13" s="65">
        <v>3359.4539999999997</v>
      </c>
      <c r="BL13" s="65">
        <v>3398.248</v>
      </c>
      <c r="BM13" s="65">
        <v>3405.9650000000001</v>
      </c>
      <c r="BN13" s="65">
        <v>3551.04</v>
      </c>
      <c r="BO13" s="65">
        <v>3617.2309999999998</v>
      </c>
      <c r="BP13" s="65">
        <v>3657.9449999999997</v>
      </c>
      <c r="BQ13" s="65">
        <v>3659.806</v>
      </c>
      <c r="BR13" s="65">
        <v>3593.0720000000001</v>
      </c>
      <c r="BS13" s="65">
        <v>3632.123</v>
      </c>
      <c r="BT13" s="65">
        <v>3658.3379999999997</v>
      </c>
      <c r="BU13" s="65">
        <v>3660.2129999999997</v>
      </c>
      <c r="BV13" s="65">
        <v>3635.335</v>
      </c>
      <c r="BW13" s="65">
        <v>3651.16</v>
      </c>
      <c r="BX13" s="65">
        <v>3663.1</v>
      </c>
      <c r="BY13" s="65">
        <v>3672.29</v>
      </c>
      <c r="BZ13" s="65">
        <v>3675.2709999999997</v>
      </c>
      <c r="CA13" s="65">
        <v>3668.875</v>
      </c>
      <c r="CB13" s="65">
        <v>3651.7979999999998</v>
      </c>
      <c r="CC13" s="65">
        <v>3649.15</v>
      </c>
      <c r="CD13" s="65">
        <v>3672.2290000000003</v>
      </c>
      <c r="CE13" s="65">
        <v>3673.482</v>
      </c>
      <c r="CF13" s="65">
        <v>3663.0590000000002</v>
      </c>
      <c r="CG13" s="65">
        <v>3676.5640000000003</v>
      </c>
      <c r="CH13" s="65">
        <v>3704.0909999999999</v>
      </c>
      <c r="CI13" s="65">
        <v>3696.752</v>
      </c>
      <c r="CJ13" s="65">
        <v>3690.114</v>
      </c>
      <c r="CK13" s="65">
        <v>3663.357</v>
      </c>
      <c r="CL13" s="65">
        <v>3706.8519999999999</v>
      </c>
      <c r="CM13" s="65">
        <v>3706.1729999999998</v>
      </c>
      <c r="CN13" s="65">
        <v>3704.9790000000003</v>
      </c>
      <c r="CO13" s="65">
        <v>3637.5259999999998</v>
      </c>
      <c r="CP13" s="65">
        <v>3706.212</v>
      </c>
      <c r="CQ13" s="65">
        <v>3684.6279999999997</v>
      </c>
      <c r="CR13" s="65">
        <v>3568.4379999999996</v>
      </c>
      <c r="CS13" s="65">
        <v>3365.9769999999999</v>
      </c>
      <c r="CT13" s="66"/>
      <c r="CU13" s="66"/>
      <c r="CV13" s="66"/>
      <c r="CW13" s="67"/>
      <c r="CX13" s="68">
        <f t="array" ref="CX13">SUMPRODUCT(B13:CW13*0.25)</f>
        <v>78458.521500000061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131</v>
      </c>
      <c r="AA14" s="65">
        <v>131</v>
      </c>
      <c r="AB14" s="65">
        <v>131</v>
      </c>
      <c r="AC14" s="65">
        <v>131</v>
      </c>
      <c r="AD14" s="65">
        <v>156</v>
      </c>
      <c r="AE14" s="65">
        <v>156</v>
      </c>
      <c r="AF14" s="65">
        <v>156</v>
      </c>
      <c r="AG14" s="65">
        <v>156</v>
      </c>
      <c r="AH14" s="65">
        <v>156</v>
      </c>
      <c r="AI14" s="65">
        <v>156</v>
      </c>
      <c r="AJ14" s="65">
        <v>156</v>
      </c>
      <c r="AK14" s="65">
        <v>156</v>
      </c>
      <c r="AL14" s="65">
        <v>149</v>
      </c>
      <c r="AM14" s="65">
        <v>64</v>
      </c>
      <c r="AN14" s="65">
        <v>64</v>
      </c>
      <c r="AO14" s="65">
        <v>64</v>
      </c>
      <c r="AP14" s="65">
        <v>64</v>
      </c>
      <c r="AQ14" s="65">
        <v>64</v>
      </c>
      <c r="AR14" s="65">
        <v>64</v>
      </c>
      <c r="AS14" s="65">
        <v>64</v>
      </c>
      <c r="AT14" s="65">
        <v>38</v>
      </c>
      <c r="AU14" s="65">
        <v>38</v>
      </c>
      <c r="AV14" s="65">
        <v>38</v>
      </c>
      <c r="AW14" s="65">
        <v>38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/>
      <c r="BG14" s="65"/>
      <c r="BH14" s="65"/>
      <c r="BI14" s="65"/>
      <c r="BJ14" s="65"/>
      <c r="BK14" s="65"/>
      <c r="BL14" s="65"/>
      <c r="BM14" s="65">
        <v>221.82599999999999</v>
      </c>
      <c r="BN14" s="65">
        <v>60</v>
      </c>
      <c r="BO14" s="65">
        <v>60</v>
      </c>
      <c r="BP14" s="65">
        <v>375</v>
      </c>
      <c r="BQ14" s="65">
        <v>737.94399999999996</v>
      </c>
      <c r="BR14" s="65">
        <v>73</v>
      </c>
      <c r="BS14" s="65">
        <v>233</v>
      </c>
      <c r="BT14" s="65">
        <v>473</v>
      </c>
      <c r="BU14" s="65">
        <v>661</v>
      </c>
      <c r="BV14" s="65">
        <v>881</v>
      </c>
      <c r="BW14" s="65">
        <v>881</v>
      </c>
      <c r="BX14" s="65">
        <v>998</v>
      </c>
      <c r="BY14" s="65">
        <v>1006</v>
      </c>
      <c r="BZ14" s="65">
        <v>1086</v>
      </c>
      <c r="CA14" s="65">
        <v>1078</v>
      </c>
      <c r="CB14" s="65">
        <v>1041</v>
      </c>
      <c r="CC14" s="65">
        <v>961</v>
      </c>
      <c r="CD14" s="65">
        <v>759</v>
      </c>
      <c r="CE14" s="65">
        <v>651</v>
      </c>
      <c r="CF14" s="65">
        <v>651</v>
      </c>
      <c r="CG14" s="65">
        <v>571</v>
      </c>
      <c r="CH14" s="65">
        <v>401</v>
      </c>
      <c r="CI14" s="65">
        <v>214.767</v>
      </c>
      <c r="CJ14" s="65">
        <v>131</v>
      </c>
      <c r="CK14" s="65">
        <v>131</v>
      </c>
      <c r="CL14" s="65">
        <v>20.45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4295.4967500000002</v>
      </c>
    </row>
    <row r="15" spans="1:102" ht="24.95" customHeight="1" x14ac:dyDescent="0.2">
      <c r="A15" s="69" t="s">
        <v>12</v>
      </c>
      <c r="B15" s="70">
        <v>1916.8229999999999</v>
      </c>
      <c r="C15" s="71">
        <v>1905.1489999999999</v>
      </c>
      <c r="D15" s="71">
        <v>1892.8219999999999</v>
      </c>
      <c r="E15" s="71">
        <v>1878.1609999999998</v>
      </c>
      <c r="F15" s="71">
        <v>1867.9169999999999</v>
      </c>
      <c r="G15" s="71">
        <v>1859.162</v>
      </c>
      <c r="H15" s="71">
        <v>1847.3150000000001</v>
      </c>
      <c r="I15" s="71">
        <v>1837.154</v>
      </c>
      <c r="J15" s="71">
        <v>1827.181</v>
      </c>
      <c r="K15" s="71">
        <v>1815.518</v>
      </c>
      <c r="L15" s="71">
        <v>1808.0920000000001</v>
      </c>
      <c r="M15" s="71">
        <v>1800.6420000000001</v>
      </c>
      <c r="N15" s="71">
        <v>1793.3690000000001</v>
      </c>
      <c r="O15" s="71">
        <v>1783.271</v>
      </c>
      <c r="P15" s="71">
        <v>1768.798</v>
      </c>
      <c r="Q15" s="71">
        <v>1757.5050000000001</v>
      </c>
      <c r="R15" s="71">
        <v>1762.9279999999999</v>
      </c>
      <c r="S15" s="71">
        <v>1751.4930000000002</v>
      </c>
      <c r="T15" s="71">
        <v>1739.65</v>
      </c>
      <c r="U15" s="71">
        <v>1719.9079999999999</v>
      </c>
      <c r="V15" s="71">
        <v>1707.0619999999999</v>
      </c>
      <c r="W15" s="71">
        <v>1688.144</v>
      </c>
      <c r="X15" s="71">
        <v>1676.2539999999999</v>
      </c>
      <c r="Y15" s="71">
        <v>1655.48</v>
      </c>
      <c r="Z15" s="71">
        <v>1650.999</v>
      </c>
      <c r="AA15" s="71">
        <v>1641.15</v>
      </c>
      <c r="AB15" s="71">
        <v>1639.6779999999999</v>
      </c>
      <c r="AC15" s="71">
        <v>1668.451</v>
      </c>
      <c r="AD15" s="71">
        <v>1719.25</v>
      </c>
      <c r="AE15" s="71">
        <v>1803.4929999999999</v>
      </c>
      <c r="AF15" s="71">
        <v>1911.4520000000002</v>
      </c>
      <c r="AG15" s="71">
        <v>2039.2329999999999</v>
      </c>
      <c r="AH15" s="71">
        <v>2159.5050000000001</v>
      </c>
      <c r="AI15" s="71">
        <v>2306.9319999999998</v>
      </c>
      <c r="AJ15" s="71">
        <v>2449.6579999999999</v>
      </c>
      <c r="AK15" s="71">
        <v>2600.9250000000002</v>
      </c>
      <c r="AL15" s="71">
        <v>2776.0299999999997</v>
      </c>
      <c r="AM15" s="71">
        <v>2908.2429999999999</v>
      </c>
      <c r="AN15" s="71">
        <v>3018.4339999999997</v>
      </c>
      <c r="AO15" s="71">
        <v>3112.6619999999998</v>
      </c>
      <c r="AP15" s="71">
        <v>3200.7260000000001</v>
      </c>
      <c r="AQ15" s="71">
        <v>3277.616</v>
      </c>
      <c r="AR15" s="71">
        <v>3353.2450000000003</v>
      </c>
      <c r="AS15" s="71">
        <v>3417.2</v>
      </c>
      <c r="AT15" s="71">
        <v>3479.1130000000003</v>
      </c>
      <c r="AU15" s="71">
        <v>3500.3450000000003</v>
      </c>
      <c r="AV15" s="71">
        <v>3526.2599999999998</v>
      </c>
      <c r="AW15" s="71">
        <v>3511.0340000000001</v>
      </c>
      <c r="AX15" s="71">
        <v>3519.3330000000001</v>
      </c>
      <c r="AY15" s="71">
        <v>3498.39</v>
      </c>
      <c r="AZ15" s="71">
        <v>3462.8580000000002</v>
      </c>
      <c r="BA15" s="71">
        <v>3430.779</v>
      </c>
      <c r="BB15" s="71">
        <v>3376.7689999999998</v>
      </c>
      <c r="BC15" s="71">
        <v>3309.616</v>
      </c>
      <c r="BD15" s="71">
        <v>3217.616</v>
      </c>
      <c r="BE15" s="71">
        <v>3117.99</v>
      </c>
      <c r="BF15" s="71">
        <v>2995.5679999999998</v>
      </c>
      <c r="BG15" s="71">
        <v>2875.241</v>
      </c>
      <c r="BH15" s="71">
        <v>2766.7449999999999</v>
      </c>
      <c r="BI15" s="71">
        <v>2666.7909999999997</v>
      </c>
      <c r="BJ15" s="71">
        <v>2546.6790000000001</v>
      </c>
      <c r="BK15" s="71">
        <v>2410.6109999999999</v>
      </c>
      <c r="BL15" s="71">
        <v>2269.4479999999999</v>
      </c>
      <c r="BM15" s="71">
        <v>2126.4490000000001</v>
      </c>
      <c r="BN15" s="71">
        <v>1937.0889999999999</v>
      </c>
      <c r="BO15" s="71">
        <v>1797.17</v>
      </c>
      <c r="BP15" s="71">
        <v>1674.3910000000001</v>
      </c>
      <c r="BQ15" s="71">
        <v>1561.662</v>
      </c>
      <c r="BR15" s="71">
        <v>1487.4580000000001</v>
      </c>
      <c r="BS15" s="71">
        <v>1408.491</v>
      </c>
      <c r="BT15" s="71">
        <v>1350.4269999999999</v>
      </c>
      <c r="BU15" s="71">
        <v>1308.4109999999998</v>
      </c>
      <c r="BV15" s="71">
        <v>1298.2739999999999</v>
      </c>
      <c r="BW15" s="71">
        <v>1290.077</v>
      </c>
      <c r="BX15" s="71">
        <v>1283.453</v>
      </c>
      <c r="BY15" s="71">
        <v>1277.6079999999999</v>
      </c>
      <c r="BZ15" s="71">
        <v>1284.54</v>
      </c>
      <c r="CA15" s="71">
        <v>1280.0659999999998</v>
      </c>
      <c r="CB15" s="71">
        <v>1281.8159999999998</v>
      </c>
      <c r="CC15" s="71">
        <v>1279.223</v>
      </c>
      <c r="CD15" s="71">
        <v>1274.2329999999999</v>
      </c>
      <c r="CE15" s="71">
        <v>1267.8009999999999</v>
      </c>
      <c r="CF15" s="71">
        <v>1256.203</v>
      </c>
      <c r="CG15" s="71">
        <v>1242.915</v>
      </c>
      <c r="CH15" s="71">
        <v>1198.1879999999999</v>
      </c>
      <c r="CI15" s="71">
        <v>1189.646</v>
      </c>
      <c r="CJ15" s="71">
        <v>1176.117</v>
      </c>
      <c r="CK15" s="71">
        <v>1166.1309999999999</v>
      </c>
      <c r="CL15" s="71">
        <v>1144.384</v>
      </c>
      <c r="CM15" s="71">
        <v>1133.3989999999999</v>
      </c>
      <c r="CN15" s="71">
        <v>1133.2669999999998</v>
      </c>
      <c r="CO15" s="71">
        <v>1124.4359999999999</v>
      </c>
      <c r="CP15" s="71">
        <v>1104.6090000000002</v>
      </c>
      <c r="CQ15" s="71">
        <v>1091.71</v>
      </c>
      <c r="CR15" s="71">
        <v>1077.7099999999998</v>
      </c>
      <c r="CS15" s="71">
        <v>1064.136</v>
      </c>
      <c r="CT15" s="72"/>
      <c r="CU15" s="72"/>
      <c r="CV15" s="72"/>
      <c r="CW15" s="73"/>
      <c r="CX15" s="74">
        <f t="array" ref="CX15">SUMPRODUCT(B15:CW15*0.25)</f>
        <v>48691.839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6</v>
      </c>
      <c r="G16" s="71">
        <v>6</v>
      </c>
      <c r="H16" s="71">
        <v>6</v>
      </c>
      <c r="I16" s="71">
        <v>6</v>
      </c>
      <c r="J16" s="71">
        <v>6</v>
      </c>
      <c r="K16" s="71">
        <v>6</v>
      </c>
      <c r="L16" s="71">
        <v>6</v>
      </c>
      <c r="M16" s="71">
        <v>6</v>
      </c>
      <c r="N16" s="71">
        <v>5</v>
      </c>
      <c r="O16" s="71">
        <v>5</v>
      </c>
      <c r="P16" s="71">
        <v>5</v>
      </c>
      <c r="Q16" s="71">
        <v>5</v>
      </c>
      <c r="R16" s="71">
        <v>5</v>
      </c>
      <c r="S16" s="71">
        <v>5</v>
      </c>
      <c r="T16" s="71">
        <v>5</v>
      </c>
      <c r="U16" s="71">
        <v>5</v>
      </c>
      <c r="V16" s="71">
        <v>5</v>
      </c>
      <c r="W16" s="71">
        <v>5</v>
      </c>
      <c r="X16" s="71">
        <v>5</v>
      </c>
      <c r="Y16" s="71">
        <v>5</v>
      </c>
      <c r="Z16" s="71">
        <v>4</v>
      </c>
      <c r="AA16" s="71">
        <v>4</v>
      </c>
      <c r="AB16" s="71">
        <v>4</v>
      </c>
      <c r="AC16" s="71">
        <v>4</v>
      </c>
      <c r="AD16" s="71">
        <v>14</v>
      </c>
      <c r="AE16" s="71">
        <v>14</v>
      </c>
      <c r="AF16" s="71">
        <v>14</v>
      </c>
      <c r="AG16" s="71">
        <v>14</v>
      </c>
      <c r="AH16" s="71">
        <v>34</v>
      </c>
      <c r="AI16" s="71">
        <v>34</v>
      </c>
      <c r="AJ16" s="71">
        <v>34</v>
      </c>
      <c r="AK16" s="71">
        <v>34</v>
      </c>
      <c r="AL16" s="71">
        <v>52</v>
      </c>
      <c r="AM16" s="71">
        <v>52</v>
      </c>
      <c r="AN16" s="71">
        <v>52</v>
      </c>
      <c r="AO16" s="71">
        <v>52</v>
      </c>
      <c r="AP16" s="71">
        <v>65</v>
      </c>
      <c r="AQ16" s="71">
        <v>65</v>
      </c>
      <c r="AR16" s="71">
        <v>65</v>
      </c>
      <c r="AS16" s="71">
        <v>65</v>
      </c>
      <c r="AT16" s="71">
        <v>73</v>
      </c>
      <c r="AU16" s="71">
        <v>73</v>
      </c>
      <c r="AV16" s="71">
        <v>73</v>
      </c>
      <c r="AW16" s="71">
        <v>73</v>
      </c>
      <c r="AX16" s="71">
        <v>75</v>
      </c>
      <c r="AY16" s="71">
        <v>75</v>
      </c>
      <c r="AZ16" s="71">
        <v>75</v>
      </c>
      <c r="BA16" s="71">
        <v>75</v>
      </c>
      <c r="BB16" s="71">
        <v>74</v>
      </c>
      <c r="BC16" s="71">
        <v>74</v>
      </c>
      <c r="BD16" s="71">
        <v>74</v>
      </c>
      <c r="BE16" s="71">
        <v>74</v>
      </c>
      <c r="BF16" s="71">
        <v>66</v>
      </c>
      <c r="BG16" s="71">
        <v>66</v>
      </c>
      <c r="BH16" s="71">
        <v>66</v>
      </c>
      <c r="BI16" s="71">
        <v>66</v>
      </c>
      <c r="BJ16" s="71">
        <v>54</v>
      </c>
      <c r="BK16" s="71">
        <v>54</v>
      </c>
      <c r="BL16" s="71">
        <v>54</v>
      </c>
      <c r="BM16" s="71">
        <v>54</v>
      </c>
      <c r="BN16" s="71">
        <v>39</v>
      </c>
      <c r="BO16" s="71">
        <v>39</v>
      </c>
      <c r="BP16" s="71">
        <v>39</v>
      </c>
      <c r="BQ16" s="71">
        <v>39</v>
      </c>
      <c r="BR16" s="71">
        <v>32</v>
      </c>
      <c r="BS16" s="71">
        <v>32</v>
      </c>
      <c r="BT16" s="71">
        <v>32</v>
      </c>
      <c r="BU16" s="71">
        <v>32</v>
      </c>
      <c r="BV16" s="71">
        <v>34</v>
      </c>
      <c r="BW16" s="71">
        <v>34</v>
      </c>
      <c r="BX16" s="71">
        <v>34</v>
      </c>
      <c r="BY16" s="71">
        <v>34</v>
      </c>
      <c r="BZ16" s="71">
        <v>39</v>
      </c>
      <c r="CA16" s="71">
        <v>39</v>
      </c>
      <c r="CB16" s="71">
        <v>39</v>
      </c>
      <c r="CC16" s="71">
        <v>39</v>
      </c>
      <c r="CD16" s="71">
        <v>44</v>
      </c>
      <c r="CE16" s="71">
        <v>44</v>
      </c>
      <c r="CF16" s="71">
        <v>44</v>
      </c>
      <c r="CG16" s="71">
        <v>44</v>
      </c>
      <c r="CH16" s="71">
        <v>48</v>
      </c>
      <c r="CI16" s="71">
        <v>48</v>
      </c>
      <c r="CJ16" s="71">
        <v>48</v>
      </c>
      <c r="CK16" s="71">
        <v>48</v>
      </c>
      <c r="CL16" s="71">
        <v>54</v>
      </c>
      <c r="CM16" s="71">
        <v>54</v>
      </c>
      <c r="CN16" s="71">
        <v>54</v>
      </c>
      <c r="CO16" s="71">
        <v>54</v>
      </c>
      <c r="CP16" s="71">
        <v>61</v>
      </c>
      <c r="CQ16" s="71">
        <v>61</v>
      </c>
      <c r="CR16" s="71">
        <v>61</v>
      </c>
      <c r="CS16" s="71">
        <v>61</v>
      </c>
      <c r="CT16" s="72"/>
      <c r="CU16" s="72"/>
      <c r="CV16" s="72"/>
      <c r="CW16" s="73"/>
      <c r="CX16" s="74">
        <f t="array" ref="CX16">SUMPRODUCT(B16:CW16*0.25)</f>
        <v>896</v>
      </c>
    </row>
    <row r="17" spans="1:102" ht="30" customHeight="1" thickBot="1" x14ac:dyDescent="0.25">
      <c r="A17" s="75" t="s">
        <v>14</v>
      </c>
      <c r="B17" s="76">
        <f>SUM(B11:B16)</f>
        <v>5739.1549999999997</v>
      </c>
      <c r="C17" s="77">
        <f t="shared" ref="C17:BN17" si="0">SUM(C11:C16)</f>
        <v>5538.277</v>
      </c>
      <c r="D17" s="77">
        <f t="shared" si="0"/>
        <v>5225.8540000000003</v>
      </c>
      <c r="E17" s="77">
        <f t="shared" si="0"/>
        <v>5148.5309999999999</v>
      </c>
      <c r="F17" s="77">
        <f t="shared" si="0"/>
        <v>5025.2240000000002</v>
      </c>
      <c r="G17" s="77">
        <f t="shared" si="0"/>
        <v>5048.1120000000001</v>
      </c>
      <c r="H17" s="77">
        <f t="shared" si="0"/>
        <v>4996.9699999999993</v>
      </c>
      <c r="I17" s="77">
        <f t="shared" si="0"/>
        <v>5044.741</v>
      </c>
      <c r="J17" s="77">
        <f t="shared" si="0"/>
        <v>5224.6689999999999</v>
      </c>
      <c r="K17" s="77">
        <f t="shared" si="0"/>
        <v>5166.518</v>
      </c>
      <c r="L17" s="77">
        <f t="shared" si="0"/>
        <v>5159.0920000000006</v>
      </c>
      <c r="M17" s="77">
        <f t="shared" si="0"/>
        <v>5151.6419999999998</v>
      </c>
      <c r="N17" s="77">
        <f t="shared" si="0"/>
        <v>5140.2080000000005</v>
      </c>
      <c r="O17" s="77">
        <f t="shared" si="0"/>
        <v>5134.2709999999997</v>
      </c>
      <c r="P17" s="77">
        <f t="shared" si="0"/>
        <v>5108.4870000000001</v>
      </c>
      <c r="Q17" s="77">
        <f t="shared" si="0"/>
        <v>5105.7119999999995</v>
      </c>
      <c r="R17" s="77">
        <f t="shared" si="0"/>
        <v>4939.0370000000003</v>
      </c>
      <c r="S17" s="77">
        <f t="shared" si="0"/>
        <v>5023.2489999999998</v>
      </c>
      <c r="T17" s="77">
        <f t="shared" si="0"/>
        <v>5159.0309999999999</v>
      </c>
      <c r="U17" s="77">
        <f t="shared" si="0"/>
        <v>5242.7469999999994</v>
      </c>
      <c r="V17" s="77">
        <f t="shared" si="0"/>
        <v>4861.6610000000001</v>
      </c>
      <c r="W17" s="77">
        <f t="shared" si="0"/>
        <v>5178.1869999999999</v>
      </c>
      <c r="X17" s="77">
        <f t="shared" si="0"/>
        <v>5371.0680000000002</v>
      </c>
      <c r="Y17" s="77">
        <f t="shared" si="0"/>
        <v>5402.3209999999999</v>
      </c>
      <c r="Z17" s="77">
        <f t="shared" si="0"/>
        <v>5573.3729999999996</v>
      </c>
      <c r="AA17" s="77">
        <f t="shared" si="0"/>
        <v>5602.2739999999994</v>
      </c>
      <c r="AB17" s="77">
        <f t="shared" si="0"/>
        <v>5612.9750000000004</v>
      </c>
      <c r="AC17" s="77">
        <f t="shared" si="0"/>
        <v>5632.3950000000004</v>
      </c>
      <c r="AD17" s="77">
        <f t="shared" si="0"/>
        <v>5761.9949999999999</v>
      </c>
      <c r="AE17" s="77">
        <f t="shared" si="0"/>
        <v>5852.6270000000004</v>
      </c>
      <c r="AF17" s="77">
        <f t="shared" si="0"/>
        <v>5957.5060000000003</v>
      </c>
      <c r="AG17" s="77">
        <f t="shared" si="0"/>
        <v>6084.4210000000003</v>
      </c>
      <c r="AH17" s="77">
        <f t="shared" si="0"/>
        <v>6268.8240000000005</v>
      </c>
      <c r="AI17" s="77">
        <f t="shared" si="0"/>
        <v>6364.1059999999998</v>
      </c>
      <c r="AJ17" s="77">
        <f t="shared" si="0"/>
        <v>6428.9059999999999</v>
      </c>
      <c r="AK17" s="77">
        <f t="shared" si="0"/>
        <v>6545.5879999999997</v>
      </c>
      <c r="AL17" s="77">
        <f t="shared" si="0"/>
        <v>6865.2739999999994</v>
      </c>
      <c r="AM17" s="77">
        <f t="shared" si="0"/>
        <v>6911.4359999999997</v>
      </c>
      <c r="AN17" s="77">
        <f t="shared" si="0"/>
        <v>6952.4560000000001</v>
      </c>
      <c r="AO17" s="77">
        <f t="shared" si="0"/>
        <v>6762.9889999999996</v>
      </c>
      <c r="AP17" s="77">
        <f t="shared" si="0"/>
        <v>7046.3729999999996</v>
      </c>
      <c r="AQ17" s="77">
        <f t="shared" si="0"/>
        <v>7101.3879999999999</v>
      </c>
      <c r="AR17" s="77">
        <f t="shared" si="0"/>
        <v>7098.7129999999997</v>
      </c>
      <c r="AS17" s="77">
        <f t="shared" si="0"/>
        <v>7126.6440000000002</v>
      </c>
      <c r="AT17" s="77">
        <f t="shared" si="0"/>
        <v>7191.6940000000004</v>
      </c>
      <c r="AU17" s="77">
        <f t="shared" si="0"/>
        <v>7173.951</v>
      </c>
      <c r="AV17" s="77">
        <f t="shared" si="0"/>
        <v>7051.3490000000002</v>
      </c>
      <c r="AW17" s="77">
        <f t="shared" si="0"/>
        <v>6862.8760000000002</v>
      </c>
      <c r="AX17" s="77">
        <f t="shared" si="0"/>
        <v>7061.2530000000006</v>
      </c>
      <c r="AY17" s="77">
        <f t="shared" si="0"/>
        <v>7008.2659999999996</v>
      </c>
      <c r="AZ17" s="77">
        <f t="shared" si="0"/>
        <v>6970.8670000000002</v>
      </c>
      <c r="BA17" s="77">
        <f t="shared" si="0"/>
        <v>6922.9169999999995</v>
      </c>
      <c r="BB17" s="77">
        <f t="shared" si="0"/>
        <v>6872.9349999999995</v>
      </c>
      <c r="BC17" s="77">
        <f t="shared" si="0"/>
        <v>6807.2179999999998</v>
      </c>
      <c r="BD17" s="77">
        <f t="shared" si="0"/>
        <v>6716.1720000000005</v>
      </c>
      <c r="BE17" s="77">
        <f t="shared" si="0"/>
        <v>6612.3609999999999</v>
      </c>
      <c r="BF17" s="77">
        <f t="shared" si="0"/>
        <v>6444.0559999999996</v>
      </c>
      <c r="BG17" s="77">
        <f t="shared" si="0"/>
        <v>6485.07</v>
      </c>
      <c r="BH17" s="77">
        <f t="shared" si="0"/>
        <v>6529.6659999999993</v>
      </c>
      <c r="BI17" s="77">
        <f t="shared" si="0"/>
        <v>6472.1139999999996</v>
      </c>
      <c r="BJ17" s="77">
        <f t="shared" si="0"/>
        <v>6270.2539999999999</v>
      </c>
      <c r="BK17" s="77">
        <f t="shared" si="0"/>
        <v>6251.0649999999996</v>
      </c>
      <c r="BL17" s="77">
        <f t="shared" si="0"/>
        <v>6164.8860000000004</v>
      </c>
      <c r="BM17" s="77">
        <f t="shared" si="0"/>
        <v>6333.24</v>
      </c>
      <c r="BN17" s="77">
        <f t="shared" si="0"/>
        <v>6142.1289999999999</v>
      </c>
      <c r="BO17" s="77">
        <f t="shared" ref="BO17:CW17" si="1">SUM(BO11:BO16)</f>
        <v>6068.4009999999998</v>
      </c>
      <c r="BP17" s="77">
        <f t="shared" si="1"/>
        <v>6301.3359999999993</v>
      </c>
      <c r="BQ17" s="77">
        <f t="shared" si="1"/>
        <v>6553.4120000000003</v>
      </c>
      <c r="BR17" s="77">
        <f t="shared" si="1"/>
        <v>5775.5300000000007</v>
      </c>
      <c r="BS17" s="77">
        <f t="shared" si="1"/>
        <v>5895.6139999999996</v>
      </c>
      <c r="BT17" s="77">
        <f t="shared" si="1"/>
        <v>6103.7649999999994</v>
      </c>
      <c r="BU17" s="77">
        <f t="shared" si="1"/>
        <v>6251.6239999999998</v>
      </c>
      <c r="BV17" s="77">
        <f t="shared" si="1"/>
        <v>6474.6090000000004</v>
      </c>
      <c r="BW17" s="77">
        <f t="shared" si="1"/>
        <v>6482.2370000000001</v>
      </c>
      <c r="BX17" s="77">
        <f t="shared" si="1"/>
        <v>6604.5529999999999</v>
      </c>
      <c r="BY17" s="77">
        <f t="shared" si="1"/>
        <v>6615.8980000000001</v>
      </c>
      <c r="BZ17" s="77">
        <f t="shared" si="1"/>
        <v>6705.8109999999997</v>
      </c>
      <c r="CA17" s="77">
        <f t="shared" si="1"/>
        <v>6686.9409999999998</v>
      </c>
      <c r="CB17" s="77">
        <f t="shared" si="1"/>
        <v>6634.6139999999996</v>
      </c>
      <c r="CC17" s="77">
        <f t="shared" si="1"/>
        <v>6549.3729999999996</v>
      </c>
      <c r="CD17" s="77">
        <f t="shared" si="1"/>
        <v>6331.4620000000004</v>
      </c>
      <c r="CE17" s="77">
        <f t="shared" si="1"/>
        <v>6218.2829999999994</v>
      </c>
      <c r="CF17" s="77">
        <f t="shared" si="1"/>
        <v>6196.2620000000006</v>
      </c>
      <c r="CG17" s="77">
        <f t="shared" si="1"/>
        <v>6116.4790000000003</v>
      </c>
      <c r="CH17" s="77">
        <f t="shared" si="1"/>
        <v>5932.2790000000005</v>
      </c>
      <c r="CI17" s="77">
        <f t="shared" si="1"/>
        <v>5730.165</v>
      </c>
      <c r="CJ17" s="77">
        <f t="shared" si="1"/>
        <v>5626.2309999999998</v>
      </c>
      <c r="CK17" s="77">
        <f t="shared" si="1"/>
        <v>5589.4879999999994</v>
      </c>
      <c r="CL17" s="77">
        <f t="shared" si="1"/>
        <v>5459.6859999999997</v>
      </c>
      <c r="CM17" s="77">
        <f t="shared" si="1"/>
        <v>5377.4699999999993</v>
      </c>
      <c r="CN17" s="77">
        <f t="shared" si="1"/>
        <v>5328.8559999999998</v>
      </c>
      <c r="CO17" s="77">
        <f t="shared" si="1"/>
        <v>5251.9619999999995</v>
      </c>
      <c r="CP17" s="77">
        <f t="shared" si="1"/>
        <v>5292.8209999999999</v>
      </c>
      <c r="CQ17" s="77">
        <f t="shared" si="1"/>
        <v>5258.3379999999997</v>
      </c>
      <c r="CR17" s="77">
        <f t="shared" si="1"/>
        <v>5128.1479999999992</v>
      </c>
      <c r="CS17" s="77">
        <f t="shared" si="1"/>
        <v>4912.1129999999994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144370.78175000005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1215</v>
      </c>
      <c r="C30" s="88">
        <v>1211</v>
      </c>
      <c r="D30" s="88">
        <v>1207</v>
      </c>
      <c r="E30" s="88">
        <v>1203</v>
      </c>
      <c r="F30" s="88">
        <v>1190</v>
      </c>
      <c r="G30" s="88">
        <v>1186</v>
      </c>
      <c r="H30" s="88">
        <v>1181</v>
      </c>
      <c r="I30" s="88">
        <v>1176</v>
      </c>
      <c r="J30" s="88">
        <v>1168</v>
      </c>
      <c r="K30" s="88">
        <v>1163</v>
      </c>
      <c r="L30" s="88">
        <v>1158</v>
      </c>
      <c r="M30" s="88">
        <v>1154</v>
      </c>
      <c r="N30" s="88">
        <v>1150</v>
      </c>
      <c r="O30" s="88">
        <v>1146</v>
      </c>
      <c r="P30" s="88">
        <v>1141</v>
      </c>
      <c r="Q30" s="88">
        <v>1135</v>
      </c>
      <c r="R30" s="88">
        <v>1135</v>
      </c>
      <c r="S30" s="88">
        <v>1128</v>
      </c>
      <c r="T30" s="88">
        <v>1122</v>
      </c>
      <c r="U30" s="88">
        <v>1115</v>
      </c>
      <c r="V30" s="88">
        <v>1165</v>
      </c>
      <c r="W30" s="88">
        <v>1158</v>
      </c>
      <c r="X30" s="88">
        <v>1150</v>
      </c>
      <c r="Y30" s="88">
        <v>1143</v>
      </c>
      <c r="Z30" s="88">
        <v>1156</v>
      </c>
      <c r="AA30" s="88">
        <v>1155</v>
      </c>
      <c r="AB30" s="88">
        <v>1162</v>
      </c>
      <c r="AC30" s="88">
        <v>1176</v>
      </c>
      <c r="AD30" s="88">
        <v>1324.38</v>
      </c>
      <c r="AE30" s="88">
        <v>1354.38</v>
      </c>
      <c r="AF30" s="88">
        <v>1392.38</v>
      </c>
      <c r="AG30" s="88">
        <v>1438.38</v>
      </c>
      <c r="AH30" s="88">
        <v>1514.11</v>
      </c>
      <c r="AI30" s="88">
        <v>1568.11</v>
      </c>
      <c r="AJ30" s="88">
        <v>1619.11</v>
      </c>
      <c r="AK30" s="88">
        <v>1668.11</v>
      </c>
      <c r="AL30" s="88">
        <v>1670.83</v>
      </c>
      <c r="AM30" s="88">
        <v>1711.83</v>
      </c>
      <c r="AN30" s="88">
        <v>1748.83</v>
      </c>
      <c r="AO30" s="88">
        <v>1779.83</v>
      </c>
      <c r="AP30" s="88">
        <v>1790.56</v>
      </c>
      <c r="AQ30" s="88">
        <v>1815.56</v>
      </c>
      <c r="AR30" s="88">
        <v>1837.56</v>
      </c>
      <c r="AS30" s="88">
        <v>1858.56</v>
      </c>
      <c r="AT30" s="88">
        <v>1850.1</v>
      </c>
      <c r="AU30" s="88">
        <v>1864.1</v>
      </c>
      <c r="AV30" s="88">
        <v>1873.1</v>
      </c>
      <c r="AW30" s="88">
        <v>1873.1</v>
      </c>
      <c r="AX30" s="88">
        <v>1858.83</v>
      </c>
      <c r="AY30" s="88">
        <v>1851.83</v>
      </c>
      <c r="AZ30" s="88">
        <v>1837.83</v>
      </c>
      <c r="BA30" s="88">
        <v>1818.83</v>
      </c>
      <c r="BB30" s="88">
        <v>1781.39</v>
      </c>
      <c r="BC30" s="88">
        <v>1753.39</v>
      </c>
      <c r="BD30" s="88">
        <v>1722.39</v>
      </c>
      <c r="BE30" s="88">
        <v>1688.39</v>
      </c>
      <c r="BF30" s="88">
        <v>1597.75</v>
      </c>
      <c r="BG30" s="88">
        <v>1558.75</v>
      </c>
      <c r="BH30" s="88">
        <v>1517.75</v>
      </c>
      <c r="BI30" s="88">
        <v>1473.75</v>
      </c>
      <c r="BJ30" s="88">
        <v>1421.1</v>
      </c>
      <c r="BK30" s="88">
        <v>1371.1</v>
      </c>
      <c r="BL30" s="88">
        <v>1319.1</v>
      </c>
      <c r="BM30" s="88">
        <v>1264.0999999999999</v>
      </c>
      <c r="BN30" s="88">
        <v>1211.57</v>
      </c>
      <c r="BO30" s="88">
        <v>1160.57</v>
      </c>
      <c r="BP30" s="88">
        <v>1117.57</v>
      </c>
      <c r="BQ30" s="88">
        <v>1081.57</v>
      </c>
      <c r="BR30" s="88">
        <v>1093</v>
      </c>
      <c r="BS30" s="88">
        <v>1227</v>
      </c>
      <c r="BT30" s="88">
        <v>1445</v>
      </c>
      <c r="BU30" s="88">
        <v>1614</v>
      </c>
      <c r="BV30" s="88">
        <v>1807</v>
      </c>
      <c r="BW30" s="88">
        <v>1803</v>
      </c>
      <c r="BX30" s="88">
        <v>1920</v>
      </c>
      <c r="BY30" s="88">
        <v>1928</v>
      </c>
      <c r="BZ30" s="88">
        <v>2008</v>
      </c>
      <c r="CA30" s="88">
        <v>2000</v>
      </c>
      <c r="CB30" s="88">
        <v>1963</v>
      </c>
      <c r="CC30" s="88">
        <v>1883</v>
      </c>
      <c r="CD30" s="88">
        <v>1695</v>
      </c>
      <c r="CE30" s="88">
        <v>1583</v>
      </c>
      <c r="CF30" s="88">
        <v>1579</v>
      </c>
      <c r="CG30" s="88">
        <v>1495</v>
      </c>
      <c r="CH30" s="88">
        <v>1052</v>
      </c>
      <c r="CI30" s="88">
        <v>1047</v>
      </c>
      <c r="CJ30" s="88">
        <v>1044</v>
      </c>
      <c r="CK30" s="88">
        <v>1041</v>
      </c>
      <c r="CL30" s="88">
        <v>927</v>
      </c>
      <c r="CM30" s="88">
        <v>924</v>
      </c>
      <c r="CN30" s="88">
        <v>921</v>
      </c>
      <c r="CO30" s="88">
        <v>916</v>
      </c>
      <c r="CP30" s="88">
        <v>902</v>
      </c>
      <c r="CQ30" s="88">
        <v>896</v>
      </c>
      <c r="CR30" s="88">
        <v>891</v>
      </c>
      <c r="CS30" s="88">
        <v>887</v>
      </c>
      <c r="CT30" s="89"/>
      <c r="CU30" s="89"/>
      <c r="CV30" s="89"/>
      <c r="CW30" s="90"/>
      <c r="CX30" s="91">
        <f t="array" ref="CX30">SUMPRODUCT(B30:CW30*0.25)</f>
        <v>33750.12000000001</v>
      </c>
    </row>
    <row r="31" spans="1:102" ht="24.95" customHeight="1" x14ac:dyDescent="0.2">
      <c r="A31" s="92" t="s">
        <v>26</v>
      </c>
      <c r="B31" s="93">
        <v>2203.1550000000002</v>
      </c>
      <c r="C31" s="94">
        <v>2126.277</v>
      </c>
      <c r="D31" s="94">
        <v>1967.854</v>
      </c>
      <c r="E31" s="94">
        <v>1894.5309999999999</v>
      </c>
      <c r="F31" s="94">
        <v>1758.2239999999999</v>
      </c>
      <c r="G31" s="94">
        <v>1785.1120000000001</v>
      </c>
      <c r="H31" s="94">
        <v>1738.97</v>
      </c>
      <c r="I31" s="94">
        <v>1791.741</v>
      </c>
      <c r="J31" s="94">
        <v>2025.6690000000001</v>
      </c>
      <c r="K31" s="94">
        <v>1972.518</v>
      </c>
      <c r="L31" s="94">
        <v>1970.0920000000001</v>
      </c>
      <c r="M31" s="94">
        <v>1966.6420000000001</v>
      </c>
      <c r="N31" s="94">
        <v>1969.2080000000001</v>
      </c>
      <c r="O31" s="94">
        <v>1967.271</v>
      </c>
      <c r="P31" s="94">
        <v>1946.4870000000001</v>
      </c>
      <c r="Q31" s="94">
        <v>1949.712</v>
      </c>
      <c r="R31" s="94">
        <v>1795.037</v>
      </c>
      <c r="S31" s="94">
        <v>1886.249</v>
      </c>
      <c r="T31" s="94">
        <v>2028.0309999999999</v>
      </c>
      <c r="U31" s="94">
        <v>2118.7470000000003</v>
      </c>
      <c r="V31" s="94">
        <v>1767.6610000000001</v>
      </c>
      <c r="W31" s="94">
        <v>2091.1869999999999</v>
      </c>
      <c r="X31" s="94">
        <v>2292.0680000000002</v>
      </c>
      <c r="Y31" s="94">
        <v>2330.3209999999999</v>
      </c>
      <c r="Z31" s="94">
        <v>2301.373</v>
      </c>
      <c r="AA31" s="94">
        <v>2331.2739999999999</v>
      </c>
      <c r="AB31" s="94">
        <v>2334.9749999999999</v>
      </c>
      <c r="AC31" s="94">
        <v>2340.395</v>
      </c>
      <c r="AD31" s="94">
        <v>2264.6149999999998</v>
      </c>
      <c r="AE31" s="94">
        <v>2325.2469999999998</v>
      </c>
      <c r="AF31" s="94">
        <v>2392.1260000000002</v>
      </c>
      <c r="AG31" s="94">
        <v>2473.0410000000002</v>
      </c>
      <c r="AH31" s="94">
        <v>2470.7139999999999</v>
      </c>
      <c r="AI31" s="94">
        <v>2511.9960000000001</v>
      </c>
      <c r="AJ31" s="94">
        <v>2525.7959999999998</v>
      </c>
      <c r="AK31" s="94">
        <v>2593.4780000000001</v>
      </c>
      <c r="AL31" s="94">
        <v>3061.444</v>
      </c>
      <c r="AM31" s="94">
        <v>3066.6060000000002</v>
      </c>
      <c r="AN31" s="94">
        <v>3070.6260000000002</v>
      </c>
      <c r="AO31" s="94">
        <v>2850.1590000000001</v>
      </c>
      <c r="AP31" s="94">
        <v>3217.8130000000001</v>
      </c>
      <c r="AQ31" s="94">
        <v>3247.828</v>
      </c>
      <c r="AR31" s="94">
        <v>3223.1529999999998</v>
      </c>
      <c r="AS31" s="94">
        <v>3230.0839999999998</v>
      </c>
      <c r="AT31" s="94">
        <v>3295.5940000000001</v>
      </c>
      <c r="AU31" s="94">
        <v>3263.8510000000001</v>
      </c>
      <c r="AV31" s="94">
        <v>3132.2489999999998</v>
      </c>
      <c r="AW31" s="94">
        <v>2943.7759999999998</v>
      </c>
      <c r="AX31" s="94">
        <v>3144.4229999999998</v>
      </c>
      <c r="AY31" s="94">
        <v>3098.4360000000001</v>
      </c>
      <c r="AZ31" s="94">
        <v>3075.0369999999998</v>
      </c>
      <c r="BA31" s="94">
        <v>3046.087</v>
      </c>
      <c r="BB31" s="94">
        <v>3043.5450000000001</v>
      </c>
      <c r="BC31" s="94">
        <v>3005.828</v>
      </c>
      <c r="BD31" s="94">
        <v>2945.7820000000002</v>
      </c>
      <c r="BE31" s="94">
        <v>2875.971</v>
      </c>
      <c r="BF31" s="94">
        <v>2687.306</v>
      </c>
      <c r="BG31" s="94">
        <v>2727.32</v>
      </c>
      <c r="BH31" s="94">
        <v>2812.9160000000002</v>
      </c>
      <c r="BI31" s="94">
        <v>2799.364</v>
      </c>
      <c r="BJ31" s="94">
        <v>2716.154</v>
      </c>
      <c r="BK31" s="94">
        <v>2736.9650000000001</v>
      </c>
      <c r="BL31" s="94">
        <v>2702.7860000000001</v>
      </c>
      <c r="BM31" s="94">
        <v>2926.14</v>
      </c>
      <c r="BN31" s="94">
        <v>2284.5590000000002</v>
      </c>
      <c r="BO31" s="94">
        <v>2261.8310000000001</v>
      </c>
      <c r="BP31" s="94">
        <v>2537.7660000000001</v>
      </c>
      <c r="BQ31" s="94">
        <v>2825.8420000000001</v>
      </c>
      <c r="BR31" s="94">
        <v>2159.5299999999997</v>
      </c>
      <c r="BS31" s="94">
        <v>2145.614</v>
      </c>
      <c r="BT31" s="94">
        <v>2135.7650000000003</v>
      </c>
      <c r="BU31" s="94">
        <v>2114.6239999999998</v>
      </c>
      <c r="BV31" s="94">
        <v>2187.6089999999999</v>
      </c>
      <c r="BW31" s="94">
        <v>2199.2370000000001</v>
      </c>
      <c r="BX31" s="94">
        <v>2204.5529999999999</v>
      </c>
      <c r="BY31" s="94">
        <v>2207.8980000000001</v>
      </c>
      <c r="BZ31" s="94">
        <v>2213.8109999999997</v>
      </c>
      <c r="CA31" s="94">
        <v>2202.9409999999998</v>
      </c>
      <c r="CB31" s="94">
        <v>2187.614</v>
      </c>
      <c r="CC31" s="94">
        <v>2182.373</v>
      </c>
      <c r="CD31" s="94">
        <v>2111.462</v>
      </c>
      <c r="CE31" s="94">
        <v>2110.2829999999999</v>
      </c>
      <c r="CF31" s="94">
        <v>2092.2619999999997</v>
      </c>
      <c r="CG31" s="94">
        <v>2096.4790000000003</v>
      </c>
      <c r="CH31" s="94">
        <v>2353.279</v>
      </c>
      <c r="CI31" s="94">
        <v>2156.165</v>
      </c>
      <c r="CJ31" s="94">
        <v>2055.2309999999998</v>
      </c>
      <c r="CK31" s="94">
        <v>2021.4880000000001</v>
      </c>
      <c r="CL31" s="94">
        <v>1991.6859999999999</v>
      </c>
      <c r="CM31" s="94">
        <v>1912.47</v>
      </c>
      <c r="CN31" s="94">
        <v>1866.856</v>
      </c>
      <c r="CO31" s="94">
        <v>1794.962</v>
      </c>
      <c r="CP31" s="94">
        <v>1836.8209999999999</v>
      </c>
      <c r="CQ31" s="94">
        <v>1808.338</v>
      </c>
      <c r="CR31" s="94">
        <v>1683.1479999999999</v>
      </c>
      <c r="CS31" s="94">
        <v>1471.1130000000001</v>
      </c>
      <c r="CT31" s="95"/>
      <c r="CU31" s="95"/>
      <c r="CV31" s="95"/>
      <c r="CW31" s="96"/>
      <c r="CX31" s="97">
        <f t="array" ref="CX31">SUMPRODUCT(B31:CW31*0.25)</f>
        <v>56892.161749999999</v>
      </c>
    </row>
    <row r="32" spans="1:102" ht="24.95" customHeight="1" x14ac:dyDescent="0.2">
      <c r="A32" s="101" t="s">
        <v>27</v>
      </c>
      <c r="B32" s="98">
        <v>2474</v>
      </c>
      <c r="C32" s="99">
        <v>2354</v>
      </c>
      <c r="D32" s="99">
        <v>2204</v>
      </c>
      <c r="E32" s="99">
        <v>2204</v>
      </c>
      <c r="F32" s="99">
        <v>2217</v>
      </c>
      <c r="G32" s="99">
        <v>2217</v>
      </c>
      <c r="H32" s="99">
        <v>2217</v>
      </c>
      <c r="I32" s="99">
        <v>2217</v>
      </c>
      <c r="J32" s="99">
        <v>2217</v>
      </c>
      <c r="K32" s="99">
        <v>2217</v>
      </c>
      <c r="L32" s="99">
        <v>2217</v>
      </c>
      <c r="M32" s="99">
        <v>2217</v>
      </c>
      <c r="N32" s="99">
        <v>2217</v>
      </c>
      <c r="O32" s="99">
        <v>2217</v>
      </c>
      <c r="P32" s="99">
        <v>2217</v>
      </c>
      <c r="Q32" s="99">
        <v>2217</v>
      </c>
      <c r="R32" s="99">
        <v>2217</v>
      </c>
      <c r="S32" s="99">
        <v>2217</v>
      </c>
      <c r="T32" s="99">
        <v>2217</v>
      </c>
      <c r="U32" s="99">
        <v>2217</v>
      </c>
      <c r="V32" s="99">
        <v>2142</v>
      </c>
      <c r="W32" s="99">
        <v>2142</v>
      </c>
      <c r="X32" s="99">
        <v>2142</v>
      </c>
      <c r="Y32" s="99">
        <v>2142</v>
      </c>
      <c r="Z32" s="99">
        <v>2390</v>
      </c>
      <c r="AA32" s="99">
        <v>2390</v>
      </c>
      <c r="AB32" s="99">
        <v>2390</v>
      </c>
      <c r="AC32" s="99">
        <v>2390</v>
      </c>
      <c r="AD32" s="99">
        <v>2392</v>
      </c>
      <c r="AE32" s="99">
        <v>2392</v>
      </c>
      <c r="AF32" s="99">
        <v>2392</v>
      </c>
      <c r="AG32" s="99">
        <v>2392</v>
      </c>
      <c r="AH32" s="99">
        <v>2390</v>
      </c>
      <c r="AI32" s="99">
        <v>2390</v>
      </c>
      <c r="AJ32" s="99">
        <v>2390</v>
      </c>
      <c r="AK32" s="99">
        <v>2390</v>
      </c>
      <c r="AL32" s="99">
        <v>2249</v>
      </c>
      <c r="AM32" s="99">
        <v>2249</v>
      </c>
      <c r="AN32" s="99">
        <v>2249</v>
      </c>
      <c r="AO32" s="99">
        <v>2249</v>
      </c>
      <c r="AP32" s="99">
        <v>2134</v>
      </c>
      <c r="AQ32" s="99">
        <v>2134</v>
      </c>
      <c r="AR32" s="99">
        <v>2134</v>
      </c>
      <c r="AS32" s="99">
        <v>2134</v>
      </c>
      <c r="AT32" s="99">
        <v>2134</v>
      </c>
      <c r="AU32" s="99">
        <v>2134</v>
      </c>
      <c r="AV32" s="99">
        <v>2134</v>
      </c>
      <c r="AW32" s="99">
        <v>2134</v>
      </c>
      <c r="AX32" s="99">
        <v>2134</v>
      </c>
      <c r="AY32" s="99">
        <v>2134</v>
      </c>
      <c r="AZ32" s="99">
        <v>2134</v>
      </c>
      <c r="BA32" s="99">
        <v>2134</v>
      </c>
      <c r="BB32" s="99">
        <v>2134</v>
      </c>
      <c r="BC32" s="99">
        <v>2134</v>
      </c>
      <c r="BD32" s="99">
        <v>2134</v>
      </c>
      <c r="BE32" s="99">
        <v>2134</v>
      </c>
      <c r="BF32" s="99">
        <v>2251</v>
      </c>
      <c r="BG32" s="99">
        <v>2291</v>
      </c>
      <c r="BH32" s="99">
        <v>2291</v>
      </c>
      <c r="BI32" s="99">
        <v>2291</v>
      </c>
      <c r="BJ32" s="99">
        <v>2216</v>
      </c>
      <c r="BK32" s="99">
        <v>2226</v>
      </c>
      <c r="BL32" s="99">
        <v>2226</v>
      </c>
      <c r="BM32" s="99">
        <v>2226</v>
      </c>
      <c r="BN32" s="99">
        <v>2763</v>
      </c>
      <c r="BO32" s="99">
        <v>2763</v>
      </c>
      <c r="BP32" s="99">
        <v>2763</v>
      </c>
      <c r="BQ32" s="99">
        <v>2763</v>
      </c>
      <c r="BR32" s="99">
        <v>2810</v>
      </c>
      <c r="BS32" s="99">
        <v>2810</v>
      </c>
      <c r="BT32" s="99">
        <v>2810</v>
      </c>
      <c r="BU32" s="99">
        <v>2810</v>
      </c>
      <c r="BV32" s="99">
        <v>2811</v>
      </c>
      <c r="BW32" s="99">
        <v>2811</v>
      </c>
      <c r="BX32" s="99">
        <v>2811</v>
      </c>
      <c r="BY32" s="99">
        <v>2811</v>
      </c>
      <c r="BZ32" s="99">
        <v>2812</v>
      </c>
      <c r="CA32" s="99">
        <v>2812</v>
      </c>
      <c r="CB32" s="99">
        <v>2812</v>
      </c>
      <c r="CC32" s="99">
        <v>2812</v>
      </c>
      <c r="CD32" s="99">
        <v>2813</v>
      </c>
      <c r="CE32" s="99">
        <v>2813</v>
      </c>
      <c r="CF32" s="99">
        <v>2813</v>
      </c>
      <c r="CG32" s="99">
        <v>2813</v>
      </c>
      <c r="CH32" s="99">
        <v>2812</v>
      </c>
      <c r="CI32" s="99">
        <v>2812</v>
      </c>
      <c r="CJ32" s="99">
        <v>2812</v>
      </c>
      <c r="CK32" s="99">
        <v>2812</v>
      </c>
      <c r="CL32" s="99">
        <v>2714</v>
      </c>
      <c r="CM32" s="99">
        <v>2714</v>
      </c>
      <c r="CN32" s="99">
        <v>2714</v>
      </c>
      <c r="CO32" s="99">
        <v>2714</v>
      </c>
      <c r="CP32" s="99">
        <v>2664</v>
      </c>
      <c r="CQ32" s="99">
        <v>2664</v>
      </c>
      <c r="CR32" s="99">
        <v>2664</v>
      </c>
      <c r="CS32" s="99">
        <v>2664</v>
      </c>
      <c r="CT32" s="100"/>
      <c r="CU32" s="100"/>
      <c r="CV32" s="100"/>
      <c r="CW32" s="102"/>
      <c r="CX32" s="103">
        <f t="array" ref="CX32">SUMPRODUCT(B32:CW32*0.25)</f>
        <v>57979.5</v>
      </c>
    </row>
    <row r="33" spans="1:102" ht="30" customHeight="1" thickBot="1" x14ac:dyDescent="0.25">
      <c r="A33" s="75" t="s">
        <v>28</v>
      </c>
      <c r="B33" s="76">
        <f>SUM(B30:B32)</f>
        <v>5892.1550000000007</v>
      </c>
      <c r="C33" s="77">
        <f t="shared" ref="C33:BN33" si="5">SUM(C30:C32)</f>
        <v>5691.277</v>
      </c>
      <c r="D33" s="77">
        <f t="shared" si="5"/>
        <v>5378.8540000000003</v>
      </c>
      <c r="E33" s="77">
        <f t="shared" si="5"/>
        <v>5301.5309999999999</v>
      </c>
      <c r="F33" s="77">
        <f t="shared" si="5"/>
        <v>5165.2240000000002</v>
      </c>
      <c r="G33" s="77">
        <f t="shared" si="5"/>
        <v>5188.1120000000001</v>
      </c>
      <c r="H33" s="77">
        <f t="shared" si="5"/>
        <v>5136.97</v>
      </c>
      <c r="I33" s="77">
        <f t="shared" si="5"/>
        <v>5184.741</v>
      </c>
      <c r="J33" s="77">
        <f t="shared" si="5"/>
        <v>5410.6689999999999</v>
      </c>
      <c r="K33" s="77">
        <f t="shared" si="5"/>
        <v>5352.518</v>
      </c>
      <c r="L33" s="77">
        <f t="shared" si="5"/>
        <v>5345.0920000000006</v>
      </c>
      <c r="M33" s="77">
        <f t="shared" si="5"/>
        <v>5337.6419999999998</v>
      </c>
      <c r="N33" s="77">
        <f t="shared" si="5"/>
        <v>5336.2080000000005</v>
      </c>
      <c r="O33" s="77">
        <f t="shared" si="5"/>
        <v>5330.2709999999997</v>
      </c>
      <c r="P33" s="77">
        <f t="shared" si="5"/>
        <v>5304.4870000000001</v>
      </c>
      <c r="Q33" s="77">
        <f t="shared" si="5"/>
        <v>5301.7119999999995</v>
      </c>
      <c r="R33" s="77">
        <f t="shared" si="5"/>
        <v>5147.0370000000003</v>
      </c>
      <c r="S33" s="77">
        <f t="shared" si="5"/>
        <v>5231.2489999999998</v>
      </c>
      <c r="T33" s="77">
        <f t="shared" si="5"/>
        <v>5367.0309999999999</v>
      </c>
      <c r="U33" s="77">
        <f t="shared" si="5"/>
        <v>5450.7470000000003</v>
      </c>
      <c r="V33" s="77">
        <f t="shared" si="5"/>
        <v>5074.6610000000001</v>
      </c>
      <c r="W33" s="77">
        <f t="shared" si="5"/>
        <v>5391.1869999999999</v>
      </c>
      <c r="X33" s="77">
        <f t="shared" si="5"/>
        <v>5584.0680000000002</v>
      </c>
      <c r="Y33" s="77">
        <f t="shared" si="5"/>
        <v>5615.3209999999999</v>
      </c>
      <c r="Z33" s="77">
        <f t="shared" si="5"/>
        <v>5847.3729999999996</v>
      </c>
      <c r="AA33" s="77">
        <f t="shared" si="5"/>
        <v>5876.2739999999994</v>
      </c>
      <c r="AB33" s="77">
        <f t="shared" si="5"/>
        <v>5886.9750000000004</v>
      </c>
      <c r="AC33" s="77">
        <f t="shared" si="5"/>
        <v>5906.3950000000004</v>
      </c>
      <c r="AD33" s="77">
        <f t="shared" si="5"/>
        <v>5980.9949999999999</v>
      </c>
      <c r="AE33" s="77">
        <f t="shared" si="5"/>
        <v>6071.6270000000004</v>
      </c>
      <c r="AF33" s="77">
        <f t="shared" si="5"/>
        <v>6176.5060000000003</v>
      </c>
      <c r="AG33" s="77">
        <f t="shared" si="5"/>
        <v>6303.4210000000003</v>
      </c>
      <c r="AH33" s="77">
        <f t="shared" si="5"/>
        <v>6374.8239999999996</v>
      </c>
      <c r="AI33" s="77">
        <f t="shared" si="5"/>
        <v>6470.1059999999998</v>
      </c>
      <c r="AJ33" s="77">
        <f t="shared" si="5"/>
        <v>6534.9059999999999</v>
      </c>
      <c r="AK33" s="77">
        <f t="shared" si="5"/>
        <v>6651.5879999999997</v>
      </c>
      <c r="AL33" s="77">
        <f t="shared" si="5"/>
        <v>6981.2739999999994</v>
      </c>
      <c r="AM33" s="77">
        <f t="shared" si="5"/>
        <v>7027.4359999999997</v>
      </c>
      <c r="AN33" s="77">
        <f t="shared" si="5"/>
        <v>7068.4560000000001</v>
      </c>
      <c r="AO33" s="77">
        <f t="shared" si="5"/>
        <v>6878.9889999999996</v>
      </c>
      <c r="AP33" s="77">
        <f t="shared" si="5"/>
        <v>7142.3729999999996</v>
      </c>
      <c r="AQ33" s="77">
        <f t="shared" si="5"/>
        <v>7197.3879999999999</v>
      </c>
      <c r="AR33" s="77">
        <f t="shared" si="5"/>
        <v>7194.7129999999997</v>
      </c>
      <c r="AS33" s="77">
        <f t="shared" si="5"/>
        <v>7222.6440000000002</v>
      </c>
      <c r="AT33" s="77">
        <f t="shared" si="5"/>
        <v>7279.6939999999995</v>
      </c>
      <c r="AU33" s="77">
        <f t="shared" si="5"/>
        <v>7261.951</v>
      </c>
      <c r="AV33" s="77">
        <f t="shared" si="5"/>
        <v>7139.3490000000002</v>
      </c>
      <c r="AW33" s="77">
        <f t="shared" si="5"/>
        <v>6950.8760000000002</v>
      </c>
      <c r="AX33" s="77">
        <f t="shared" si="5"/>
        <v>7137.2529999999997</v>
      </c>
      <c r="AY33" s="77">
        <f t="shared" si="5"/>
        <v>7084.2659999999996</v>
      </c>
      <c r="AZ33" s="77">
        <f t="shared" si="5"/>
        <v>7046.8670000000002</v>
      </c>
      <c r="BA33" s="77">
        <f t="shared" si="5"/>
        <v>6998.9169999999995</v>
      </c>
      <c r="BB33" s="77">
        <f t="shared" si="5"/>
        <v>6958.9350000000004</v>
      </c>
      <c r="BC33" s="77">
        <f t="shared" si="5"/>
        <v>6893.2179999999998</v>
      </c>
      <c r="BD33" s="77">
        <f t="shared" si="5"/>
        <v>6802.1720000000005</v>
      </c>
      <c r="BE33" s="77">
        <f t="shared" si="5"/>
        <v>6698.3609999999999</v>
      </c>
      <c r="BF33" s="77">
        <f t="shared" si="5"/>
        <v>6536.0560000000005</v>
      </c>
      <c r="BG33" s="77">
        <f t="shared" si="5"/>
        <v>6577.07</v>
      </c>
      <c r="BH33" s="77">
        <f t="shared" si="5"/>
        <v>6621.6660000000002</v>
      </c>
      <c r="BI33" s="77">
        <f t="shared" si="5"/>
        <v>6564.1139999999996</v>
      </c>
      <c r="BJ33" s="77">
        <f t="shared" si="5"/>
        <v>6353.2539999999999</v>
      </c>
      <c r="BK33" s="77">
        <f t="shared" si="5"/>
        <v>6334.0650000000005</v>
      </c>
      <c r="BL33" s="77">
        <f t="shared" si="5"/>
        <v>6247.8860000000004</v>
      </c>
      <c r="BM33" s="77">
        <f t="shared" si="5"/>
        <v>6416.24</v>
      </c>
      <c r="BN33" s="77">
        <f t="shared" si="5"/>
        <v>6259.1289999999999</v>
      </c>
      <c r="BO33" s="77">
        <f t="shared" ref="BO33:CW33" si="6">SUM(BO30:BO32)</f>
        <v>6185.4009999999998</v>
      </c>
      <c r="BP33" s="77">
        <f t="shared" si="6"/>
        <v>6418.3360000000002</v>
      </c>
      <c r="BQ33" s="77">
        <f t="shared" si="6"/>
        <v>6670.4120000000003</v>
      </c>
      <c r="BR33" s="77">
        <f t="shared" si="6"/>
        <v>6062.53</v>
      </c>
      <c r="BS33" s="77">
        <f t="shared" si="6"/>
        <v>6182.6139999999996</v>
      </c>
      <c r="BT33" s="77">
        <f t="shared" si="6"/>
        <v>6390.7650000000003</v>
      </c>
      <c r="BU33" s="77">
        <f t="shared" si="6"/>
        <v>6538.6239999999998</v>
      </c>
      <c r="BV33" s="77">
        <f t="shared" si="6"/>
        <v>6805.6090000000004</v>
      </c>
      <c r="BW33" s="77">
        <f t="shared" si="6"/>
        <v>6813.2370000000001</v>
      </c>
      <c r="BX33" s="77">
        <f t="shared" si="6"/>
        <v>6935.5529999999999</v>
      </c>
      <c r="BY33" s="77">
        <f t="shared" si="6"/>
        <v>6946.8980000000001</v>
      </c>
      <c r="BZ33" s="77">
        <f t="shared" si="6"/>
        <v>7033.8109999999997</v>
      </c>
      <c r="CA33" s="77">
        <f t="shared" si="6"/>
        <v>7014.9409999999998</v>
      </c>
      <c r="CB33" s="77">
        <f t="shared" si="6"/>
        <v>6962.6139999999996</v>
      </c>
      <c r="CC33" s="77">
        <f t="shared" si="6"/>
        <v>6877.3729999999996</v>
      </c>
      <c r="CD33" s="77">
        <f t="shared" si="6"/>
        <v>6619.4619999999995</v>
      </c>
      <c r="CE33" s="77">
        <f t="shared" si="6"/>
        <v>6506.2829999999994</v>
      </c>
      <c r="CF33" s="77">
        <f t="shared" si="6"/>
        <v>6484.2619999999997</v>
      </c>
      <c r="CG33" s="77">
        <f t="shared" si="6"/>
        <v>6404.4790000000003</v>
      </c>
      <c r="CH33" s="77">
        <f t="shared" si="6"/>
        <v>6217.2790000000005</v>
      </c>
      <c r="CI33" s="77">
        <f t="shared" si="6"/>
        <v>6015.165</v>
      </c>
      <c r="CJ33" s="77">
        <f t="shared" si="6"/>
        <v>5911.2309999999998</v>
      </c>
      <c r="CK33" s="77">
        <f t="shared" si="6"/>
        <v>5874.4880000000003</v>
      </c>
      <c r="CL33" s="77">
        <f t="shared" si="6"/>
        <v>5632.6859999999997</v>
      </c>
      <c r="CM33" s="77">
        <f t="shared" si="6"/>
        <v>5550.47</v>
      </c>
      <c r="CN33" s="77">
        <f t="shared" si="6"/>
        <v>5501.8559999999998</v>
      </c>
      <c r="CO33" s="77">
        <f t="shared" si="6"/>
        <v>5424.9619999999995</v>
      </c>
      <c r="CP33" s="77">
        <f t="shared" si="6"/>
        <v>5402.8209999999999</v>
      </c>
      <c r="CQ33" s="77">
        <f t="shared" si="6"/>
        <v>5368.3379999999997</v>
      </c>
      <c r="CR33" s="77">
        <f t="shared" si="6"/>
        <v>5238.1480000000001</v>
      </c>
      <c r="CS33" s="77">
        <f t="shared" si="6"/>
        <v>5022.1130000000003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148621.78175000002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28</v>
      </c>
      <c r="AA36" s="115">
        <v>28</v>
      </c>
      <c r="AB36" s="115">
        <v>28</v>
      </c>
      <c r="AC36" s="115">
        <v>28</v>
      </c>
      <c r="AD36" s="115">
        <v>33</v>
      </c>
      <c r="AE36" s="115">
        <v>33</v>
      </c>
      <c r="AF36" s="115">
        <v>33</v>
      </c>
      <c r="AG36" s="115">
        <v>33</v>
      </c>
      <c r="AH36" s="115">
        <v>1</v>
      </c>
      <c r="AI36" s="115">
        <v>1</v>
      </c>
      <c r="AJ36" s="115">
        <v>1</v>
      </c>
      <c r="AK36" s="115">
        <v>1</v>
      </c>
      <c r="AL36" s="115">
        <v>5</v>
      </c>
      <c r="AM36" s="115">
        <v>5</v>
      </c>
      <c r="AN36" s="115">
        <v>5</v>
      </c>
      <c r="AO36" s="115">
        <v>5</v>
      </c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>
        <v>15</v>
      </c>
      <c r="BS36" s="115">
        <v>15</v>
      </c>
      <c r="BT36" s="115">
        <v>15</v>
      </c>
      <c r="BU36" s="115">
        <v>15</v>
      </c>
      <c r="BV36" s="115">
        <v>10</v>
      </c>
      <c r="BW36" s="115">
        <v>10</v>
      </c>
      <c r="BX36" s="115">
        <v>10</v>
      </c>
      <c r="BY36" s="115">
        <v>10</v>
      </c>
      <c r="BZ36" s="115">
        <v>20</v>
      </c>
      <c r="CA36" s="115">
        <v>20</v>
      </c>
      <c r="CB36" s="115">
        <v>20</v>
      </c>
      <c r="CC36" s="115">
        <v>20</v>
      </c>
      <c r="CD36" s="115">
        <v>17</v>
      </c>
      <c r="CE36" s="115">
        <v>17</v>
      </c>
      <c r="CF36" s="115">
        <v>17</v>
      </c>
      <c r="CG36" s="115">
        <v>17</v>
      </c>
      <c r="CH36" s="115">
        <v>25</v>
      </c>
      <c r="CI36" s="115">
        <v>25</v>
      </c>
      <c r="CJ36" s="115">
        <v>25</v>
      </c>
      <c r="CK36" s="115">
        <v>25</v>
      </c>
      <c r="CL36" s="115">
        <v>40</v>
      </c>
      <c r="CM36" s="115">
        <v>40</v>
      </c>
      <c r="CN36" s="115">
        <v>40</v>
      </c>
      <c r="CO36" s="115">
        <v>40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194</v>
      </c>
    </row>
    <row r="37" spans="1:102" ht="24.95" customHeight="1" x14ac:dyDescent="0.2">
      <c r="A37" s="118" t="s">
        <v>31</v>
      </c>
      <c r="B37" s="119">
        <v>103</v>
      </c>
      <c r="C37" s="120">
        <v>103</v>
      </c>
      <c r="D37" s="120">
        <v>103</v>
      </c>
      <c r="E37" s="120">
        <v>103</v>
      </c>
      <c r="F37" s="120">
        <v>90</v>
      </c>
      <c r="G37" s="120">
        <v>90</v>
      </c>
      <c r="H37" s="120">
        <v>90</v>
      </c>
      <c r="I37" s="120">
        <v>90</v>
      </c>
      <c r="J37" s="120">
        <v>136</v>
      </c>
      <c r="K37" s="120">
        <v>136</v>
      </c>
      <c r="L37" s="120">
        <v>136</v>
      </c>
      <c r="M37" s="120">
        <v>136</v>
      </c>
      <c r="N37" s="120">
        <v>146</v>
      </c>
      <c r="O37" s="120">
        <v>146</v>
      </c>
      <c r="P37" s="120">
        <v>146</v>
      </c>
      <c r="Q37" s="120">
        <v>146</v>
      </c>
      <c r="R37" s="120">
        <v>158</v>
      </c>
      <c r="S37" s="120">
        <v>158</v>
      </c>
      <c r="T37" s="120">
        <v>158</v>
      </c>
      <c r="U37" s="120">
        <v>158</v>
      </c>
      <c r="V37" s="120">
        <v>163</v>
      </c>
      <c r="W37" s="120">
        <v>163</v>
      </c>
      <c r="X37" s="120">
        <v>163</v>
      </c>
      <c r="Y37" s="120">
        <v>163</v>
      </c>
      <c r="Z37" s="120">
        <v>196</v>
      </c>
      <c r="AA37" s="120">
        <v>196</v>
      </c>
      <c r="AB37" s="120">
        <v>196</v>
      </c>
      <c r="AC37" s="120">
        <v>196</v>
      </c>
      <c r="AD37" s="120">
        <v>136</v>
      </c>
      <c r="AE37" s="120">
        <v>136</v>
      </c>
      <c r="AF37" s="120">
        <v>136</v>
      </c>
      <c r="AG37" s="120">
        <v>136</v>
      </c>
      <c r="AH37" s="120">
        <v>55</v>
      </c>
      <c r="AI37" s="120">
        <v>55</v>
      </c>
      <c r="AJ37" s="120">
        <v>55</v>
      </c>
      <c r="AK37" s="120">
        <v>55</v>
      </c>
      <c r="AL37" s="120">
        <v>61</v>
      </c>
      <c r="AM37" s="120">
        <v>61</v>
      </c>
      <c r="AN37" s="120">
        <v>61</v>
      </c>
      <c r="AO37" s="120">
        <v>61</v>
      </c>
      <c r="AP37" s="120">
        <v>46</v>
      </c>
      <c r="AQ37" s="120">
        <v>46</v>
      </c>
      <c r="AR37" s="120">
        <v>46</v>
      </c>
      <c r="AS37" s="120">
        <v>46</v>
      </c>
      <c r="AT37" s="120">
        <v>38</v>
      </c>
      <c r="AU37" s="120">
        <v>38</v>
      </c>
      <c r="AV37" s="120">
        <v>38</v>
      </c>
      <c r="AW37" s="120">
        <v>38</v>
      </c>
      <c r="AX37" s="120">
        <v>26</v>
      </c>
      <c r="AY37" s="120">
        <v>26</v>
      </c>
      <c r="AZ37" s="120">
        <v>26</v>
      </c>
      <c r="BA37" s="120">
        <v>26</v>
      </c>
      <c r="BB37" s="120">
        <v>36</v>
      </c>
      <c r="BC37" s="120">
        <v>36</v>
      </c>
      <c r="BD37" s="120">
        <v>36</v>
      </c>
      <c r="BE37" s="120">
        <v>36</v>
      </c>
      <c r="BF37" s="120">
        <v>42</v>
      </c>
      <c r="BG37" s="120">
        <v>42</v>
      </c>
      <c r="BH37" s="120">
        <v>42</v>
      </c>
      <c r="BI37" s="120">
        <v>42</v>
      </c>
      <c r="BJ37" s="120">
        <v>33</v>
      </c>
      <c r="BK37" s="120">
        <v>33</v>
      </c>
      <c r="BL37" s="120">
        <v>33</v>
      </c>
      <c r="BM37" s="120">
        <v>33</v>
      </c>
      <c r="BN37" s="120">
        <v>67</v>
      </c>
      <c r="BO37" s="120">
        <v>67</v>
      </c>
      <c r="BP37" s="120">
        <v>67</v>
      </c>
      <c r="BQ37" s="120">
        <v>67</v>
      </c>
      <c r="BR37" s="120">
        <v>222</v>
      </c>
      <c r="BS37" s="120">
        <v>222</v>
      </c>
      <c r="BT37" s="120">
        <v>222</v>
      </c>
      <c r="BU37" s="120">
        <v>222</v>
      </c>
      <c r="BV37" s="120">
        <v>271</v>
      </c>
      <c r="BW37" s="120">
        <v>271</v>
      </c>
      <c r="BX37" s="120">
        <v>271</v>
      </c>
      <c r="BY37" s="120">
        <v>271</v>
      </c>
      <c r="BZ37" s="120">
        <v>258</v>
      </c>
      <c r="CA37" s="120">
        <v>258</v>
      </c>
      <c r="CB37" s="120">
        <v>258</v>
      </c>
      <c r="CC37" s="120">
        <v>258</v>
      </c>
      <c r="CD37" s="120">
        <v>221</v>
      </c>
      <c r="CE37" s="120">
        <v>221</v>
      </c>
      <c r="CF37" s="120">
        <v>221</v>
      </c>
      <c r="CG37" s="120">
        <v>221</v>
      </c>
      <c r="CH37" s="120">
        <v>210</v>
      </c>
      <c r="CI37" s="120">
        <v>210</v>
      </c>
      <c r="CJ37" s="120">
        <v>210</v>
      </c>
      <c r="CK37" s="120">
        <v>210</v>
      </c>
      <c r="CL37" s="120">
        <v>83</v>
      </c>
      <c r="CM37" s="120">
        <v>83</v>
      </c>
      <c r="CN37" s="120">
        <v>83</v>
      </c>
      <c r="CO37" s="120">
        <v>83</v>
      </c>
      <c r="CP37" s="120">
        <v>60</v>
      </c>
      <c r="CQ37" s="120">
        <v>60</v>
      </c>
      <c r="CR37" s="120">
        <v>60</v>
      </c>
      <c r="CS37" s="120">
        <v>60</v>
      </c>
      <c r="CT37" s="120"/>
      <c r="CU37" s="120"/>
      <c r="CV37" s="120"/>
      <c r="CW37" s="121"/>
      <c r="CX37" s="97">
        <f t="array" ref="CX37">SUMPRODUCT(B37:CW37*0.25)</f>
        <v>2857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102</v>
      </c>
      <c r="AE38" s="120">
        <v>90.3</v>
      </c>
      <c r="AF38" s="120">
        <v>46.9</v>
      </c>
      <c r="AG38" s="120"/>
      <c r="AH38" s="120"/>
      <c r="AI38" s="120">
        <v>15.2</v>
      </c>
      <c r="AJ38" s="120">
        <v>6.8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73.7</v>
      </c>
      <c r="AX38" s="120"/>
      <c r="AY38" s="120"/>
      <c r="AZ38" s="120"/>
      <c r="BA38" s="120"/>
      <c r="BB38" s="120"/>
      <c r="BC38" s="120"/>
      <c r="BD38" s="120"/>
      <c r="BE38" s="120">
        <v>23.2</v>
      </c>
      <c r="BF38" s="120">
        <v>107.2</v>
      </c>
      <c r="BG38" s="120">
        <v>4.0999999999999996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8.1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31.9</v>
      </c>
      <c r="CT38" s="122"/>
      <c r="CU38" s="122"/>
      <c r="CV38" s="122"/>
      <c r="CW38" s="121"/>
      <c r="CX38" s="97">
        <f t="array" ref="CX38">SUMPRODUCT(B38:CW38*0.25)</f>
        <v>127.35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153</v>
      </c>
      <c r="C41" s="107">
        <f t="shared" ref="C41:BN41" si="7">SUM(C36:C40)</f>
        <v>153</v>
      </c>
      <c r="D41" s="107">
        <f t="shared" si="7"/>
        <v>153</v>
      </c>
      <c r="E41" s="107">
        <f t="shared" si="7"/>
        <v>153</v>
      </c>
      <c r="F41" s="107">
        <f t="shared" si="7"/>
        <v>140</v>
      </c>
      <c r="G41" s="107">
        <f t="shared" si="7"/>
        <v>140</v>
      </c>
      <c r="H41" s="107">
        <f t="shared" si="7"/>
        <v>140</v>
      </c>
      <c r="I41" s="107">
        <f t="shared" si="7"/>
        <v>140</v>
      </c>
      <c r="J41" s="107">
        <f t="shared" si="7"/>
        <v>186</v>
      </c>
      <c r="K41" s="107">
        <f t="shared" si="7"/>
        <v>186</v>
      </c>
      <c r="L41" s="107">
        <f t="shared" si="7"/>
        <v>186</v>
      </c>
      <c r="M41" s="107">
        <f t="shared" si="7"/>
        <v>186</v>
      </c>
      <c r="N41" s="107">
        <f t="shared" si="7"/>
        <v>196</v>
      </c>
      <c r="O41" s="107">
        <f t="shared" si="7"/>
        <v>196</v>
      </c>
      <c r="P41" s="107">
        <f t="shared" si="7"/>
        <v>196</v>
      </c>
      <c r="Q41" s="107">
        <f t="shared" si="7"/>
        <v>196</v>
      </c>
      <c r="R41" s="107">
        <f t="shared" si="7"/>
        <v>208</v>
      </c>
      <c r="S41" s="107">
        <f t="shared" si="7"/>
        <v>208</v>
      </c>
      <c r="T41" s="107">
        <f t="shared" si="7"/>
        <v>208</v>
      </c>
      <c r="U41" s="107">
        <f t="shared" si="7"/>
        <v>208</v>
      </c>
      <c r="V41" s="107">
        <f t="shared" si="7"/>
        <v>213</v>
      </c>
      <c r="W41" s="107">
        <f t="shared" si="7"/>
        <v>213</v>
      </c>
      <c r="X41" s="107">
        <f t="shared" si="7"/>
        <v>213</v>
      </c>
      <c r="Y41" s="107">
        <f t="shared" si="7"/>
        <v>213</v>
      </c>
      <c r="Z41" s="107">
        <f t="shared" si="7"/>
        <v>274</v>
      </c>
      <c r="AA41" s="107">
        <f t="shared" si="7"/>
        <v>274</v>
      </c>
      <c r="AB41" s="107">
        <f t="shared" si="7"/>
        <v>274</v>
      </c>
      <c r="AC41" s="107">
        <f t="shared" si="7"/>
        <v>274</v>
      </c>
      <c r="AD41" s="107">
        <f t="shared" si="7"/>
        <v>321</v>
      </c>
      <c r="AE41" s="107">
        <f t="shared" si="7"/>
        <v>309.3</v>
      </c>
      <c r="AF41" s="107">
        <f t="shared" si="7"/>
        <v>265.89999999999998</v>
      </c>
      <c r="AG41" s="107">
        <f t="shared" si="7"/>
        <v>219</v>
      </c>
      <c r="AH41" s="107">
        <f t="shared" si="7"/>
        <v>106</v>
      </c>
      <c r="AI41" s="107">
        <f t="shared" si="7"/>
        <v>121.2</v>
      </c>
      <c r="AJ41" s="107">
        <f t="shared" si="7"/>
        <v>112.8</v>
      </c>
      <c r="AK41" s="107">
        <f t="shared" si="7"/>
        <v>106</v>
      </c>
      <c r="AL41" s="107">
        <f t="shared" si="7"/>
        <v>116</v>
      </c>
      <c r="AM41" s="107">
        <f t="shared" si="7"/>
        <v>116</v>
      </c>
      <c r="AN41" s="107">
        <f t="shared" si="7"/>
        <v>116</v>
      </c>
      <c r="AO41" s="107">
        <f t="shared" si="7"/>
        <v>116</v>
      </c>
      <c r="AP41" s="107">
        <f t="shared" si="7"/>
        <v>96</v>
      </c>
      <c r="AQ41" s="107">
        <f t="shared" si="7"/>
        <v>96</v>
      </c>
      <c r="AR41" s="107">
        <f t="shared" si="7"/>
        <v>96</v>
      </c>
      <c r="AS41" s="107">
        <f t="shared" si="7"/>
        <v>96</v>
      </c>
      <c r="AT41" s="107">
        <f t="shared" si="7"/>
        <v>88</v>
      </c>
      <c r="AU41" s="107">
        <f t="shared" si="7"/>
        <v>88</v>
      </c>
      <c r="AV41" s="107">
        <f t="shared" si="7"/>
        <v>88</v>
      </c>
      <c r="AW41" s="107">
        <f t="shared" si="7"/>
        <v>161.69999999999999</v>
      </c>
      <c r="AX41" s="107">
        <f t="shared" si="7"/>
        <v>76</v>
      </c>
      <c r="AY41" s="107">
        <f t="shared" si="7"/>
        <v>76</v>
      </c>
      <c r="AZ41" s="107">
        <f t="shared" si="7"/>
        <v>76</v>
      </c>
      <c r="BA41" s="107">
        <f t="shared" si="7"/>
        <v>76</v>
      </c>
      <c r="BB41" s="107">
        <f t="shared" si="7"/>
        <v>86</v>
      </c>
      <c r="BC41" s="107">
        <f t="shared" si="7"/>
        <v>86</v>
      </c>
      <c r="BD41" s="107">
        <f t="shared" si="7"/>
        <v>86</v>
      </c>
      <c r="BE41" s="107">
        <f t="shared" si="7"/>
        <v>109.2</v>
      </c>
      <c r="BF41" s="107">
        <f t="shared" si="7"/>
        <v>199.2</v>
      </c>
      <c r="BG41" s="107">
        <f t="shared" si="7"/>
        <v>96.1</v>
      </c>
      <c r="BH41" s="107">
        <f t="shared" si="7"/>
        <v>92</v>
      </c>
      <c r="BI41" s="107">
        <f t="shared" si="7"/>
        <v>92</v>
      </c>
      <c r="BJ41" s="107">
        <f t="shared" si="7"/>
        <v>83</v>
      </c>
      <c r="BK41" s="107">
        <f t="shared" si="7"/>
        <v>83</v>
      </c>
      <c r="BL41" s="107">
        <f t="shared" si="7"/>
        <v>83</v>
      </c>
      <c r="BM41" s="107">
        <f t="shared" si="7"/>
        <v>83</v>
      </c>
      <c r="BN41" s="107">
        <f t="shared" si="7"/>
        <v>117</v>
      </c>
      <c r="BO41" s="107">
        <f t="shared" ref="BO41:CW41" si="8">SUM(BO36:BO40)</f>
        <v>117</v>
      </c>
      <c r="BP41" s="107">
        <f t="shared" si="8"/>
        <v>117</v>
      </c>
      <c r="BQ41" s="107">
        <f t="shared" si="8"/>
        <v>117</v>
      </c>
      <c r="BR41" s="107">
        <f t="shared" si="8"/>
        <v>295.10000000000002</v>
      </c>
      <c r="BS41" s="107">
        <f t="shared" si="8"/>
        <v>287</v>
      </c>
      <c r="BT41" s="107">
        <f t="shared" si="8"/>
        <v>287</v>
      </c>
      <c r="BU41" s="107">
        <f t="shared" si="8"/>
        <v>287</v>
      </c>
      <c r="BV41" s="107">
        <f t="shared" si="8"/>
        <v>331</v>
      </c>
      <c r="BW41" s="107">
        <f t="shared" si="8"/>
        <v>331</v>
      </c>
      <c r="BX41" s="107">
        <f t="shared" si="8"/>
        <v>331</v>
      </c>
      <c r="BY41" s="107">
        <f t="shared" si="8"/>
        <v>331</v>
      </c>
      <c r="BZ41" s="107">
        <f t="shared" si="8"/>
        <v>328</v>
      </c>
      <c r="CA41" s="107">
        <f t="shared" si="8"/>
        <v>328</v>
      </c>
      <c r="CB41" s="107">
        <f t="shared" si="8"/>
        <v>328</v>
      </c>
      <c r="CC41" s="107">
        <f t="shared" si="8"/>
        <v>328</v>
      </c>
      <c r="CD41" s="107">
        <f t="shared" si="8"/>
        <v>288</v>
      </c>
      <c r="CE41" s="107">
        <f t="shared" si="8"/>
        <v>288</v>
      </c>
      <c r="CF41" s="107">
        <f t="shared" si="8"/>
        <v>288</v>
      </c>
      <c r="CG41" s="107">
        <f t="shared" si="8"/>
        <v>288</v>
      </c>
      <c r="CH41" s="107">
        <f t="shared" si="8"/>
        <v>285</v>
      </c>
      <c r="CI41" s="107">
        <f t="shared" si="8"/>
        <v>285</v>
      </c>
      <c r="CJ41" s="107">
        <f t="shared" si="8"/>
        <v>285</v>
      </c>
      <c r="CK41" s="107">
        <f t="shared" si="8"/>
        <v>285</v>
      </c>
      <c r="CL41" s="107">
        <f t="shared" si="8"/>
        <v>173</v>
      </c>
      <c r="CM41" s="107">
        <f t="shared" si="8"/>
        <v>173</v>
      </c>
      <c r="CN41" s="107">
        <f t="shared" si="8"/>
        <v>173</v>
      </c>
      <c r="CO41" s="107">
        <f t="shared" si="8"/>
        <v>173</v>
      </c>
      <c r="CP41" s="107">
        <f t="shared" si="8"/>
        <v>110</v>
      </c>
      <c r="CQ41" s="107">
        <f t="shared" si="8"/>
        <v>110</v>
      </c>
      <c r="CR41" s="107">
        <f t="shared" si="8"/>
        <v>110</v>
      </c>
      <c r="CS41" s="107">
        <f t="shared" si="8"/>
        <v>141.9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4378.3500000000004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102</v>
      </c>
      <c r="AE46" s="120">
        <v>90.3</v>
      </c>
      <c r="AF46" s="120">
        <v>46.9</v>
      </c>
      <c r="AG46" s="120"/>
      <c r="AH46" s="120"/>
      <c r="AI46" s="120">
        <v>15.2</v>
      </c>
      <c r="AJ46" s="120">
        <v>6.8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73.7</v>
      </c>
      <c r="AX46" s="120"/>
      <c r="AY46" s="120"/>
      <c r="AZ46" s="120"/>
      <c r="BA46" s="120"/>
      <c r="BB46" s="120"/>
      <c r="BC46" s="120"/>
      <c r="BD46" s="120"/>
      <c r="BE46" s="120">
        <v>23.2</v>
      </c>
      <c r="BF46" s="120">
        <v>107.2</v>
      </c>
      <c r="BG46" s="120">
        <v>4.0999999999999996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8.1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31.9</v>
      </c>
      <c r="CT46" s="122"/>
      <c r="CU46" s="122"/>
      <c r="CV46" s="122"/>
      <c r="CW46" s="121"/>
      <c r="CX46" s="97">
        <f t="array" ref="CX46">SUMPRODUCT(B46:CW46*0.25)</f>
        <v>127.35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102</v>
      </c>
      <c r="AE50" s="107">
        <f t="shared" si="9"/>
        <v>90.3</v>
      </c>
      <c r="AF50" s="107">
        <f t="shared" si="9"/>
        <v>46.9</v>
      </c>
      <c r="AG50" s="107">
        <f t="shared" si="9"/>
        <v>0</v>
      </c>
      <c r="AH50" s="107">
        <f t="shared" si="9"/>
        <v>0</v>
      </c>
      <c r="AI50" s="107">
        <f t="shared" si="9"/>
        <v>15.2</v>
      </c>
      <c r="AJ50" s="107">
        <f t="shared" si="9"/>
        <v>6.8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73.7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23.2</v>
      </c>
      <c r="BF50" s="107">
        <f t="shared" si="9"/>
        <v>107.2</v>
      </c>
      <c r="BG50" s="107">
        <f t="shared" si="9"/>
        <v>4.0999999999999996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8.1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31.9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127.35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5892.1549999999997</v>
      </c>
      <c r="C53" s="107">
        <f t="shared" ref="C53:BN53" si="13">C17+C27+C41</f>
        <v>5691.277</v>
      </c>
      <c r="D53" s="107">
        <f t="shared" si="13"/>
        <v>5378.8540000000003</v>
      </c>
      <c r="E53" s="107">
        <f t="shared" si="13"/>
        <v>5301.5309999999999</v>
      </c>
      <c r="F53" s="107">
        <f t="shared" si="13"/>
        <v>5165.2240000000002</v>
      </c>
      <c r="G53" s="107">
        <f t="shared" si="13"/>
        <v>5188.1120000000001</v>
      </c>
      <c r="H53" s="107">
        <f t="shared" si="13"/>
        <v>5136.9699999999993</v>
      </c>
      <c r="I53" s="107">
        <f t="shared" si="13"/>
        <v>5184.741</v>
      </c>
      <c r="J53" s="107">
        <f t="shared" si="13"/>
        <v>5410.6689999999999</v>
      </c>
      <c r="K53" s="107">
        <f t="shared" si="13"/>
        <v>5352.518</v>
      </c>
      <c r="L53" s="107">
        <f t="shared" si="13"/>
        <v>5345.0920000000006</v>
      </c>
      <c r="M53" s="107">
        <f t="shared" si="13"/>
        <v>5337.6419999999998</v>
      </c>
      <c r="N53" s="107">
        <f t="shared" si="13"/>
        <v>5336.2080000000005</v>
      </c>
      <c r="O53" s="107">
        <f t="shared" si="13"/>
        <v>5330.2709999999997</v>
      </c>
      <c r="P53" s="107">
        <f t="shared" si="13"/>
        <v>5304.4870000000001</v>
      </c>
      <c r="Q53" s="107">
        <f t="shared" si="13"/>
        <v>5301.7119999999995</v>
      </c>
      <c r="R53" s="107">
        <f t="shared" si="13"/>
        <v>5147.0370000000003</v>
      </c>
      <c r="S53" s="107">
        <f t="shared" si="13"/>
        <v>5231.2489999999998</v>
      </c>
      <c r="T53" s="107">
        <f t="shared" si="13"/>
        <v>5367.0309999999999</v>
      </c>
      <c r="U53" s="107">
        <f t="shared" si="13"/>
        <v>5450.7469999999994</v>
      </c>
      <c r="V53" s="107">
        <f t="shared" si="13"/>
        <v>5074.6610000000001</v>
      </c>
      <c r="W53" s="107">
        <f t="shared" si="13"/>
        <v>5391.1869999999999</v>
      </c>
      <c r="X53" s="107">
        <f t="shared" si="13"/>
        <v>5584.0680000000002</v>
      </c>
      <c r="Y53" s="107">
        <f t="shared" si="13"/>
        <v>5615.3209999999999</v>
      </c>
      <c r="Z53" s="107">
        <f t="shared" si="13"/>
        <v>5847.3729999999996</v>
      </c>
      <c r="AA53" s="107">
        <f t="shared" si="13"/>
        <v>5876.2739999999994</v>
      </c>
      <c r="AB53" s="107">
        <f t="shared" si="13"/>
        <v>5886.9750000000004</v>
      </c>
      <c r="AC53" s="107">
        <f t="shared" si="13"/>
        <v>5906.3950000000004</v>
      </c>
      <c r="AD53" s="107">
        <f t="shared" si="13"/>
        <v>6082.9949999999999</v>
      </c>
      <c r="AE53" s="107">
        <f t="shared" si="13"/>
        <v>6161.9270000000006</v>
      </c>
      <c r="AF53" s="107">
        <f t="shared" si="13"/>
        <v>6223.4059999999999</v>
      </c>
      <c r="AG53" s="107">
        <f t="shared" si="13"/>
        <v>6303.4210000000003</v>
      </c>
      <c r="AH53" s="107">
        <f t="shared" si="13"/>
        <v>6374.8240000000005</v>
      </c>
      <c r="AI53" s="107">
        <f t="shared" si="13"/>
        <v>6485.3059999999996</v>
      </c>
      <c r="AJ53" s="107">
        <f t="shared" si="13"/>
        <v>6541.7060000000001</v>
      </c>
      <c r="AK53" s="107">
        <f t="shared" si="13"/>
        <v>6651.5879999999997</v>
      </c>
      <c r="AL53" s="107">
        <f t="shared" si="13"/>
        <v>6981.2739999999994</v>
      </c>
      <c r="AM53" s="107">
        <f t="shared" si="13"/>
        <v>7027.4359999999997</v>
      </c>
      <c r="AN53" s="107">
        <f t="shared" si="13"/>
        <v>7068.4560000000001</v>
      </c>
      <c r="AO53" s="107">
        <f t="shared" si="13"/>
        <v>6878.9889999999996</v>
      </c>
      <c r="AP53" s="107">
        <f t="shared" si="13"/>
        <v>7142.3729999999996</v>
      </c>
      <c r="AQ53" s="107">
        <f t="shared" si="13"/>
        <v>7197.3879999999999</v>
      </c>
      <c r="AR53" s="107">
        <f t="shared" si="13"/>
        <v>7194.7129999999997</v>
      </c>
      <c r="AS53" s="107">
        <f t="shared" si="13"/>
        <v>7222.6440000000002</v>
      </c>
      <c r="AT53" s="107">
        <f t="shared" si="13"/>
        <v>7279.6940000000004</v>
      </c>
      <c r="AU53" s="107">
        <f t="shared" si="13"/>
        <v>7261.951</v>
      </c>
      <c r="AV53" s="107">
        <f t="shared" si="13"/>
        <v>7139.3490000000002</v>
      </c>
      <c r="AW53" s="107">
        <f t="shared" si="13"/>
        <v>7024.576</v>
      </c>
      <c r="AX53" s="107">
        <f t="shared" si="13"/>
        <v>7137.2530000000006</v>
      </c>
      <c r="AY53" s="107">
        <f t="shared" si="13"/>
        <v>7084.2659999999996</v>
      </c>
      <c r="AZ53" s="107">
        <f t="shared" si="13"/>
        <v>7046.8670000000002</v>
      </c>
      <c r="BA53" s="107">
        <f t="shared" si="13"/>
        <v>6998.9169999999995</v>
      </c>
      <c r="BB53" s="107">
        <f t="shared" si="13"/>
        <v>6958.9349999999995</v>
      </c>
      <c r="BC53" s="107">
        <f t="shared" si="13"/>
        <v>6893.2179999999998</v>
      </c>
      <c r="BD53" s="107">
        <f t="shared" si="13"/>
        <v>6802.1720000000005</v>
      </c>
      <c r="BE53" s="107">
        <f t="shared" si="13"/>
        <v>6721.5609999999997</v>
      </c>
      <c r="BF53" s="107">
        <f t="shared" si="13"/>
        <v>6643.2559999999994</v>
      </c>
      <c r="BG53" s="107">
        <f t="shared" si="13"/>
        <v>6581.17</v>
      </c>
      <c r="BH53" s="107">
        <f t="shared" si="13"/>
        <v>6621.6659999999993</v>
      </c>
      <c r="BI53" s="107">
        <f t="shared" si="13"/>
        <v>6564.1139999999996</v>
      </c>
      <c r="BJ53" s="107">
        <f t="shared" si="13"/>
        <v>6353.2539999999999</v>
      </c>
      <c r="BK53" s="107">
        <f t="shared" si="13"/>
        <v>6334.0649999999996</v>
      </c>
      <c r="BL53" s="107">
        <f t="shared" si="13"/>
        <v>6247.8860000000004</v>
      </c>
      <c r="BM53" s="107">
        <f t="shared" si="13"/>
        <v>6416.24</v>
      </c>
      <c r="BN53" s="107">
        <f t="shared" si="13"/>
        <v>6259.1289999999999</v>
      </c>
      <c r="BO53" s="107">
        <f t="shared" ref="BO53:CX53" si="14">BO17+BO27+BO41</f>
        <v>6185.4009999999998</v>
      </c>
      <c r="BP53" s="107">
        <f t="shared" si="14"/>
        <v>6418.3359999999993</v>
      </c>
      <c r="BQ53" s="107">
        <f t="shared" si="14"/>
        <v>6670.4120000000003</v>
      </c>
      <c r="BR53" s="107">
        <f t="shared" si="14"/>
        <v>6070.630000000001</v>
      </c>
      <c r="BS53" s="107">
        <f t="shared" si="14"/>
        <v>6182.6139999999996</v>
      </c>
      <c r="BT53" s="107">
        <f t="shared" si="14"/>
        <v>6390.7649999999994</v>
      </c>
      <c r="BU53" s="107">
        <f t="shared" si="14"/>
        <v>6538.6239999999998</v>
      </c>
      <c r="BV53" s="107">
        <f t="shared" si="14"/>
        <v>6805.6090000000004</v>
      </c>
      <c r="BW53" s="107">
        <f t="shared" si="14"/>
        <v>6813.2370000000001</v>
      </c>
      <c r="BX53" s="107">
        <f t="shared" si="14"/>
        <v>6935.5529999999999</v>
      </c>
      <c r="BY53" s="107">
        <f t="shared" si="14"/>
        <v>6946.8980000000001</v>
      </c>
      <c r="BZ53" s="107">
        <f t="shared" si="14"/>
        <v>7033.8109999999997</v>
      </c>
      <c r="CA53" s="107">
        <f t="shared" si="14"/>
        <v>7014.9409999999998</v>
      </c>
      <c r="CB53" s="107">
        <f t="shared" si="14"/>
        <v>6962.6139999999996</v>
      </c>
      <c r="CC53" s="107">
        <f t="shared" si="14"/>
        <v>6877.3729999999996</v>
      </c>
      <c r="CD53" s="107">
        <f t="shared" si="14"/>
        <v>6619.4620000000004</v>
      </c>
      <c r="CE53" s="107">
        <f t="shared" si="14"/>
        <v>6506.2829999999994</v>
      </c>
      <c r="CF53" s="107">
        <f t="shared" si="14"/>
        <v>6484.2620000000006</v>
      </c>
      <c r="CG53" s="107">
        <f t="shared" si="14"/>
        <v>6404.4790000000003</v>
      </c>
      <c r="CH53" s="107">
        <f t="shared" si="14"/>
        <v>6217.2790000000005</v>
      </c>
      <c r="CI53" s="107">
        <f t="shared" si="14"/>
        <v>6015.165</v>
      </c>
      <c r="CJ53" s="107">
        <f t="shared" si="14"/>
        <v>5911.2309999999998</v>
      </c>
      <c r="CK53" s="107">
        <f t="shared" si="14"/>
        <v>5874.4879999999994</v>
      </c>
      <c r="CL53" s="107">
        <f t="shared" si="14"/>
        <v>5632.6859999999997</v>
      </c>
      <c r="CM53" s="107">
        <f t="shared" si="14"/>
        <v>5550.4699999999993</v>
      </c>
      <c r="CN53" s="107">
        <f t="shared" si="14"/>
        <v>5501.8559999999998</v>
      </c>
      <c r="CO53" s="107">
        <f t="shared" si="14"/>
        <v>5424.9619999999995</v>
      </c>
      <c r="CP53" s="107">
        <f t="shared" si="14"/>
        <v>5402.8209999999999</v>
      </c>
      <c r="CQ53" s="107">
        <f t="shared" si="14"/>
        <v>5368.3379999999997</v>
      </c>
      <c r="CR53" s="107">
        <f t="shared" si="14"/>
        <v>5238.1479999999992</v>
      </c>
      <c r="CS53" s="107">
        <f t="shared" si="14"/>
        <v>5054.012999999999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148749.13175000006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5892.1859999999997</v>
      </c>
      <c r="C5" s="25">
        <v>5691.259</v>
      </c>
      <c r="D5" s="25">
        <v>5378.8959999999997</v>
      </c>
      <c r="E5" s="25">
        <v>5301.491</v>
      </c>
      <c r="F5" s="25">
        <v>5165.21</v>
      </c>
      <c r="G5" s="25">
        <v>5188.0789999999997</v>
      </c>
      <c r="H5" s="25">
        <v>5136.9660000000003</v>
      </c>
      <c r="I5" s="25">
        <v>5184.7340000000004</v>
      </c>
      <c r="J5" s="25">
        <v>5410.6840000000002</v>
      </c>
      <c r="K5" s="25">
        <v>5352.4949999999999</v>
      </c>
      <c r="L5" s="25">
        <v>5345.0609999999997</v>
      </c>
      <c r="M5" s="25">
        <v>5337.6679999999997</v>
      </c>
      <c r="N5" s="25">
        <v>5336.1639999999998</v>
      </c>
      <c r="O5" s="25">
        <v>5330.2309999999998</v>
      </c>
      <c r="P5" s="25">
        <v>5304.4390000000003</v>
      </c>
      <c r="Q5" s="25">
        <v>5301.6890000000003</v>
      </c>
      <c r="R5" s="25">
        <v>5147.0389999999998</v>
      </c>
      <c r="S5" s="25">
        <v>5231.2290000000003</v>
      </c>
      <c r="T5" s="25">
        <v>5367.0770000000002</v>
      </c>
      <c r="U5" s="25">
        <v>5450.72</v>
      </c>
      <c r="V5" s="25">
        <v>5074.6109999999999</v>
      </c>
      <c r="W5" s="25">
        <v>5391.1639999999998</v>
      </c>
      <c r="X5" s="25">
        <v>5584.0450000000001</v>
      </c>
      <c r="Y5" s="25">
        <v>5615.3459999999995</v>
      </c>
      <c r="Z5" s="25">
        <v>5847.4120000000003</v>
      </c>
      <c r="AA5" s="25">
        <v>5876.2479999999996</v>
      </c>
      <c r="AB5" s="25">
        <v>5887.01</v>
      </c>
      <c r="AC5" s="25">
        <v>5906.3670000000002</v>
      </c>
      <c r="AD5" s="25">
        <v>6082.9970000000003</v>
      </c>
      <c r="AE5" s="25">
        <v>6161.8959999999997</v>
      </c>
      <c r="AF5" s="25">
        <v>6223.3869999999997</v>
      </c>
      <c r="AG5" s="25">
        <v>6303.3760000000002</v>
      </c>
      <c r="AH5" s="25">
        <v>6374.8119999999999</v>
      </c>
      <c r="AI5" s="25">
        <v>6485.3280000000004</v>
      </c>
      <c r="AJ5" s="25">
        <v>6541.7039999999997</v>
      </c>
      <c r="AK5" s="25">
        <v>6651.5410000000002</v>
      </c>
      <c r="AL5" s="25">
        <v>6981.268</v>
      </c>
      <c r="AM5" s="25">
        <v>7027.47</v>
      </c>
      <c r="AN5" s="25">
        <v>7068.4669999999996</v>
      </c>
      <c r="AO5" s="25">
        <v>6879.0280000000002</v>
      </c>
      <c r="AP5" s="25">
        <v>7142.3879999999999</v>
      </c>
      <c r="AQ5" s="25">
        <v>7197.37</v>
      </c>
      <c r="AR5" s="25">
        <v>7194.67</v>
      </c>
      <c r="AS5" s="25">
        <v>7222.6</v>
      </c>
      <c r="AT5" s="25">
        <v>7279.74</v>
      </c>
      <c r="AU5" s="25">
        <v>7261.9030000000002</v>
      </c>
      <c r="AV5" s="25">
        <v>7139.3760000000002</v>
      </c>
      <c r="AW5" s="25">
        <v>7024.6120000000001</v>
      </c>
      <c r="AX5" s="25">
        <v>7137.2920000000004</v>
      </c>
      <c r="AY5" s="25">
        <v>7084.3059999999996</v>
      </c>
      <c r="AZ5" s="25">
        <v>7046.9120000000003</v>
      </c>
      <c r="BA5" s="25">
        <v>6998.9009999999998</v>
      </c>
      <c r="BB5" s="25">
        <v>6958.9459999999999</v>
      </c>
      <c r="BC5" s="25">
        <v>6893.17</v>
      </c>
      <c r="BD5" s="25">
        <v>6802.1689999999999</v>
      </c>
      <c r="BE5" s="25">
        <v>6721.58</v>
      </c>
      <c r="BF5" s="25">
        <v>6643.2340000000004</v>
      </c>
      <c r="BG5" s="25">
        <v>6581.143</v>
      </c>
      <c r="BH5" s="25">
        <v>6621.6729999999998</v>
      </c>
      <c r="BI5" s="25">
        <v>6564.1350000000002</v>
      </c>
      <c r="BJ5" s="25">
        <v>6353.299</v>
      </c>
      <c r="BK5" s="25">
        <v>6334.0720000000001</v>
      </c>
      <c r="BL5" s="25">
        <v>6247.9160000000002</v>
      </c>
      <c r="BM5" s="25">
        <v>6416.2070000000003</v>
      </c>
      <c r="BN5" s="25">
        <v>6259.1090000000004</v>
      </c>
      <c r="BO5" s="25">
        <v>6185.3770000000004</v>
      </c>
      <c r="BP5" s="25">
        <v>6418.3010000000004</v>
      </c>
      <c r="BQ5" s="25">
        <v>6670.4189999999999</v>
      </c>
      <c r="BR5" s="25">
        <v>6070.6689999999999</v>
      </c>
      <c r="BS5" s="25">
        <v>6182.6270000000004</v>
      </c>
      <c r="BT5" s="25">
        <v>6390.8109999999997</v>
      </c>
      <c r="BU5" s="25">
        <v>6538.6019999999999</v>
      </c>
      <c r="BV5" s="25">
        <v>6805.6130000000003</v>
      </c>
      <c r="BW5" s="25">
        <v>6813.2330000000002</v>
      </c>
      <c r="BX5" s="25">
        <v>6935.5959999999995</v>
      </c>
      <c r="BY5" s="25">
        <v>6946.9219999999996</v>
      </c>
      <c r="BZ5" s="25">
        <v>7033.7780000000002</v>
      </c>
      <c r="CA5" s="25">
        <v>7014.96</v>
      </c>
      <c r="CB5" s="25">
        <v>6962.5940000000001</v>
      </c>
      <c r="CC5" s="25">
        <v>6877.3490000000002</v>
      </c>
      <c r="CD5" s="25">
        <v>6619.4690000000001</v>
      </c>
      <c r="CE5" s="25">
        <v>6506.3230000000003</v>
      </c>
      <c r="CF5" s="25">
        <v>6484.232</v>
      </c>
      <c r="CG5" s="25">
        <v>6404.4440000000004</v>
      </c>
      <c r="CH5" s="25">
        <v>6217.2439999999997</v>
      </c>
      <c r="CI5" s="25">
        <v>6015.1689999999999</v>
      </c>
      <c r="CJ5" s="25">
        <v>5911.2370000000001</v>
      </c>
      <c r="CK5" s="25">
        <v>5874.44</v>
      </c>
      <c r="CL5" s="25">
        <v>5632.7079999999996</v>
      </c>
      <c r="CM5" s="25">
        <v>5550.4449999999997</v>
      </c>
      <c r="CN5" s="25">
        <v>5501.8940000000002</v>
      </c>
      <c r="CO5" s="25">
        <v>5424.9870000000001</v>
      </c>
      <c r="CP5" s="25">
        <v>5402.8419999999996</v>
      </c>
      <c r="CQ5" s="25">
        <v>5368.3519999999999</v>
      </c>
      <c r="CR5" s="25">
        <v>5238.1750000000002</v>
      </c>
      <c r="CS5" s="25">
        <v>5054.0569999999998</v>
      </c>
      <c r="CT5" s="26"/>
      <c r="CU5" s="26"/>
      <c r="CV5" s="26"/>
      <c r="CW5" s="27"/>
      <c r="CX5" s="28">
        <f t="array" ref="CX5">SUMPRODUCT(B5:CW5*0.25)</f>
        <v>148749.09649999993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102.48</v>
      </c>
      <c r="C8" s="37">
        <v>100.61</v>
      </c>
      <c r="D8" s="37">
        <v>98.08</v>
      </c>
      <c r="E8" s="37">
        <v>97.22</v>
      </c>
      <c r="F8" s="37">
        <v>92.59</v>
      </c>
      <c r="G8" s="37">
        <v>93.04</v>
      </c>
      <c r="H8" s="37">
        <v>92.18</v>
      </c>
      <c r="I8" s="37">
        <v>93.65</v>
      </c>
      <c r="J8" s="37">
        <v>93.71</v>
      </c>
      <c r="K8" s="37">
        <v>91.06</v>
      </c>
      <c r="L8" s="37">
        <v>92.47</v>
      </c>
      <c r="M8" s="37">
        <v>92.29</v>
      </c>
      <c r="N8" s="37">
        <v>91.98</v>
      </c>
      <c r="O8" s="37">
        <v>92.64</v>
      </c>
      <c r="P8" s="37">
        <v>91.16</v>
      </c>
      <c r="Q8" s="37">
        <v>92.16</v>
      </c>
      <c r="R8" s="37">
        <v>89.12</v>
      </c>
      <c r="S8" s="37">
        <v>92.65</v>
      </c>
      <c r="T8" s="37">
        <v>95.04</v>
      </c>
      <c r="U8" s="37">
        <v>98.75</v>
      </c>
      <c r="V8" s="37">
        <v>91.99</v>
      </c>
      <c r="W8" s="37">
        <v>99.85</v>
      </c>
      <c r="X8" s="37">
        <v>108.66</v>
      </c>
      <c r="Y8" s="37">
        <v>122.64</v>
      </c>
      <c r="Z8" s="37">
        <v>121.03</v>
      </c>
      <c r="AA8" s="37">
        <v>136.07</v>
      </c>
      <c r="AB8" s="37">
        <v>152.5</v>
      </c>
      <c r="AC8" s="37">
        <v>139.87</v>
      </c>
      <c r="AD8" s="37">
        <v>141.63</v>
      </c>
      <c r="AE8" s="37">
        <v>153.56</v>
      </c>
      <c r="AF8" s="37">
        <v>149.68</v>
      </c>
      <c r="AG8" s="37">
        <v>148.06</v>
      </c>
      <c r="AH8" s="37">
        <v>206.85</v>
      </c>
      <c r="AI8" s="37">
        <v>159.99</v>
      </c>
      <c r="AJ8" s="37">
        <v>140.82</v>
      </c>
      <c r="AK8" s="37">
        <v>121.04</v>
      </c>
      <c r="AL8" s="37">
        <v>161.02000000000001</v>
      </c>
      <c r="AM8" s="37">
        <v>133</v>
      </c>
      <c r="AN8" s="37">
        <v>120</v>
      </c>
      <c r="AO8" s="37">
        <v>102.06</v>
      </c>
      <c r="AP8" s="37">
        <v>131.62</v>
      </c>
      <c r="AQ8" s="37">
        <v>125.57</v>
      </c>
      <c r="AR8" s="37">
        <v>114.99</v>
      </c>
      <c r="AS8" s="37">
        <v>104.55</v>
      </c>
      <c r="AT8" s="37">
        <v>117.05</v>
      </c>
      <c r="AU8" s="37">
        <v>105.76</v>
      </c>
      <c r="AV8" s="37">
        <v>92.94</v>
      </c>
      <c r="AW8" s="37">
        <v>86.57</v>
      </c>
      <c r="AX8" s="37">
        <v>97.65</v>
      </c>
      <c r="AY8" s="37">
        <v>91.08</v>
      </c>
      <c r="AZ8" s="37">
        <v>89.89</v>
      </c>
      <c r="BA8" s="37">
        <v>89.07</v>
      </c>
      <c r="BB8" s="37">
        <v>91.52</v>
      </c>
      <c r="BC8" s="37">
        <v>93.72</v>
      </c>
      <c r="BD8" s="37">
        <v>95.18</v>
      </c>
      <c r="BE8" s="37">
        <v>90.3</v>
      </c>
      <c r="BF8" s="37">
        <v>87.67</v>
      </c>
      <c r="BG8" s="37">
        <v>98.05</v>
      </c>
      <c r="BH8" s="37">
        <v>105</v>
      </c>
      <c r="BI8" s="37">
        <v>107.29</v>
      </c>
      <c r="BJ8" s="37">
        <v>103.34</v>
      </c>
      <c r="BK8" s="37">
        <v>118.9</v>
      </c>
      <c r="BL8" s="37">
        <v>133.31</v>
      </c>
      <c r="BM8" s="37">
        <v>164.46</v>
      </c>
      <c r="BN8" s="37">
        <v>112.91</v>
      </c>
      <c r="BO8" s="37">
        <v>126.84</v>
      </c>
      <c r="BP8" s="37">
        <v>180.06</v>
      </c>
      <c r="BQ8" s="37">
        <v>229.65</v>
      </c>
      <c r="BR8" s="37">
        <v>139.03</v>
      </c>
      <c r="BS8" s="37">
        <v>159.46</v>
      </c>
      <c r="BT8" s="37">
        <v>166.38</v>
      </c>
      <c r="BU8" s="37">
        <v>198.31</v>
      </c>
      <c r="BV8" s="37">
        <v>153.30000000000001</v>
      </c>
      <c r="BW8" s="37">
        <v>177.85</v>
      </c>
      <c r="BX8" s="37">
        <v>196.38</v>
      </c>
      <c r="BY8" s="37">
        <v>249.73</v>
      </c>
      <c r="BZ8" s="37">
        <v>198.39</v>
      </c>
      <c r="CA8" s="37">
        <v>188.56</v>
      </c>
      <c r="CB8" s="37">
        <v>162.1</v>
      </c>
      <c r="CC8" s="37">
        <v>158</v>
      </c>
      <c r="CD8" s="37">
        <v>163.16</v>
      </c>
      <c r="CE8" s="37">
        <v>164.46</v>
      </c>
      <c r="CF8" s="37">
        <v>153.6</v>
      </c>
      <c r="CG8" s="37">
        <v>167.68</v>
      </c>
      <c r="CH8" s="37">
        <v>164.75</v>
      </c>
      <c r="CI8" s="37">
        <v>154.46</v>
      </c>
      <c r="CJ8" s="37">
        <v>147.05000000000001</v>
      </c>
      <c r="CK8" s="37">
        <v>133.78</v>
      </c>
      <c r="CL8" s="37">
        <v>154.46</v>
      </c>
      <c r="CM8" s="37">
        <v>136.55000000000001</v>
      </c>
      <c r="CN8" s="37">
        <v>131.72</v>
      </c>
      <c r="CO8" s="37">
        <v>124.07</v>
      </c>
      <c r="CP8" s="37">
        <v>122.38</v>
      </c>
      <c r="CQ8" s="37">
        <v>110.95</v>
      </c>
      <c r="CR8" s="37">
        <v>102.5</v>
      </c>
      <c r="CS8" s="37">
        <v>97.39</v>
      </c>
      <c r="CT8" s="38"/>
      <c r="CU8" s="38"/>
      <c r="CV8" s="38"/>
      <c r="CW8" s="39"/>
      <c r="CX8" s="40">
        <f>IF(SUM(B8:CW8)&lt;&gt;0,AVERAGEIF(B8:CW8,"&lt;&gt;"""),"")</f>
        <v>126.61031249999992</v>
      </c>
    </row>
    <row r="9" spans="1:102" ht="24.95" customHeight="1" thickBot="1" x14ac:dyDescent="0.25">
      <c r="A9" s="41" t="s">
        <v>6</v>
      </c>
      <c r="B9" s="42">
        <v>99.597499999999997</v>
      </c>
      <c r="C9" s="43">
        <v>99.597499999999997</v>
      </c>
      <c r="D9" s="43">
        <v>99.597499999999997</v>
      </c>
      <c r="E9" s="43">
        <v>99.597499999999997</v>
      </c>
      <c r="F9" s="43">
        <v>92.864999999999995</v>
      </c>
      <c r="G9" s="43">
        <v>92.864999999999995</v>
      </c>
      <c r="H9" s="43">
        <v>92.864999999999995</v>
      </c>
      <c r="I9" s="43">
        <v>92.864999999999995</v>
      </c>
      <c r="J9" s="43">
        <v>92.382499999999993</v>
      </c>
      <c r="K9" s="43">
        <v>92.382499999999993</v>
      </c>
      <c r="L9" s="43">
        <v>92.382499999999993</v>
      </c>
      <c r="M9" s="43">
        <v>92.382499999999993</v>
      </c>
      <c r="N9" s="43">
        <v>91.984999999999999</v>
      </c>
      <c r="O9" s="43">
        <v>91.984999999999999</v>
      </c>
      <c r="P9" s="43">
        <v>91.984999999999999</v>
      </c>
      <c r="Q9" s="43">
        <v>91.984999999999999</v>
      </c>
      <c r="R9" s="43">
        <v>93.89</v>
      </c>
      <c r="S9" s="43">
        <v>93.89</v>
      </c>
      <c r="T9" s="43">
        <v>93.89</v>
      </c>
      <c r="U9" s="43">
        <v>93.89</v>
      </c>
      <c r="V9" s="43">
        <v>105.785</v>
      </c>
      <c r="W9" s="43">
        <v>105.785</v>
      </c>
      <c r="X9" s="43">
        <v>105.785</v>
      </c>
      <c r="Y9" s="43">
        <v>105.785</v>
      </c>
      <c r="Z9" s="43">
        <v>137.36750000000001</v>
      </c>
      <c r="AA9" s="43">
        <v>137.36750000000001</v>
      </c>
      <c r="AB9" s="43">
        <v>137.36750000000001</v>
      </c>
      <c r="AC9" s="43">
        <v>137.36750000000001</v>
      </c>
      <c r="AD9" s="43">
        <v>148.23249999999999</v>
      </c>
      <c r="AE9" s="43">
        <v>148.23249999999999</v>
      </c>
      <c r="AF9" s="43">
        <v>148.23249999999999</v>
      </c>
      <c r="AG9" s="43">
        <v>148.23249999999999</v>
      </c>
      <c r="AH9" s="43">
        <v>157.17500000000001</v>
      </c>
      <c r="AI9" s="43">
        <v>157.17500000000001</v>
      </c>
      <c r="AJ9" s="43">
        <v>157.17500000000001</v>
      </c>
      <c r="AK9" s="43">
        <v>157.17500000000001</v>
      </c>
      <c r="AL9" s="43">
        <v>129.02000000000001</v>
      </c>
      <c r="AM9" s="43">
        <v>129.02000000000001</v>
      </c>
      <c r="AN9" s="43">
        <v>129.02000000000001</v>
      </c>
      <c r="AO9" s="43">
        <v>129.02000000000001</v>
      </c>
      <c r="AP9" s="43">
        <v>119.1825</v>
      </c>
      <c r="AQ9" s="43">
        <v>119.1825</v>
      </c>
      <c r="AR9" s="43">
        <v>119.1825</v>
      </c>
      <c r="AS9" s="43">
        <v>119.1825</v>
      </c>
      <c r="AT9" s="43">
        <v>100.58</v>
      </c>
      <c r="AU9" s="43">
        <v>100.58</v>
      </c>
      <c r="AV9" s="43">
        <v>100.58</v>
      </c>
      <c r="AW9" s="43">
        <v>100.58</v>
      </c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92.68</v>
      </c>
      <c r="BC9" s="43">
        <v>92.68</v>
      </c>
      <c r="BD9" s="43">
        <v>92.68</v>
      </c>
      <c r="BE9" s="43">
        <v>92.68</v>
      </c>
      <c r="BF9" s="43">
        <v>99.502499999999998</v>
      </c>
      <c r="BG9" s="43">
        <v>99.502499999999998</v>
      </c>
      <c r="BH9" s="43">
        <v>99.502499999999998</v>
      </c>
      <c r="BI9" s="43">
        <v>99.502499999999998</v>
      </c>
      <c r="BJ9" s="43">
        <v>130.0025</v>
      </c>
      <c r="BK9" s="43">
        <v>130.0025</v>
      </c>
      <c r="BL9" s="43">
        <v>130.0025</v>
      </c>
      <c r="BM9" s="43">
        <v>130.0025</v>
      </c>
      <c r="BN9" s="43">
        <v>162.36500000000001</v>
      </c>
      <c r="BO9" s="43">
        <v>162.36500000000001</v>
      </c>
      <c r="BP9" s="43">
        <v>162.36500000000001</v>
      </c>
      <c r="BQ9" s="43">
        <v>162.36500000000001</v>
      </c>
      <c r="BR9" s="43">
        <v>165.79499999999999</v>
      </c>
      <c r="BS9" s="43">
        <v>165.79499999999999</v>
      </c>
      <c r="BT9" s="43">
        <v>165.79499999999999</v>
      </c>
      <c r="BU9" s="43">
        <v>165.79499999999999</v>
      </c>
      <c r="BV9" s="43">
        <v>194.315</v>
      </c>
      <c r="BW9" s="43">
        <v>194.315</v>
      </c>
      <c r="BX9" s="43">
        <v>194.315</v>
      </c>
      <c r="BY9" s="43">
        <v>194.315</v>
      </c>
      <c r="BZ9" s="43">
        <v>176.76249999999999</v>
      </c>
      <c r="CA9" s="43">
        <v>176.76249999999999</v>
      </c>
      <c r="CB9" s="43">
        <v>176.76249999999999</v>
      </c>
      <c r="CC9" s="43">
        <v>176.76249999999999</v>
      </c>
      <c r="CD9" s="43">
        <v>162.22499999999999</v>
      </c>
      <c r="CE9" s="43">
        <v>162.22499999999999</v>
      </c>
      <c r="CF9" s="43">
        <v>162.22499999999999</v>
      </c>
      <c r="CG9" s="43">
        <v>162.22499999999999</v>
      </c>
      <c r="CH9" s="43">
        <v>150.01</v>
      </c>
      <c r="CI9" s="43">
        <v>150.01</v>
      </c>
      <c r="CJ9" s="43">
        <v>150.01</v>
      </c>
      <c r="CK9" s="43">
        <v>150.01</v>
      </c>
      <c r="CL9" s="43">
        <v>136.69999999999999</v>
      </c>
      <c r="CM9" s="43">
        <v>136.69999999999999</v>
      </c>
      <c r="CN9" s="43">
        <v>136.69999999999999</v>
      </c>
      <c r="CO9" s="43">
        <v>136.69999999999999</v>
      </c>
      <c r="CP9" s="43">
        <v>108.30500000000001</v>
      </c>
      <c r="CQ9" s="43">
        <v>108.30500000000001</v>
      </c>
      <c r="CR9" s="43">
        <v>108.30500000000001</v>
      </c>
      <c r="CS9" s="43">
        <v>108.30500000000001</v>
      </c>
      <c r="CT9" s="44"/>
      <c r="CU9" s="44"/>
      <c r="CV9" s="44"/>
      <c r="CW9" s="45"/>
      <c r="CX9" s="46">
        <f>IF(SUM(B9:CW9)&lt;&gt;0,AVERAGEIF(B9:CW9,"&lt;&gt;"""),"")</f>
        <v>126.61031250000008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56.084000000000003</v>
      </c>
      <c r="AD15" s="71">
        <v>54.851999999999997</v>
      </c>
      <c r="AE15" s="71">
        <v>53.26</v>
      </c>
      <c r="AF15" s="71">
        <v>51.167999999999999</v>
      </c>
      <c r="AG15" s="71">
        <v>48.252000000000002</v>
      </c>
      <c r="AH15" s="71">
        <v>44.636000000000003</v>
      </c>
      <c r="AI15" s="71">
        <v>41.216000000000001</v>
      </c>
      <c r="AJ15" s="71">
        <v>38.207999999999998</v>
      </c>
      <c r="AK15" s="71">
        <v>35.192</v>
      </c>
      <c r="AL15" s="71">
        <v>31.988</v>
      </c>
      <c r="AM15" s="71">
        <v>33.840000000000003</v>
      </c>
      <c r="AN15" s="71">
        <v>29.41</v>
      </c>
      <c r="AO15" s="71">
        <v>26.731999999999999</v>
      </c>
      <c r="AP15" s="71">
        <v>20.896000000000001</v>
      </c>
      <c r="AQ15" s="71">
        <v>18.756</v>
      </c>
      <c r="AR15" s="71">
        <v>17.827999999999999</v>
      </c>
      <c r="AS15" s="71">
        <v>18.14</v>
      </c>
      <c r="AT15" s="71">
        <v>19.036000000000001</v>
      </c>
      <c r="AU15" s="71">
        <v>19.940000000000001</v>
      </c>
      <c r="AV15" s="71">
        <v>20.38</v>
      </c>
      <c r="AW15" s="71">
        <v>20.515999999999998</v>
      </c>
      <c r="AX15" s="71">
        <v>20.632000000000001</v>
      </c>
      <c r="AY15" s="71">
        <v>20.916</v>
      </c>
      <c r="AZ15" s="71">
        <v>21.404</v>
      </c>
      <c r="BA15" s="71">
        <v>22.2</v>
      </c>
      <c r="BB15" s="71">
        <v>23.283999999999999</v>
      </c>
      <c r="BC15" s="71">
        <v>27.45</v>
      </c>
      <c r="BD15" s="71">
        <v>27.896000000000001</v>
      </c>
      <c r="BE15" s="71">
        <v>32.037999999999997</v>
      </c>
      <c r="BF15" s="71">
        <v>30.431999999999999</v>
      </c>
      <c r="BG15" s="71">
        <v>32.700000000000003</v>
      </c>
      <c r="BH15" s="71">
        <v>34.723999999999997</v>
      </c>
      <c r="BI15" s="71">
        <v>37.048000000000002</v>
      </c>
      <c r="BJ15" s="71">
        <v>39.723999999999997</v>
      </c>
      <c r="BK15" s="71">
        <v>42.084000000000003</v>
      </c>
      <c r="BL15" s="71">
        <v>44.148000000000003</v>
      </c>
      <c r="BM15" s="71">
        <v>46.32</v>
      </c>
      <c r="BN15" s="71">
        <v>48.667999999999999</v>
      </c>
      <c r="BO15" s="71">
        <v>50.692</v>
      </c>
      <c r="BP15" s="71">
        <v>52.34</v>
      </c>
      <c r="BQ15" s="71">
        <v>53.835999999999999</v>
      </c>
      <c r="BR15" s="71">
        <v>55.228000000000002</v>
      </c>
      <c r="BS15" s="71">
        <v>56.216000000000001</v>
      </c>
      <c r="BT15" s="71">
        <v>56.752000000000002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1135.2655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56.084000000000003</v>
      </c>
      <c r="AD17" s="77">
        <f t="shared" si="0"/>
        <v>54.851999999999997</v>
      </c>
      <c r="AE17" s="77">
        <f t="shared" si="0"/>
        <v>53.26</v>
      </c>
      <c r="AF17" s="77">
        <f t="shared" si="0"/>
        <v>51.167999999999999</v>
      </c>
      <c r="AG17" s="77">
        <f t="shared" si="0"/>
        <v>48.252000000000002</v>
      </c>
      <c r="AH17" s="77">
        <f t="shared" si="0"/>
        <v>44.636000000000003</v>
      </c>
      <c r="AI17" s="77">
        <f t="shared" si="0"/>
        <v>41.216000000000001</v>
      </c>
      <c r="AJ17" s="77">
        <f t="shared" si="0"/>
        <v>38.207999999999998</v>
      </c>
      <c r="AK17" s="77">
        <f t="shared" si="0"/>
        <v>35.192</v>
      </c>
      <c r="AL17" s="77">
        <f t="shared" si="0"/>
        <v>31.988</v>
      </c>
      <c r="AM17" s="77">
        <f t="shared" si="0"/>
        <v>33.840000000000003</v>
      </c>
      <c r="AN17" s="77">
        <f t="shared" si="0"/>
        <v>29.41</v>
      </c>
      <c r="AO17" s="77">
        <f t="shared" si="0"/>
        <v>26.731999999999999</v>
      </c>
      <c r="AP17" s="77">
        <f t="shared" si="0"/>
        <v>20.896000000000001</v>
      </c>
      <c r="AQ17" s="77">
        <f t="shared" si="0"/>
        <v>18.756</v>
      </c>
      <c r="AR17" s="77">
        <f t="shared" si="0"/>
        <v>17.827999999999999</v>
      </c>
      <c r="AS17" s="77">
        <f t="shared" si="0"/>
        <v>18.14</v>
      </c>
      <c r="AT17" s="77">
        <f t="shared" si="0"/>
        <v>19.036000000000001</v>
      </c>
      <c r="AU17" s="77">
        <f t="shared" si="0"/>
        <v>19.940000000000001</v>
      </c>
      <c r="AV17" s="77">
        <f t="shared" si="0"/>
        <v>20.38</v>
      </c>
      <c r="AW17" s="77">
        <f t="shared" si="0"/>
        <v>20.515999999999998</v>
      </c>
      <c r="AX17" s="77">
        <f t="shared" si="0"/>
        <v>20.632000000000001</v>
      </c>
      <c r="AY17" s="77">
        <f t="shared" si="0"/>
        <v>20.916</v>
      </c>
      <c r="AZ17" s="77">
        <f t="shared" si="0"/>
        <v>21.404</v>
      </c>
      <c r="BA17" s="77">
        <f t="shared" si="0"/>
        <v>22.2</v>
      </c>
      <c r="BB17" s="77">
        <f t="shared" si="0"/>
        <v>23.283999999999999</v>
      </c>
      <c r="BC17" s="77">
        <f t="shared" si="0"/>
        <v>27.45</v>
      </c>
      <c r="BD17" s="77">
        <f t="shared" si="0"/>
        <v>27.896000000000001</v>
      </c>
      <c r="BE17" s="77">
        <f t="shared" si="0"/>
        <v>32.037999999999997</v>
      </c>
      <c r="BF17" s="77">
        <f t="shared" si="0"/>
        <v>30.431999999999999</v>
      </c>
      <c r="BG17" s="77">
        <f t="shared" si="0"/>
        <v>32.700000000000003</v>
      </c>
      <c r="BH17" s="77">
        <f t="shared" si="0"/>
        <v>34.723999999999997</v>
      </c>
      <c r="BI17" s="77">
        <f t="shared" si="0"/>
        <v>37.048000000000002</v>
      </c>
      <c r="BJ17" s="77">
        <f t="shared" si="0"/>
        <v>39.723999999999997</v>
      </c>
      <c r="BK17" s="77">
        <f t="shared" si="0"/>
        <v>42.084000000000003</v>
      </c>
      <c r="BL17" s="77">
        <f t="shared" si="0"/>
        <v>44.148000000000003</v>
      </c>
      <c r="BM17" s="77">
        <f t="shared" si="0"/>
        <v>46.32</v>
      </c>
      <c r="BN17" s="77">
        <f t="shared" si="0"/>
        <v>48.667999999999999</v>
      </c>
      <c r="BO17" s="77">
        <f t="shared" ref="BO17:CW17" si="1">SUM(BO11:BO16)</f>
        <v>50.692</v>
      </c>
      <c r="BP17" s="77">
        <f t="shared" si="1"/>
        <v>52.34</v>
      </c>
      <c r="BQ17" s="77">
        <f t="shared" si="1"/>
        <v>53.835999999999999</v>
      </c>
      <c r="BR17" s="77">
        <f t="shared" si="1"/>
        <v>55.228000000000002</v>
      </c>
      <c r="BS17" s="77">
        <f t="shared" si="1"/>
        <v>56.216000000000001</v>
      </c>
      <c r="BT17" s="77">
        <f t="shared" si="1"/>
        <v>56.752000000000002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1135.2655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870.69</v>
      </c>
      <c r="C20" s="88">
        <v>870.72900000000004</v>
      </c>
      <c r="D20" s="88">
        <v>870.4319999999999</v>
      </c>
      <c r="E20" s="88">
        <v>870.12400000000002</v>
      </c>
      <c r="F20" s="88">
        <v>870.16300000000001</v>
      </c>
      <c r="G20" s="88">
        <v>870.06200000000001</v>
      </c>
      <c r="H20" s="88">
        <v>869.64799999999991</v>
      </c>
      <c r="I20" s="88">
        <v>869.13</v>
      </c>
      <c r="J20" s="88">
        <v>865.05499999999995</v>
      </c>
      <c r="K20" s="88">
        <v>864.86500000000001</v>
      </c>
      <c r="L20" s="88">
        <v>865.77100000000007</v>
      </c>
      <c r="M20" s="88">
        <v>866.39899999999989</v>
      </c>
      <c r="N20" s="88">
        <v>867.9369999999999</v>
      </c>
      <c r="O20" s="88">
        <v>867.57400000000007</v>
      </c>
      <c r="P20" s="88">
        <v>867.69</v>
      </c>
      <c r="Q20" s="88">
        <v>867.495</v>
      </c>
      <c r="R20" s="88">
        <v>869.69199999999989</v>
      </c>
      <c r="S20" s="88">
        <v>869.17200000000003</v>
      </c>
      <c r="T20" s="88">
        <v>867.95799999999986</v>
      </c>
      <c r="U20" s="88">
        <v>868.26600000000008</v>
      </c>
      <c r="V20" s="88">
        <v>864.43299999999988</v>
      </c>
      <c r="W20" s="88">
        <v>863.81200000000001</v>
      </c>
      <c r="X20" s="88">
        <v>863.81399999999996</v>
      </c>
      <c r="Y20" s="88">
        <v>860.77300000000002</v>
      </c>
      <c r="Z20" s="88">
        <v>859.08600000000001</v>
      </c>
      <c r="AA20" s="88">
        <v>859.83399999999995</v>
      </c>
      <c r="AB20" s="88">
        <v>855.81700000000012</v>
      </c>
      <c r="AC20" s="88">
        <v>855.94799999999998</v>
      </c>
      <c r="AD20" s="88">
        <v>748.76400000000001</v>
      </c>
      <c r="AE20" s="88">
        <v>748.7890000000001</v>
      </c>
      <c r="AF20" s="88">
        <v>748.92699999999991</v>
      </c>
      <c r="AG20" s="88">
        <v>748.85900000000015</v>
      </c>
      <c r="AH20" s="88">
        <v>839.03599999999994</v>
      </c>
      <c r="AI20" s="88">
        <v>838.62499999999989</v>
      </c>
      <c r="AJ20" s="88">
        <v>851.26199999999994</v>
      </c>
      <c r="AK20" s="88">
        <v>851.59799999999996</v>
      </c>
      <c r="AL20" s="88">
        <v>825.28599999999994</v>
      </c>
      <c r="AM20" s="88">
        <v>824.82200000000012</v>
      </c>
      <c r="AN20" s="88">
        <v>832.15800000000013</v>
      </c>
      <c r="AO20" s="88">
        <v>832.55599999999993</v>
      </c>
      <c r="AP20" s="88">
        <v>850.99099999999999</v>
      </c>
      <c r="AQ20" s="88">
        <v>850.64700000000005</v>
      </c>
      <c r="AR20" s="88">
        <v>851.50499999999988</v>
      </c>
      <c r="AS20" s="88">
        <v>858.89400000000001</v>
      </c>
      <c r="AT20" s="88">
        <v>802.81600000000003</v>
      </c>
      <c r="AU20" s="88">
        <v>802.298</v>
      </c>
      <c r="AV20" s="88">
        <v>809.41599999999994</v>
      </c>
      <c r="AW20" s="88">
        <v>809.65300000000002</v>
      </c>
      <c r="AX20" s="88">
        <v>804.23299999999995</v>
      </c>
      <c r="AY20" s="88">
        <v>811.99799999999993</v>
      </c>
      <c r="AZ20" s="88">
        <v>811.19599999999991</v>
      </c>
      <c r="BA20" s="88">
        <v>811.46500000000003</v>
      </c>
      <c r="BB20" s="88">
        <v>791.35</v>
      </c>
      <c r="BC20" s="88">
        <v>784.47800000000007</v>
      </c>
      <c r="BD20" s="88">
        <v>783.63000000000011</v>
      </c>
      <c r="BE20" s="88">
        <v>790.01700000000005</v>
      </c>
      <c r="BF20" s="88">
        <v>788.98099999999999</v>
      </c>
      <c r="BG20" s="88">
        <v>789.49199999999996</v>
      </c>
      <c r="BH20" s="88">
        <v>782.87700000000007</v>
      </c>
      <c r="BI20" s="88">
        <v>782.24700000000007</v>
      </c>
      <c r="BJ20" s="88">
        <v>731.471</v>
      </c>
      <c r="BK20" s="88">
        <v>724.02199999999993</v>
      </c>
      <c r="BL20" s="88">
        <v>724.2059999999999</v>
      </c>
      <c r="BM20" s="88">
        <v>725.17400000000009</v>
      </c>
      <c r="BN20" s="88">
        <v>732.60899999999992</v>
      </c>
      <c r="BO20" s="88">
        <v>732.83399999999995</v>
      </c>
      <c r="BP20" s="88">
        <v>725.93599999999992</v>
      </c>
      <c r="BQ20" s="88">
        <v>725.40599999999995</v>
      </c>
      <c r="BR20" s="88">
        <v>714.58699999999999</v>
      </c>
      <c r="BS20" s="88">
        <v>702.39400000000001</v>
      </c>
      <c r="BT20" s="88">
        <v>702.26899999999989</v>
      </c>
      <c r="BU20" s="88">
        <v>702.04899999999998</v>
      </c>
      <c r="BV20" s="88">
        <v>723.49099999999999</v>
      </c>
      <c r="BW20" s="88">
        <v>713.12799999999993</v>
      </c>
      <c r="BX20" s="88">
        <v>713.10400000000004</v>
      </c>
      <c r="BY20" s="88">
        <v>713.17600000000004</v>
      </c>
      <c r="BZ20" s="88">
        <v>719.53499999999997</v>
      </c>
      <c r="CA20" s="88">
        <v>719.63100000000009</v>
      </c>
      <c r="CB20" s="88">
        <v>720.33800000000008</v>
      </c>
      <c r="CC20" s="88">
        <v>720.58800000000008</v>
      </c>
      <c r="CD20" s="88">
        <v>723.82399999999996</v>
      </c>
      <c r="CE20" s="88">
        <v>724.471</v>
      </c>
      <c r="CF20" s="88">
        <v>724.27200000000016</v>
      </c>
      <c r="CG20" s="88">
        <v>723.66700000000003</v>
      </c>
      <c r="CH20" s="88">
        <v>823.39799999999991</v>
      </c>
      <c r="CI20" s="88">
        <v>822.83799999999997</v>
      </c>
      <c r="CJ20" s="88">
        <v>822.91300000000001</v>
      </c>
      <c r="CK20" s="88">
        <v>821.37199999999996</v>
      </c>
      <c r="CL20" s="88">
        <v>821.63199999999995</v>
      </c>
      <c r="CM20" s="88">
        <v>821.37700000000007</v>
      </c>
      <c r="CN20" s="88">
        <v>821.27299999999991</v>
      </c>
      <c r="CO20" s="88">
        <v>821.65699999999993</v>
      </c>
      <c r="CP20" s="88">
        <v>857.73299999999995</v>
      </c>
      <c r="CQ20" s="88">
        <v>858.64399999999989</v>
      </c>
      <c r="CR20" s="88">
        <v>862.82999999999993</v>
      </c>
      <c r="CS20" s="88">
        <v>863.52599999999995</v>
      </c>
      <c r="CT20" s="89"/>
      <c r="CU20" s="89"/>
      <c r="CV20" s="89"/>
      <c r="CW20" s="90"/>
      <c r="CX20" s="91">
        <f t="array" ref="CX20">SUMPRODUCT(B20:CW20*0.25)</f>
        <v>19353.152499999997</v>
      </c>
    </row>
    <row r="21" spans="1:102" ht="24.95" customHeight="1" x14ac:dyDescent="0.2">
      <c r="A21" s="92" t="s">
        <v>17</v>
      </c>
      <c r="B21" s="93">
        <v>1126.7460000000001</v>
      </c>
      <c r="C21" s="94">
        <v>1124.405</v>
      </c>
      <c r="D21" s="94">
        <v>1120.9119999999998</v>
      </c>
      <c r="E21" s="94">
        <v>1115.5580000000002</v>
      </c>
      <c r="F21" s="94">
        <v>1110.1299999999997</v>
      </c>
      <c r="G21" s="94">
        <v>1106.7060000000001</v>
      </c>
      <c r="H21" s="94">
        <v>1107.607</v>
      </c>
      <c r="I21" s="94">
        <v>1103.287</v>
      </c>
      <c r="J21" s="94">
        <v>1101.2050000000002</v>
      </c>
      <c r="K21" s="94">
        <v>1100.6480000000001</v>
      </c>
      <c r="L21" s="94">
        <v>1097.451</v>
      </c>
      <c r="M21" s="94">
        <v>1095.3970000000002</v>
      </c>
      <c r="N21" s="94">
        <v>1103.019</v>
      </c>
      <c r="O21" s="94">
        <v>1104.3240000000001</v>
      </c>
      <c r="P21" s="94">
        <v>1108.1300000000001</v>
      </c>
      <c r="Q21" s="94">
        <v>1110.7809999999999</v>
      </c>
      <c r="R21" s="94">
        <v>1139.71</v>
      </c>
      <c r="S21" s="94">
        <v>1139.5650000000003</v>
      </c>
      <c r="T21" s="94">
        <v>1146.7340000000002</v>
      </c>
      <c r="U21" s="94">
        <v>1164.377</v>
      </c>
      <c r="V21" s="94">
        <v>1259.8140000000001</v>
      </c>
      <c r="W21" s="94">
        <v>1290.8330000000001</v>
      </c>
      <c r="X21" s="94">
        <v>1305.2330000000002</v>
      </c>
      <c r="Y21" s="94">
        <v>1328.3390000000002</v>
      </c>
      <c r="Z21" s="94">
        <v>1460.9230000000002</v>
      </c>
      <c r="AA21" s="94">
        <v>1486.028</v>
      </c>
      <c r="AB21" s="94">
        <v>1508.8</v>
      </c>
      <c r="AC21" s="94">
        <v>1524.9920000000002</v>
      </c>
      <c r="AD21" s="94">
        <v>1624.2930000000003</v>
      </c>
      <c r="AE21" s="94">
        <v>1630.104</v>
      </c>
      <c r="AF21" s="94">
        <v>1633.5170000000001</v>
      </c>
      <c r="AG21" s="94">
        <v>1636.819</v>
      </c>
      <c r="AH21" s="94">
        <v>1637.7320000000002</v>
      </c>
      <c r="AI21" s="94">
        <v>1654.2110000000002</v>
      </c>
      <c r="AJ21" s="94">
        <v>1652.817</v>
      </c>
      <c r="AK21" s="94">
        <v>1650.3799999999999</v>
      </c>
      <c r="AL21" s="94">
        <v>1622.5319999999999</v>
      </c>
      <c r="AM21" s="94">
        <v>1639.2839999999997</v>
      </c>
      <c r="AN21" s="94">
        <v>1634.9729999999997</v>
      </c>
      <c r="AO21" s="94">
        <v>1638.433</v>
      </c>
      <c r="AP21" s="94">
        <v>1605.6659999999999</v>
      </c>
      <c r="AQ21" s="94">
        <v>1604.297</v>
      </c>
      <c r="AR21" s="94">
        <v>1616.211</v>
      </c>
      <c r="AS21" s="94">
        <v>1619.2359999999999</v>
      </c>
      <c r="AT21" s="94">
        <v>1590.739</v>
      </c>
      <c r="AU21" s="94">
        <v>1601.7769999999998</v>
      </c>
      <c r="AV21" s="94">
        <v>1611.13</v>
      </c>
      <c r="AW21" s="94">
        <v>1610.2829999999999</v>
      </c>
      <c r="AX21" s="94">
        <v>1585.98</v>
      </c>
      <c r="AY21" s="94">
        <v>1587.145</v>
      </c>
      <c r="AZ21" s="94">
        <v>1591.6370000000002</v>
      </c>
      <c r="BA21" s="94">
        <v>1585.4</v>
      </c>
      <c r="BB21" s="94">
        <v>1541.2919999999999</v>
      </c>
      <c r="BC21" s="94">
        <v>1541.7190000000001</v>
      </c>
      <c r="BD21" s="94">
        <v>1543.4119999999998</v>
      </c>
      <c r="BE21" s="94">
        <v>1536.3220000000001</v>
      </c>
      <c r="BF21" s="94">
        <v>1502.076</v>
      </c>
      <c r="BG21" s="94">
        <v>1493.9459999999999</v>
      </c>
      <c r="BH21" s="94">
        <v>1480.0500000000002</v>
      </c>
      <c r="BI21" s="94">
        <v>1472.67</v>
      </c>
      <c r="BJ21" s="94">
        <v>1446.6889999999999</v>
      </c>
      <c r="BK21" s="94">
        <v>1439.0060000000001</v>
      </c>
      <c r="BL21" s="94">
        <v>1429.1879999999999</v>
      </c>
      <c r="BM21" s="94">
        <v>1431.0239999999999</v>
      </c>
      <c r="BN21" s="94">
        <v>1422.528</v>
      </c>
      <c r="BO21" s="94">
        <v>1423.249</v>
      </c>
      <c r="BP21" s="94">
        <v>1408.5549999999998</v>
      </c>
      <c r="BQ21" s="94">
        <v>1409.087</v>
      </c>
      <c r="BR21" s="94">
        <v>1431.7689999999998</v>
      </c>
      <c r="BS21" s="94">
        <v>1426.2939999999999</v>
      </c>
      <c r="BT21" s="94">
        <v>1432.6819999999998</v>
      </c>
      <c r="BU21" s="94">
        <v>1431.0160000000001</v>
      </c>
      <c r="BV21" s="94">
        <v>1416.0580000000002</v>
      </c>
      <c r="BW21" s="94">
        <v>1410.723</v>
      </c>
      <c r="BX21" s="94">
        <v>1407.8049999999998</v>
      </c>
      <c r="BY21" s="94">
        <v>1398.6859999999999</v>
      </c>
      <c r="BZ21" s="94">
        <v>1376.3439999999998</v>
      </c>
      <c r="CA21" s="94">
        <v>1386.0050000000001</v>
      </c>
      <c r="CB21" s="94">
        <v>1379.4270000000004</v>
      </c>
      <c r="CC21" s="94">
        <v>1371.4440000000002</v>
      </c>
      <c r="CD21" s="94">
        <v>1308.2730000000001</v>
      </c>
      <c r="CE21" s="94">
        <v>1291.287</v>
      </c>
      <c r="CF21" s="94">
        <v>1276.2180000000001</v>
      </c>
      <c r="CG21" s="94">
        <v>1244.2950000000001</v>
      </c>
      <c r="CH21" s="94">
        <v>1183.5910000000001</v>
      </c>
      <c r="CI21" s="94">
        <v>1182.123</v>
      </c>
      <c r="CJ21" s="94">
        <v>1173.0110000000002</v>
      </c>
      <c r="CK21" s="94">
        <v>1167.4290000000003</v>
      </c>
      <c r="CL21" s="94">
        <v>1138.9380000000003</v>
      </c>
      <c r="CM21" s="94">
        <v>1141.3530000000001</v>
      </c>
      <c r="CN21" s="94">
        <v>1133.4840000000002</v>
      </c>
      <c r="CO21" s="94">
        <v>1128.1789999999999</v>
      </c>
      <c r="CP21" s="94">
        <v>1113.6560000000002</v>
      </c>
      <c r="CQ21" s="94">
        <v>1107.4960000000001</v>
      </c>
      <c r="CR21" s="94">
        <v>1107.4509999999998</v>
      </c>
      <c r="CS21" s="94">
        <v>1103.93</v>
      </c>
      <c r="CT21" s="95"/>
      <c r="CU21" s="95"/>
      <c r="CV21" s="95"/>
      <c r="CW21" s="96"/>
      <c r="CX21" s="97">
        <f t="array" ref="CX21">SUMPRODUCT(B21:CW21*0.25)</f>
        <v>32886.507499999992</v>
      </c>
    </row>
    <row r="22" spans="1:102" ht="24.95" customHeight="1" x14ac:dyDescent="0.2">
      <c r="A22" s="92" t="s">
        <v>18</v>
      </c>
      <c r="B22" s="98">
        <v>2171.1499999999996</v>
      </c>
      <c r="C22" s="99">
        <v>2147.4249999999997</v>
      </c>
      <c r="D22" s="99">
        <v>2113.4519999999998</v>
      </c>
      <c r="E22" s="99">
        <v>2082.9089999999997</v>
      </c>
      <c r="F22" s="99">
        <v>2053.2170000000001</v>
      </c>
      <c r="G22" s="99">
        <v>2031.4110000000001</v>
      </c>
      <c r="H22" s="99">
        <v>2016.3110000000001</v>
      </c>
      <c r="I22" s="99">
        <v>2001.0170000000001</v>
      </c>
      <c r="J22" s="99">
        <v>1987.124</v>
      </c>
      <c r="K22" s="99">
        <v>1971.5820000000001</v>
      </c>
      <c r="L22" s="99">
        <v>1966.239</v>
      </c>
      <c r="M22" s="99">
        <v>1965.0720000000001</v>
      </c>
      <c r="N22" s="99">
        <v>1935.0080000000003</v>
      </c>
      <c r="O22" s="99">
        <v>1932.433</v>
      </c>
      <c r="P22" s="99">
        <v>1958.2190000000001</v>
      </c>
      <c r="Q22" s="99">
        <v>1972.2130000000002</v>
      </c>
      <c r="R22" s="99">
        <v>1982.6369999999999</v>
      </c>
      <c r="S22" s="99">
        <v>2016.3920000000003</v>
      </c>
      <c r="T22" s="99">
        <v>2049.2849999999999</v>
      </c>
      <c r="U22" s="99">
        <v>2109.1769999999997</v>
      </c>
      <c r="V22" s="99">
        <v>2149.3639999999996</v>
      </c>
      <c r="W22" s="99">
        <v>2219.6189999999997</v>
      </c>
      <c r="X22" s="99">
        <v>2275.3979999999997</v>
      </c>
      <c r="Y22" s="99">
        <v>2376.9340000000002</v>
      </c>
      <c r="Z22" s="99">
        <v>2450.4029999999993</v>
      </c>
      <c r="AA22" s="99">
        <v>2556.7860000000001</v>
      </c>
      <c r="AB22" s="99">
        <v>2624.6929999999998</v>
      </c>
      <c r="AC22" s="99">
        <v>2711.643</v>
      </c>
      <c r="AD22" s="99">
        <v>2766.0879999999997</v>
      </c>
      <c r="AE22" s="99">
        <v>2840.7429999999995</v>
      </c>
      <c r="AF22" s="99">
        <v>2901.7749999999996</v>
      </c>
      <c r="AG22" s="99">
        <v>2972.2460000000001</v>
      </c>
      <c r="AH22" s="99">
        <v>2991.7080000000001</v>
      </c>
      <c r="AI22" s="99">
        <v>3095.2760000000003</v>
      </c>
      <c r="AJ22" s="99">
        <v>3144.4169999999999</v>
      </c>
      <c r="AK22" s="99">
        <v>3191.9709999999995</v>
      </c>
      <c r="AL22" s="99">
        <v>3109.5619999999999</v>
      </c>
      <c r="AM22" s="99">
        <v>3233.6239999999998</v>
      </c>
      <c r="AN22" s="99">
        <v>3260.5259999999998</v>
      </c>
      <c r="AO22" s="99">
        <v>3300.0070000000001</v>
      </c>
      <c r="AP22" s="99">
        <v>3277.6349999999998</v>
      </c>
      <c r="AQ22" s="99">
        <v>3304.97</v>
      </c>
      <c r="AR22" s="99">
        <v>3352.1260000000002</v>
      </c>
      <c r="AS22" s="99">
        <v>3398.6299999999997</v>
      </c>
      <c r="AT22" s="99">
        <v>3372.5489999999995</v>
      </c>
      <c r="AU22" s="99">
        <v>3395.5879999999997</v>
      </c>
      <c r="AV22" s="99">
        <v>3426.35</v>
      </c>
      <c r="AW22" s="99">
        <v>3422.1599999999994</v>
      </c>
      <c r="AX22" s="99">
        <v>3410.2469999999998</v>
      </c>
      <c r="AY22" s="99">
        <v>3400.2470000000003</v>
      </c>
      <c r="AZ22" s="99">
        <v>3387.1749999999997</v>
      </c>
      <c r="BA22" s="99">
        <v>3354.136</v>
      </c>
      <c r="BB22" s="99">
        <v>3320.52</v>
      </c>
      <c r="BC22" s="99">
        <v>3270.0230000000001</v>
      </c>
      <c r="BD22" s="99">
        <v>3231.431</v>
      </c>
      <c r="BE22" s="99">
        <v>3184.203</v>
      </c>
      <c r="BF22" s="99">
        <v>3159.7449999999999</v>
      </c>
      <c r="BG22" s="99">
        <v>3103.0049999999997</v>
      </c>
      <c r="BH22" s="99">
        <v>3061.9159999999997</v>
      </c>
      <c r="BI22" s="99">
        <v>3032.7700000000004</v>
      </c>
      <c r="BJ22" s="99">
        <v>3021.1149999999998</v>
      </c>
      <c r="BK22" s="99">
        <v>3000.8599999999997</v>
      </c>
      <c r="BL22" s="99">
        <v>2978.3739999999998</v>
      </c>
      <c r="BM22" s="99">
        <v>2916.8889999999997</v>
      </c>
      <c r="BN22" s="99">
        <v>3064.4039999999995</v>
      </c>
      <c r="BO22" s="99">
        <v>3064.9019999999996</v>
      </c>
      <c r="BP22" s="99">
        <v>3044.27</v>
      </c>
      <c r="BQ22" s="99">
        <v>3041.19</v>
      </c>
      <c r="BR22" s="99">
        <v>3200.0849999999996</v>
      </c>
      <c r="BS22" s="99">
        <v>3239.5229999999997</v>
      </c>
      <c r="BT22" s="99">
        <v>3287.3079999999995</v>
      </c>
      <c r="BU22" s="99">
        <v>3368.7369999999996</v>
      </c>
      <c r="BV22" s="99">
        <v>3507.6639999999998</v>
      </c>
      <c r="BW22" s="99">
        <v>3589.2820000000002</v>
      </c>
      <c r="BX22" s="99">
        <v>3620.6869999999999</v>
      </c>
      <c r="BY22" s="99">
        <v>3622.46</v>
      </c>
      <c r="BZ22" s="99">
        <v>3637.799</v>
      </c>
      <c r="CA22" s="99">
        <v>3640.1239999999998</v>
      </c>
      <c r="CB22" s="99">
        <v>3603.8289999999993</v>
      </c>
      <c r="CC22" s="99">
        <v>3536.2170000000001</v>
      </c>
      <c r="CD22" s="99">
        <v>3481.672</v>
      </c>
      <c r="CE22" s="99">
        <v>3400.7649999999999</v>
      </c>
      <c r="CF22" s="99">
        <v>3345.5419999999999</v>
      </c>
      <c r="CG22" s="99">
        <v>3241.0819999999999</v>
      </c>
      <c r="CH22" s="99">
        <v>3066.2549999999997</v>
      </c>
      <c r="CI22" s="99">
        <v>3021.4079999999999</v>
      </c>
      <c r="CJ22" s="99">
        <v>2965.5130000000004</v>
      </c>
      <c r="CK22" s="99">
        <v>2887.7389999999996</v>
      </c>
      <c r="CL22" s="99">
        <v>2739.6379999999999</v>
      </c>
      <c r="CM22" s="99">
        <v>2669.6149999999998</v>
      </c>
      <c r="CN22" s="99">
        <v>2611.0369999999998</v>
      </c>
      <c r="CO22" s="99">
        <v>2579.5509999999999</v>
      </c>
      <c r="CP22" s="99">
        <v>2490.7529999999997</v>
      </c>
      <c r="CQ22" s="99">
        <v>2433.5119999999997</v>
      </c>
      <c r="CR22" s="99">
        <v>2394.9940000000001</v>
      </c>
      <c r="CS22" s="99">
        <v>2349.6009999999997</v>
      </c>
      <c r="CT22" s="100"/>
      <c r="CU22" s="100"/>
      <c r="CV22" s="100"/>
      <c r="CW22" s="96"/>
      <c r="CX22" s="97">
        <f t="array" ref="CX22">SUMPRODUCT(B22:CW22*0.25)</f>
        <v>68541.219499999992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125</v>
      </c>
      <c r="G23" s="99">
        <v>125</v>
      </c>
      <c r="H23" s="99">
        <v>125</v>
      </c>
      <c r="I23" s="99">
        <v>125</v>
      </c>
      <c r="J23" s="99">
        <v>125</v>
      </c>
      <c r="K23" s="99">
        <v>125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220</v>
      </c>
      <c r="AT23" s="99"/>
      <c r="AU23" s="99"/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209.30600000000001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1204.8264999999999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96</v>
      </c>
      <c r="J24" s="94">
        <v>96</v>
      </c>
      <c r="K24" s="94">
        <v>96</v>
      </c>
      <c r="L24" s="94">
        <v>95</v>
      </c>
      <c r="M24" s="94">
        <v>95</v>
      </c>
      <c r="N24" s="94">
        <v>95</v>
      </c>
      <c r="O24" s="94">
        <v>95</v>
      </c>
      <c r="P24" s="94">
        <v>95</v>
      </c>
      <c r="Q24" s="94">
        <v>96</v>
      </c>
      <c r="R24" s="94">
        <v>96</v>
      </c>
      <c r="S24" s="94">
        <v>97</v>
      </c>
      <c r="T24" s="94">
        <v>98</v>
      </c>
      <c r="U24" s="94">
        <v>100</v>
      </c>
      <c r="V24" s="94">
        <v>102</v>
      </c>
      <c r="W24" s="94">
        <v>105</v>
      </c>
      <c r="X24" s="94">
        <v>109</v>
      </c>
      <c r="Y24" s="94">
        <v>113</v>
      </c>
      <c r="Z24" s="94">
        <v>117</v>
      </c>
      <c r="AA24" s="94">
        <v>120</v>
      </c>
      <c r="AB24" s="94">
        <v>123</v>
      </c>
      <c r="AC24" s="94">
        <v>124</v>
      </c>
      <c r="AD24" s="94">
        <v>124</v>
      </c>
      <c r="AE24" s="94">
        <v>124</v>
      </c>
      <c r="AF24" s="94">
        <v>123</v>
      </c>
      <c r="AG24" s="94">
        <v>122</v>
      </c>
      <c r="AH24" s="94">
        <v>121</v>
      </c>
      <c r="AI24" s="94">
        <v>120</v>
      </c>
      <c r="AJ24" s="94">
        <v>119</v>
      </c>
      <c r="AK24" s="94">
        <v>117</v>
      </c>
      <c r="AL24" s="94">
        <v>114</v>
      </c>
      <c r="AM24" s="94">
        <v>112</v>
      </c>
      <c r="AN24" s="94">
        <v>110</v>
      </c>
      <c r="AO24" s="94">
        <v>109</v>
      </c>
      <c r="AP24" s="94">
        <v>107</v>
      </c>
      <c r="AQ24" s="94">
        <v>106</v>
      </c>
      <c r="AR24" s="94">
        <v>105</v>
      </c>
      <c r="AS24" s="94">
        <v>104</v>
      </c>
      <c r="AT24" s="94">
        <v>103</v>
      </c>
      <c r="AU24" s="94">
        <v>102</v>
      </c>
      <c r="AV24" s="94">
        <v>102</v>
      </c>
      <c r="AW24" s="94">
        <v>102</v>
      </c>
      <c r="AX24" s="94">
        <v>102</v>
      </c>
      <c r="AY24" s="94">
        <v>102</v>
      </c>
      <c r="AZ24" s="94">
        <v>102</v>
      </c>
      <c r="BA24" s="94">
        <v>102</v>
      </c>
      <c r="BB24" s="94">
        <v>102</v>
      </c>
      <c r="BC24" s="94">
        <v>102</v>
      </c>
      <c r="BD24" s="94">
        <v>103</v>
      </c>
      <c r="BE24" s="94">
        <v>103</v>
      </c>
      <c r="BF24" s="94">
        <v>103</v>
      </c>
      <c r="BG24" s="94">
        <v>103</v>
      </c>
      <c r="BH24" s="94">
        <v>104</v>
      </c>
      <c r="BI24" s="94">
        <v>105</v>
      </c>
      <c r="BJ24" s="94">
        <v>106</v>
      </c>
      <c r="BK24" s="94">
        <v>108</v>
      </c>
      <c r="BL24" s="94">
        <v>111</v>
      </c>
      <c r="BM24" s="94">
        <v>114</v>
      </c>
      <c r="BN24" s="94">
        <v>117</v>
      </c>
      <c r="BO24" s="94">
        <v>120</v>
      </c>
      <c r="BP24" s="94">
        <v>123</v>
      </c>
      <c r="BQ24" s="94">
        <v>126</v>
      </c>
      <c r="BR24" s="94">
        <v>128</v>
      </c>
      <c r="BS24" s="94">
        <v>131</v>
      </c>
      <c r="BT24" s="94">
        <v>134</v>
      </c>
      <c r="BU24" s="94">
        <v>137</v>
      </c>
      <c r="BV24" s="94">
        <v>141</v>
      </c>
      <c r="BW24" s="94">
        <v>143</v>
      </c>
      <c r="BX24" s="94">
        <v>145</v>
      </c>
      <c r="BY24" s="94">
        <v>145</v>
      </c>
      <c r="BZ24" s="94">
        <v>145</v>
      </c>
      <c r="CA24" s="94">
        <v>144</v>
      </c>
      <c r="CB24" s="94">
        <v>142</v>
      </c>
      <c r="CC24" s="94">
        <v>140</v>
      </c>
      <c r="CD24" s="94">
        <v>138</v>
      </c>
      <c r="CE24" s="94">
        <v>135</v>
      </c>
      <c r="CF24" s="94">
        <v>133</v>
      </c>
      <c r="CG24" s="94">
        <v>130</v>
      </c>
      <c r="CH24" s="94">
        <v>128</v>
      </c>
      <c r="CI24" s="94">
        <v>126</v>
      </c>
      <c r="CJ24" s="94">
        <v>123</v>
      </c>
      <c r="CK24" s="94">
        <v>121</v>
      </c>
      <c r="CL24" s="94">
        <v>119</v>
      </c>
      <c r="CM24" s="94">
        <v>117</v>
      </c>
      <c r="CN24" s="94">
        <v>115</v>
      </c>
      <c r="CO24" s="94">
        <v>113</v>
      </c>
      <c r="CP24" s="94">
        <v>111</v>
      </c>
      <c r="CQ24" s="94">
        <v>109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2715.75</v>
      </c>
    </row>
    <row r="25" spans="1:102" ht="24.95" customHeight="1" x14ac:dyDescent="0.2">
      <c r="A25" s="104" t="s">
        <v>21</v>
      </c>
      <c r="B25" s="94">
        <v>293</v>
      </c>
      <c r="C25" s="94">
        <v>293</v>
      </c>
      <c r="D25" s="94">
        <v>293</v>
      </c>
      <c r="E25" s="94">
        <v>293</v>
      </c>
      <c r="F25" s="94">
        <v>283</v>
      </c>
      <c r="G25" s="94">
        <v>283</v>
      </c>
      <c r="H25" s="94">
        <v>283</v>
      </c>
      <c r="I25" s="94">
        <v>283</v>
      </c>
      <c r="J25" s="94">
        <v>276.99999999999989</v>
      </c>
      <c r="K25" s="94">
        <v>276.99999999999989</v>
      </c>
      <c r="L25" s="94">
        <v>276.99999999999989</v>
      </c>
      <c r="M25" s="94">
        <v>276.99999999999989</v>
      </c>
      <c r="N25" s="94">
        <v>275</v>
      </c>
      <c r="O25" s="94">
        <v>275</v>
      </c>
      <c r="P25" s="94">
        <v>275</v>
      </c>
      <c r="Q25" s="94">
        <v>275</v>
      </c>
      <c r="R25" s="94">
        <v>286</v>
      </c>
      <c r="S25" s="94">
        <v>286</v>
      </c>
      <c r="T25" s="94">
        <v>286</v>
      </c>
      <c r="U25" s="94">
        <v>286</v>
      </c>
      <c r="V25" s="94">
        <v>317</v>
      </c>
      <c r="W25" s="94">
        <v>317</v>
      </c>
      <c r="X25" s="94">
        <v>317</v>
      </c>
      <c r="Y25" s="94">
        <v>317</v>
      </c>
      <c r="Z25" s="94">
        <v>367.99999999999994</v>
      </c>
      <c r="AA25" s="94">
        <v>367.99999999999994</v>
      </c>
      <c r="AB25" s="94">
        <v>367.99999999999994</v>
      </c>
      <c r="AC25" s="94">
        <v>367.99999999999994</v>
      </c>
      <c r="AD25" s="94">
        <v>405</v>
      </c>
      <c r="AE25" s="94">
        <v>405</v>
      </c>
      <c r="AF25" s="94">
        <v>405</v>
      </c>
      <c r="AG25" s="94">
        <v>405</v>
      </c>
      <c r="AH25" s="94">
        <v>425.00000000000006</v>
      </c>
      <c r="AI25" s="94">
        <v>425.00000000000006</v>
      </c>
      <c r="AJ25" s="94">
        <v>425.00000000000006</v>
      </c>
      <c r="AK25" s="94">
        <v>425.00000000000006</v>
      </c>
      <c r="AL25" s="94">
        <v>422</v>
      </c>
      <c r="AM25" s="94">
        <v>422</v>
      </c>
      <c r="AN25" s="94">
        <v>422</v>
      </c>
      <c r="AO25" s="94">
        <v>422</v>
      </c>
      <c r="AP25" s="94">
        <v>406</v>
      </c>
      <c r="AQ25" s="94">
        <v>406</v>
      </c>
      <c r="AR25" s="94">
        <v>406</v>
      </c>
      <c r="AS25" s="94">
        <v>406</v>
      </c>
      <c r="AT25" s="94">
        <v>405</v>
      </c>
      <c r="AU25" s="94">
        <v>405</v>
      </c>
      <c r="AV25" s="94">
        <v>405</v>
      </c>
      <c r="AW25" s="94">
        <v>405</v>
      </c>
      <c r="AX25" s="94">
        <v>405</v>
      </c>
      <c r="AY25" s="94">
        <v>405</v>
      </c>
      <c r="AZ25" s="94">
        <v>405</v>
      </c>
      <c r="BA25" s="94">
        <v>405</v>
      </c>
      <c r="BB25" s="94">
        <v>394</v>
      </c>
      <c r="BC25" s="94">
        <v>394</v>
      </c>
      <c r="BD25" s="94">
        <v>394</v>
      </c>
      <c r="BE25" s="94">
        <v>394</v>
      </c>
      <c r="BF25" s="94">
        <v>379</v>
      </c>
      <c r="BG25" s="94">
        <v>379</v>
      </c>
      <c r="BH25" s="94">
        <v>379</v>
      </c>
      <c r="BI25" s="94">
        <v>379</v>
      </c>
      <c r="BJ25" s="94">
        <v>377.00000000000006</v>
      </c>
      <c r="BK25" s="94">
        <v>377.00000000000006</v>
      </c>
      <c r="BL25" s="94">
        <v>377.00000000000006</v>
      </c>
      <c r="BM25" s="94">
        <v>377.00000000000006</v>
      </c>
      <c r="BN25" s="94">
        <v>394</v>
      </c>
      <c r="BO25" s="94">
        <v>394</v>
      </c>
      <c r="BP25" s="94">
        <v>394</v>
      </c>
      <c r="BQ25" s="94">
        <v>394</v>
      </c>
      <c r="BR25" s="94">
        <v>422</v>
      </c>
      <c r="BS25" s="94">
        <v>422</v>
      </c>
      <c r="BT25" s="94">
        <v>422</v>
      </c>
      <c r="BU25" s="94">
        <v>422</v>
      </c>
      <c r="BV25" s="94">
        <v>460</v>
      </c>
      <c r="BW25" s="94">
        <v>460</v>
      </c>
      <c r="BX25" s="94">
        <v>460</v>
      </c>
      <c r="BY25" s="94">
        <v>460</v>
      </c>
      <c r="BZ25" s="94">
        <v>460</v>
      </c>
      <c r="CA25" s="94">
        <v>460</v>
      </c>
      <c r="CB25" s="94">
        <v>460</v>
      </c>
      <c r="CC25" s="94">
        <v>460</v>
      </c>
      <c r="CD25" s="94">
        <v>426</v>
      </c>
      <c r="CE25" s="94">
        <v>426</v>
      </c>
      <c r="CF25" s="94">
        <v>426</v>
      </c>
      <c r="CG25" s="94">
        <v>426</v>
      </c>
      <c r="CH25" s="94">
        <v>379</v>
      </c>
      <c r="CI25" s="94">
        <v>379</v>
      </c>
      <c r="CJ25" s="94">
        <v>379</v>
      </c>
      <c r="CK25" s="94">
        <v>379</v>
      </c>
      <c r="CL25" s="94">
        <v>337.99999999999994</v>
      </c>
      <c r="CM25" s="94">
        <v>337.99999999999994</v>
      </c>
      <c r="CN25" s="94">
        <v>337.99999999999994</v>
      </c>
      <c r="CO25" s="94">
        <v>337.99999999999994</v>
      </c>
      <c r="CP25" s="94">
        <v>299</v>
      </c>
      <c r="CQ25" s="94">
        <v>299</v>
      </c>
      <c r="CR25" s="94">
        <v>299</v>
      </c>
      <c r="CS25" s="94">
        <v>299</v>
      </c>
      <c r="CT25" s="94"/>
      <c r="CU25" s="94"/>
      <c r="CV25" s="94"/>
      <c r="CW25" s="94"/>
      <c r="CX25" s="97">
        <f t="array" ref="CX25">SUMPRODUCT(B25:CW25*0.25)</f>
        <v>8895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4563.5859999999993</v>
      </c>
      <c r="C27" s="107">
        <f t="shared" ref="C27:BN27" si="2">SUM(C20:C26)</f>
        <v>4535.5589999999993</v>
      </c>
      <c r="D27" s="107">
        <f t="shared" si="2"/>
        <v>4496.7959999999994</v>
      </c>
      <c r="E27" s="107">
        <f t="shared" si="2"/>
        <v>4459.5910000000003</v>
      </c>
      <c r="F27" s="107">
        <f t="shared" si="2"/>
        <v>4539.51</v>
      </c>
      <c r="G27" s="107">
        <f t="shared" si="2"/>
        <v>4513.1790000000001</v>
      </c>
      <c r="H27" s="107">
        <f t="shared" si="2"/>
        <v>4498.5659999999998</v>
      </c>
      <c r="I27" s="107">
        <f t="shared" si="2"/>
        <v>4477.4340000000002</v>
      </c>
      <c r="J27" s="107">
        <f t="shared" si="2"/>
        <v>4451.384</v>
      </c>
      <c r="K27" s="107">
        <f t="shared" si="2"/>
        <v>4435.0950000000003</v>
      </c>
      <c r="L27" s="107">
        <f t="shared" si="2"/>
        <v>4426.4610000000002</v>
      </c>
      <c r="M27" s="107">
        <f t="shared" si="2"/>
        <v>4423.8680000000004</v>
      </c>
      <c r="N27" s="107">
        <f t="shared" si="2"/>
        <v>4400.9639999999999</v>
      </c>
      <c r="O27" s="107">
        <f t="shared" si="2"/>
        <v>4399.3310000000001</v>
      </c>
      <c r="P27" s="107">
        <f t="shared" si="2"/>
        <v>4429.0390000000007</v>
      </c>
      <c r="Q27" s="107">
        <f t="shared" si="2"/>
        <v>4446.4889999999996</v>
      </c>
      <c r="R27" s="107">
        <f t="shared" si="2"/>
        <v>4499.0389999999998</v>
      </c>
      <c r="S27" s="107">
        <f t="shared" si="2"/>
        <v>4533.1290000000008</v>
      </c>
      <c r="T27" s="107">
        <f t="shared" si="2"/>
        <v>4447.9769999999999</v>
      </c>
      <c r="U27" s="107">
        <f t="shared" si="2"/>
        <v>4527.82</v>
      </c>
      <c r="V27" s="107">
        <f t="shared" si="2"/>
        <v>4692.610999999999</v>
      </c>
      <c r="W27" s="107">
        <f t="shared" si="2"/>
        <v>4796.2639999999992</v>
      </c>
      <c r="X27" s="107">
        <f t="shared" si="2"/>
        <v>4870.4449999999997</v>
      </c>
      <c r="Y27" s="107">
        <f t="shared" si="2"/>
        <v>4996.0460000000003</v>
      </c>
      <c r="Z27" s="107">
        <f t="shared" si="2"/>
        <v>5255.4119999999994</v>
      </c>
      <c r="AA27" s="107">
        <f t="shared" si="2"/>
        <v>5390.6480000000001</v>
      </c>
      <c r="AB27" s="107">
        <f t="shared" si="2"/>
        <v>5480.3099999999995</v>
      </c>
      <c r="AC27" s="107">
        <f t="shared" si="2"/>
        <v>5584.5830000000005</v>
      </c>
      <c r="AD27" s="107">
        <f t="shared" si="2"/>
        <v>5668.1450000000004</v>
      </c>
      <c r="AE27" s="107">
        <f t="shared" si="2"/>
        <v>5748.6359999999995</v>
      </c>
      <c r="AF27" s="107">
        <f t="shared" si="2"/>
        <v>5812.2189999999991</v>
      </c>
      <c r="AG27" s="107">
        <f t="shared" si="2"/>
        <v>5884.924</v>
      </c>
      <c r="AH27" s="107">
        <f t="shared" si="2"/>
        <v>6014.4760000000006</v>
      </c>
      <c r="AI27" s="107">
        <f t="shared" si="2"/>
        <v>6133.112000000001</v>
      </c>
      <c r="AJ27" s="107">
        <f t="shared" si="2"/>
        <v>6192.4959999999992</v>
      </c>
      <c r="AK27" s="107">
        <f t="shared" si="2"/>
        <v>6235.9489999999996</v>
      </c>
      <c r="AL27" s="107">
        <f t="shared" si="2"/>
        <v>6093.3799999999992</v>
      </c>
      <c r="AM27" s="107">
        <f t="shared" si="2"/>
        <v>6231.73</v>
      </c>
      <c r="AN27" s="107">
        <f t="shared" si="2"/>
        <v>6259.6569999999992</v>
      </c>
      <c r="AO27" s="107">
        <f t="shared" si="2"/>
        <v>6301.9960000000001</v>
      </c>
      <c r="AP27" s="107">
        <f t="shared" si="2"/>
        <v>6247.2919999999995</v>
      </c>
      <c r="AQ27" s="107">
        <f t="shared" si="2"/>
        <v>6271.9139999999998</v>
      </c>
      <c r="AR27" s="107">
        <f t="shared" si="2"/>
        <v>6330.8420000000006</v>
      </c>
      <c r="AS27" s="107">
        <f t="shared" si="2"/>
        <v>6606.76</v>
      </c>
      <c r="AT27" s="107">
        <f t="shared" si="2"/>
        <v>6274.1039999999994</v>
      </c>
      <c r="AU27" s="107">
        <f t="shared" si="2"/>
        <v>6306.6629999999996</v>
      </c>
      <c r="AV27" s="107">
        <f t="shared" si="2"/>
        <v>6573.8960000000006</v>
      </c>
      <c r="AW27" s="107">
        <f t="shared" si="2"/>
        <v>6569.0959999999995</v>
      </c>
      <c r="AX27" s="107">
        <f t="shared" si="2"/>
        <v>6527.4599999999991</v>
      </c>
      <c r="AY27" s="107">
        <f t="shared" si="2"/>
        <v>6526.39</v>
      </c>
      <c r="AZ27" s="107">
        <f t="shared" si="2"/>
        <v>6517.0079999999998</v>
      </c>
      <c r="BA27" s="107">
        <f t="shared" si="2"/>
        <v>6478.0010000000002</v>
      </c>
      <c r="BB27" s="107">
        <f t="shared" si="2"/>
        <v>6369.1620000000003</v>
      </c>
      <c r="BC27" s="107">
        <f t="shared" si="2"/>
        <v>6312.22</v>
      </c>
      <c r="BD27" s="107">
        <f t="shared" si="2"/>
        <v>6275.473</v>
      </c>
      <c r="BE27" s="107">
        <f t="shared" si="2"/>
        <v>6227.5419999999995</v>
      </c>
      <c r="BF27" s="107">
        <f t="shared" si="2"/>
        <v>6152.8019999999997</v>
      </c>
      <c r="BG27" s="107">
        <f t="shared" si="2"/>
        <v>6088.4429999999993</v>
      </c>
      <c r="BH27" s="107">
        <f t="shared" si="2"/>
        <v>6017.1489999999994</v>
      </c>
      <c r="BI27" s="107">
        <f t="shared" si="2"/>
        <v>5771.6870000000008</v>
      </c>
      <c r="BJ27" s="107">
        <f t="shared" si="2"/>
        <v>5682.2749999999996</v>
      </c>
      <c r="BK27" s="107">
        <f t="shared" si="2"/>
        <v>5648.8879999999999</v>
      </c>
      <c r="BL27" s="107">
        <f t="shared" si="2"/>
        <v>5619.768</v>
      </c>
      <c r="BM27" s="107">
        <f t="shared" si="2"/>
        <v>5564.0869999999995</v>
      </c>
      <c r="BN27" s="107">
        <f t="shared" si="2"/>
        <v>5730.5409999999993</v>
      </c>
      <c r="BO27" s="107">
        <f t="shared" ref="BO27:CW27" si="3">SUM(BO20:BO26)</f>
        <v>5734.9849999999997</v>
      </c>
      <c r="BP27" s="107">
        <f t="shared" si="3"/>
        <v>5695.7610000000004</v>
      </c>
      <c r="BQ27" s="107">
        <f t="shared" si="3"/>
        <v>5695.683</v>
      </c>
      <c r="BR27" s="107">
        <f t="shared" si="3"/>
        <v>5896.4409999999989</v>
      </c>
      <c r="BS27" s="107">
        <f t="shared" si="3"/>
        <v>5921.2109999999993</v>
      </c>
      <c r="BT27" s="107">
        <f t="shared" si="3"/>
        <v>5978.2589999999991</v>
      </c>
      <c r="BU27" s="107">
        <f t="shared" si="3"/>
        <v>6060.8019999999997</v>
      </c>
      <c r="BV27" s="107">
        <f t="shared" si="3"/>
        <v>6248.2129999999997</v>
      </c>
      <c r="BW27" s="107">
        <f t="shared" si="3"/>
        <v>6316.1329999999998</v>
      </c>
      <c r="BX27" s="107">
        <f t="shared" si="3"/>
        <v>6346.5959999999995</v>
      </c>
      <c r="BY27" s="107">
        <f t="shared" si="3"/>
        <v>6339.3220000000001</v>
      </c>
      <c r="BZ27" s="107">
        <f t="shared" si="3"/>
        <v>6338.6779999999999</v>
      </c>
      <c r="CA27" s="107">
        <f t="shared" si="3"/>
        <v>6349.76</v>
      </c>
      <c r="CB27" s="107">
        <f t="shared" si="3"/>
        <v>6305.5939999999991</v>
      </c>
      <c r="CC27" s="107">
        <f t="shared" si="3"/>
        <v>6228.2489999999998</v>
      </c>
      <c r="CD27" s="107">
        <f t="shared" si="3"/>
        <v>6077.7690000000002</v>
      </c>
      <c r="CE27" s="107">
        <f t="shared" si="3"/>
        <v>5977.5230000000001</v>
      </c>
      <c r="CF27" s="107">
        <f t="shared" si="3"/>
        <v>5905.0320000000002</v>
      </c>
      <c r="CG27" s="107">
        <f t="shared" si="3"/>
        <v>5765.0439999999999</v>
      </c>
      <c r="CH27" s="107">
        <f t="shared" si="3"/>
        <v>5580.2439999999997</v>
      </c>
      <c r="CI27" s="107">
        <f t="shared" si="3"/>
        <v>5531.3689999999997</v>
      </c>
      <c r="CJ27" s="107">
        <f t="shared" si="3"/>
        <v>5463.4370000000008</v>
      </c>
      <c r="CK27" s="107">
        <f t="shared" si="3"/>
        <v>5376.54</v>
      </c>
      <c r="CL27" s="107">
        <f t="shared" si="3"/>
        <v>5157.2080000000005</v>
      </c>
      <c r="CM27" s="107">
        <f t="shared" si="3"/>
        <v>5087.3449999999993</v>
      </c>
      <c r="CN27" s="107">
        <f t="shared" si="3"/>
        <v>5018.7939999999999</v>
      </c>
      <c r="CO27" s="107">
        <f t="shared" si="3"/>
        <v>4980.3869999999997</v>
      </c>
      <c r="CP27" s="107">
        <f t="shared" si="3"/>
        <v>4872.1419999999998</v>
      </c>
      <c r="CQ27" s="107">
        <f t="shared" si="3"/>
        <v>4807.652</v>
      </c>
      <c r="CR27" s="107">
        <f t="shared" si="3"/>
        <v>4771.2749999999996</v>
      </c>
      <c r="CS27" s="107">
        <f t="shared" si="3"/>
        <v>4721.0569999999998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133596.45599999998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535</v>
      </c>
      <c r="C30" s="88">
        <v>533</v>
      </c>
      <c r="D30" s="88">
        <v>532</v>
      </c>
      <c r="E30" s="88">
        <v>531</v>
      </c>
      <c r="F30" s="88">
        <v>521</v>
      </c>
      <c r="G30" s="88">
        <v>520</v>
      </c>
      <c r="H30" s="88">
        <v>520</v>
      </c>
      <c r="I30" s="88">
        <v>519</v>
      </c>
      <c r="J30" s="88">
        <v>513</v>
      </c>
      <c r="K30" s="88">
        <v>513</v>
      </c>
      <c r="L30" s="88">
        <v>512</v>
      </c>
      <c r="M30" s="88">
        <v>512</v>
      </c>
      <c r="N30" s="88">
        <v>510</v>
      </c>
      <c r="O30" s="88">
        <v>510</v>
      </c>
      <c r="P30" s="88">
        <v>510</v>
      </c>
      <c r="Q30" s="88">
        <v>511</v>
      </c>
      <c r="R30" s="88">
        <v>522</v>
      </c>
      <c r="S30" s="88">
        <v>523</v>
      </c>
      <c r="T30" s="88">
        <v>524</v>
      </c>
      <c r="U30" s="88">
        <v>526</v>
      </c>
      <c r="V30" s="88">
        <v>559</v>
      </c>
      <c r="W30" s="88">
        <v>562</v>
      </c>
      <c r="X30" s="88">
        <v>566</v>
      </c>
      <c r="Y30" s="88">
        <v>570</v>
      </c>
      <c r="Z30" s="88">
        <v>630</v>
      </c>
      <c r="AA30" s="88">
        <v>633</v>
      </c>
      <c r="AB30" s="88">
        <v>636</v>
      </c>
      <c r="AC30" s="88">
        <v>637</v>
      </c>
      <c r="AD30" s="88">
        <v>681.38</v>
      </c>
      <c r="AE30" s="88">
        <v>681.38</v>
      </c>
      <c r="AF30" s="88">
        <v>680.38</v>
      </c>
      <c r="AG30" s="88">
        <v>679.38</v>
      </c>
      <c r="AH30" s="88">
        <v>699.11</v>
      </c>
      <c r="AI30" s="88">
        <v>698.11</v>
      </c>
      <c r="AJ30" s="88">
        <v>697.11</v>
      </c>
      <c r="AK30" s="88">
        <v>695.11</v>
      </c>
      <c r="AL30" s="88">
        <v>709.83</v>
      </c>
      <c r="AM30" s="88">
        <v>707.83</v>
      </c>
      <c r="AN30" s="88">
        <v>705.83</v>
      </c>
      <c r="AO30" s="88">
        <v>704.83</v>
      </c>
      <c r="AP30" s="88">
        <v>687.56</v>
      </c>
      <c r="AQ30" s="88">
        <v>686.56</v>
      </c>
      <c r="AR30" s="88">
        <v>685.56</v>
      </c>
      <c r="AS30" s="88">
        <v>684.56</v>
      </c>
      <c r="AT30" s="88">
        <v>676.1</v>
      </c>
      <c r="AU30" s="88">
        <v>675.1</v>
      </c>
      <c r="AV30" s="88">
        <v>675.1</v>
      </c>
      <c r="AW30" s="88">
        <v>675.1</v>
      </c>
      <c r="AX30" s="88">
        <v>674.83</v>
      </c>
      <c r="AY30" s="88">
        <v>674.83</v>
      </c>
      <c r="AZ30" s="88">
        <v>674.83</v>
      </c>
      <c r="BA30" s="88">
        <v>674.83</v>
      </c>
      <c r="BB30" s="88">
        <v>663.39</v>
      </c>
      <c r="BC30" s="88">
        <v>663.39</v>
      </c>
      <c r="BD30" s="88">
        <v>664.39</v>
      </c>
      <c r="BE30" s="88">
        <v>664.39</v>
      </c>
      <c r="BF30" s="88">
        <v>628.75</v>
      </c>
      <c r="BG30" s="88">
        <v>628.75</v>
      </c>
      <c r="BH30" s="88">
        <v>629.75</v>
      </c>
      <c r="BI30" s="88">
        <v>630.75</v>
      </c>
      <c r="BJ30" s="88">
        <v>629.1</v>
      </c>
      <c r="BK30" s="88">
        <v>631.1</v>
      </c>
      <c r="BL30" s="88">
        <v>634.1</v>
      </c>
      <c r="BM30" s="88">
        <v>637.1</v>
      </c>
      <c r="BN30" s="88">
        <v>636.57000000000005</v>
      </c>
      <c r="BO30" s="88">
        <v>639.57000000000005</v>
      </c>
      <c r="BP30" s="88">
        <v>642.57000000000005</v>
      </c>
      <c r="BQ30" s="88">
        <v>645.57000000000005</v>
      </c>
      <c r="BR30" s="88">
        <v>683</v>
      </c>
      <c r="BS30" s="88">
        <v>686</v>
      </c>
      <c r="BT30" s="88">
        <v>689</v>
      </c>
      <c r="BU30" s="88">
        <v>692</v>
      </c>
      <c r="BV30" s="88">
        <v>734</v>
      </c>
      <c r="BW30" s="88">
        <v>736</v>
      </c>
      <c r="BX30" s="88">
        <v>738</v>
      </c>
      <c r="BY30" s="88">
        <v>738</v>
      </c>
      <c r="BZ30" s="88">
        <v>745</v>
      </c>
      <c r="CA30" s="88">
        <v>744</v>
      </c>
      <c r="CB30" s="88">
        <v>742</v>
      </c>
      <c r="CC30" s="88">
        <v>740</v>
      </c>
      <c r="CD30" s="88">
        <v>704</v>
      </c>
      <c r="CE30" s="88">
        <v>701</v>
      </c>
      <c r="CF30" s="88">
        <v>699</v>
      </c>
      <c r="CG30" s="88">
        <v>696</v>
      </c>
      <c r="CH30" s="88">
        <v>647</v>
      </c>
      <c r="CI30" s="88">
        <v>645</v>
      </c>
      <c r="CJ30" s="88">
        <v>642</v>
      </c>
      <c r="CK30" s="88">
        <v>640</v>
      </c>
      <c r="CL30" s="88">
        <v>597</v>
      </c>
      <c r="CM30" s="88">
        <v>595</v>
      </c>
      <c r="CN30" s="88">
        <v>593</v>
      </c>
      <c r="CO30" s="88">
        <v>591</v>
      </c>
      <c r="CP30" s="88">
        <v>550</v>
      </c>
      <c r="CQ30" s="88">
        <v>548</v>
      </c>
      <c r="CR30" s="88">
        <v>546</v>
      </c>
      <c r="CS30" s="88">
        <v>544</v>
      </c>
      <c r="CT30" s="89"/>
      <c r="CU30" s="89"/>
      <c r="CV30" s="89"/>
      <c r="CW30" s="90"/>
      <c r="CX30" s="91">
        <f t="array" ref="CX30">SUMPRODUCT(B30:CW30*0.25)</f>
        <v>15137.370000000003</v>
      </c>
    </row>
    <row r="31" spans="1:102" ht="24.95" customHeight="1" x14ac:dyDescent="0.2">
      <c r="A31" s="92" t="s">
        <v>26</v>
      </c>
      <c r="B31" s="93">
        <v>4503.5860000000002</v>
      </c>
      <c r="C31" s="94">
        <v>4477.5590000000002</v>
      </c>
      <c r="D31" s="94">
        <v>4439.7960000000003</v>
      </c>
      <c r="E31" s="94">
        <v>4403.5910000000003</v>
      </c>
      <c r="F31" s="94">
        <v>4491.51</v>
      </c>
      <c r="G31" s="94">
        <v>4466.1790000000001</v>
      </c>
      <c r="H31" s="94">
        <v>4451.5659999999998</v>
      </c>
      <c r="I31" s="94">
        <v>4431.4340000000002</v>
      </c>
      <c r="J31" s="94">
        <v>4375.384</v>
      </c>
      <c r="K31" s="94">
        <v>4359.0949999999993</v>
      </c>
      <c r="L31" s="94">
        <v>4351.4609999999993</v>
      </c>
      <c r="M31" s="94">
        <v>4348.8680000000004</v>
      </c>
      <c r="N31" s="94">
        <v>4327.9639999999999</v>
      </c>
      <c r="O31" s="94">
        <v>4326.3310000000001</v>
      </c>
      <c r="P31" s="94">
        <v>4356.0390000000007</v>
      </c>
      <c r="Q31" s="94">
        <v>4372.4889999999996</v>
      </c>
      <c r="R31" s="94">
        <v>4399.0390000000007</v>
      </c>
      <c r="S31" s="94">
        <v>4432.1289999999999</v>
      </c>
      <c r="T31" s="94">
        <v>4345.9769999999999</v>
      </c>
      <c r="U31" s="94">
        <v>4423.82</v>
      </c>
      <c r="V31" s="94">
        <v>4497.6109999999999</v>
      </c>
      <c r="W31" s="94">
        <v>4598.2640000000001</v>
      </c>
      <c r="X31" s="94">
        <v>4668.4449999999997</v>
      </c>
      <c r="Y31" s="94">
        <v>4790.0460000000003</v>
      </c>
      <c r="Z31" s="94">
        <v>4924.4120000000003</v>
      </c>
      <c r="AA31" s="94">
        <v>5056.6480000000001</v>
      </c>
      <c r="AB31" s="94">
        <v>5143.3100000000004</v>
      </c>
      <c r="AC31" s="94">
        <v>5245.6670000000004</v>
      </c>
      <c r="AD31" s="94">
        <v>5401.6170000000002</v>
      </c>
      <c r="AE31" s="94">
        <v>5480.5159999999996</v>
      </c>
      <c r="AF31" s="94">
        <v>5543.0069999999996</v>
      </c>
      <c r="AG31" s="94">
        <v>5613.7960000000003</v>
      </c>
      <c r="AH31" s="94">
        <v>5671.0020000000004</v>
      </c>
      <c r="AI31" s="94">
        <v>5787.2179999999998</v>
      </c>
      <c r="AJ31" s="94">
        <v>5844.5940000000001</v>
      </c>
      <c r="AK31" s="94">
        <v>5887.0309999999999</v>
      </c>
      <c r="AL31" s="94">
        <v>5818.5379999999996</v>
      </c>
      <c r="AM31" s="94">
        <v>5960.74</v>
      </c>
      <c r="AN31" s="94">
        <v>5986.2370000000001</v>
      </c>
      <c r="AO31" s="94">
        <v>6026.8980000000001</v>
      </c>
      <c r="AP31" s="94">
        <v>5996.6279999999997</v>
      </c>
      <c r="AQ31" s="94">
        <v>6020.11</v>
      </c>
      <c r="AR31" s="94">
        <v>6079.11</v>
      </c>
      <c r="AS31" s="94">
        <v>6356.34</v>
      </c>
      <c r="AT31" s="94">
        <v>6052.04</v>
      </c>
      <c r="AU31" s="94">
        <v>6086.5029999999997</v>
      </c>
      <c r="AV31" s="94">
        <v>6354.1760000000004</v>
      </c>
      <c r="AW31" s="94">
        <v>6349.5119999999997</v>
      </c>
      <c r="AX31" s="94">
        <v>6295.2619999999997</v>
      </c>
      <c r="AY31" s="94">
        <v>6294.4759999999997</v>
      </c>
      <c r="AZ31" s="94">
        <v>6285.5820000000003</v>
      </c>
      <c r="BA31" s="94">
        <v>6247.3710000000001</v>
      </c>
      <c r="BB31" s="94">
        <v>6191.0559999999996</v>
      </c>
      <c r="BC31" s="94">
        <v>6138.28</v>
      </c>
      <c r="BD31" s="94">
        <v>6100.9790000000003</v>
      </c>
      <c r="BE31" s="94">
        <v>6057.19</v>
      </c>
      <c r="BF31" s="94">
        <v>6014.4840000000004</v>
      </c>
      <c r="BG31" s="94">
        <v>5952.393</v>
      </c>
      <c r="BH31" s="94">
        <v>5882.1229999999996</v>
      </c>
      <c r="BI31" s="94">
        <v>5637.9849999999997</v>
      </c>
      <c r="BJ31" s="94">
        <v>5549.8990000000003</v>
      </c>
      <c r="BK31" s="94">
        <v>5516.8720000000003</v>
      </c>
      <c r="BL31" s="94">
        <v>5486.8159999999998</v>
      </c>
      <c r="BM31" s="94">
        <v>5430.3069999999998</v>
      </c>
      <c r="BN31" s="94">
        <v>5507.6390000000001</v>
      </c>
      <c r="BO31" s="94">
        <v>5511.107</v>
      </c>
      <c r="BP31" s="94">
        <v>5470.5309999999999</v>
      </c>
      <c r="BQ31" s="94">
        <v>5468.9489999999996</v>
      </c>
      <c r="BR31" s="94">
        <v>5387.6689999999999</v>
      </c>
      <c r="BS31" s="94">
        <v>5410.4269999999997</v>
      </c>
      <c r="BT31" s="94">
        <v>5465.0110000000004</v>
      </c>
      <c r="BU31" s="94">
        <v>5544.8019999999997</v>
      </c>
      <c r="BV31" s="94">
        <v>5689.2129999999997</v>
      </c>
      <c r="BW31" s="94">
        <v>5755.1329999999998</v>
      </c>
      <c r="BX31" s="94">
        <v>5783.5959999999995</v>
      </c>
      <c r="BY31" s="94">
        <v>5776.3220000000001</v>
      </c>
      <c r="BZ31" s="94">
        <v>5785.6779999999999</v>
      </c>
      <c r="CA31" s="94">
        <v>5797.76</v>
      </c>
      <c r="CB31" s="94">
        <v>5755.5940000000001</v>
      </c>
      <c r="CC31" s="94">
        <v>5680.2489999999998</v>
      </c>
      <c r="CD31" s="94">
        <v>5562.7690000000002</v>
      </c>
      <c r="CE31" s="94">
        <v>5465.5230000000001</v>
      </c>
      <c r="CF31" s="94">
        <v>5395.0320000000002</v>
      </c>
      <c r="CG31" s="94">
        <v>5258.0439999999999</v>
      </c>
      <c r="CH31" s="94">
        <v>5161.2439999999997</v>
      </c>
      <c r="CI31" s="94">
        <v>5114.3689999999997</v>
      </c>
      <c r="CJ31" s="94">
        <v>5049.4369999999999</v>
      </c>
      <c r="CK31" s="94">
        <v>4964.54</v>
      </c>
      <c r="CL31" s="94">
        <v>4857.2079999999996</v>
      </c>
      <c r="CM31" s="94">
        <v>4789.3450000000003</v>
      </c>
      <c r="CN31" s="94">
        <v>4722.7939999999999</v>
      </c>
      <c r="CO31" s="94">
        <v>4686.3869999999997</v>
      </c>
      <c r="CP31" s="94">
        <v>4655.1419999999998</v>
      </c>
      <c r="CQ31" s="94">
        <v>4592.652</v>
      </c>
      <c r="CR31" s="94">
        <v>4558.2749999999996</v>
      </c>
      <c r="CS31" s="94">
        <v>4510.0569999999998</v>
      </c>
      <c r="CT31" s="95"/>
      <c r="CU31" s="95"/>
      <c r="CV31" s="95"/>
      <c r="CW31" s="96"/>
      <c r="CX31" s="97">
        <f t="array" ref="CX31">SUMPRODUCT(B31:CW31*0.25)</f>
        <v>127384.35149999996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5038.5860000000002</v>
      </c>
      <c r="C33" s="77">
        <f t="shared" ref="C33:BN33" si="4">SUM(C30:C32)</f>
        <v>5010.5590000000002</v>
      </c>
      <c r="D33" s="77">
        <f t="shared" si="4"/>
        <v>4971.7960000000003</v>
      </c>
      <c r="E33" s="77">
        <f t="shared" si="4"/>
        <v>4934.5910000000003</v>
      </c>
      <c r="F33" s="77">
        <f t="shared" si="4"/>
        <v>5012.51</v>
      </c>
      <c r="G33" s="77">
        <f t="shared" si="4"/>
        <v>4986.1790000000001</v>
      </c>
      <c r="H33" s="77">
        <f t="shared" si="4"/>
        <v>4971.5659999999998</v>
      </c>
      <c r="I33" s="77">
        <f t="shared" si="4"/>
        <v>4950.4340000000002</v>
      </c>
      <c r="J33" s="77">
        <f t="shared" si="4"/>
        <v>4888.384</v>
      </c>
      <c r="K33" s="77">
        <f t="shared" si="4"/>
        <v>4872.0949999999993</v>
      </c>
      <c r="L33" s="77">
        <f t="shared" si="4"/>
        <v>4863.4609999999993</v>
      </c>
      <c r="M33" s="77">
        <f t="shared" si="4"/>
        <v>4860.8680000000004</v>
      </c>
      <c r="N33" s="77">
        <f t="shared" si="4"/>
        <v>4837.9639999999999</v>
      </c>
      <c r="O33" s="77">
        <f t="shared" si="4"/>
        <v>4836.3310000000001</v>
      </c>
      <c r="P33" s="77">
        <f t="shared" si="4"/>
        <v>4866.0390000000007</v>
      </c>
      <c r="Q33" s="77">
        <f t="shared" si="4"/>
        <v>4883.4889999999996</v>
      </c>
      <c r="R33" s="77">
        <f t="shared" si="4"/>
        <v>4921.0390000000007</v>
      </c>
      <c r="S33" s="77">
        <f t="shared" si="4"/>
        <v>4955.1289999999999</v>
      </c>
      <c r="T33" s="77">
        <f t="shared" si="4"/>
        <v>4869.9769999999999</v>
      </c>
      <c r="U33" s="77">
        <f t="shared" si="4"/>
        <v>4949.82</v>
      </c>
      <c r="V33" s="77">
        <f t="shared" si="4"/>
        <v>5056.6109999999999</v>
      </c>
      <c r="W33" s="77">
        <f t="shared" si="4"/>
        <v>5160.2640000000001</v>
      </c>
      <c r="X33" s="77">
        <f t="shared" si="4"/>
        <v>5234.4449999999997</v>
      </c>
      <c r="Y33" s="77">
        <f t="shared" si="4"/>
        <v>5360.0460000000003</v>
      </c>
      <c r="Z33" s="77">
        <f t="shared" si="4"/>
        <v>5554.4120000000003</v>
      </c>
      <c r="AA33" s="77">
        <f t="shared" si="4"/>
        <v>5689.6480000000001</v>
      </c>
      <c r="AB33" s="77">
        <f t="shared" si="4"/>
        <v>5779.31</v>
      </c>
      <c r="AC33" s="77">
        <f t="shared" si="4"/>
        <v>5882.6670000000004</v>
      </c>
      <c r="AD33" s="77">
        <f t="shared" si="4"/>
        <v>6082.9970000000003</v>
      </c>
      <c r="AE33" s="77">
        <f t="shared" si="4"/>
        <v>6161.8959999999997</v>
      </c>
      <c r="AF33" s="77">
        <f t="shared" si="4"/>
        <v>6223.3869999999997</v>
      </c>
      <c r="AG33" s="77">
        <f t="shared" si="4"/>
        <v>6293.1760000000004</v>
      </c>
      <c r="AH33" s="77">
        <f t="shared" si="4"/>
        <v>6370.1120000000001</v>
      </c>
      <c r="AI33" s="77">
        <f t="shared" si="4"/>
        <v>6485.3279999999995</v>
      </c>
      <c r="AJ33" s="77">
        <f t="shared" si="4"/>
        <v>6541.7039999999997</v>
      </c>
      <c r="AK33" s="77">
        <f t="shared" si="4"/>
        <v>6582.1409999999996</v>
      </c>
      <c r="AL33" s="77">
        <f t="shared" si="4"/>
        <v>6528.3679999999995</v>
      </c>
      <c r="AM33" s="77">
        <f t="shared" si="4"/>
        <v>6668.57</v>
      </c>
      <c r="AN33" s="77">
        <f t="shared" si="4"/>
        <v>6692.067</v>
      </c>
      <c r="AO33" s="77">
        <f t="shared" si="4"/>
        <v>6731.7280000000001</v>
      </c>
      <c r="AP33" s="77">
        <f t="shared" si="4"/>
        <v>6684.1880000000001</v>
      </c>
      <c r="AQ33" s="77">
        <f t="shared" si="4"/>
        <v>6706.67</v>
      </c>
      <c r="AR33" s="77">
        <f t="shared" si="4"/>
        <v>6764.67</v>
      </c>
      <c r="AS33" s="77">
        <f t="shared" si="4"/>
        <v>7040.9</v>
      </c>
      <c r="AT33" s="77">
        <f t="shared" si="4"/>
        <v>6728.14</v>
      </c>
      <c r="AU33" s="77">
        <f t="shared" si="4"/>
        <v>6761.6030000000001</v>
      </c>
      <c r="AV33" s="77">
        <f t="shared" si="4"/>
        <v>7029.2760000000007</v>
      </c>
      <c r="AW33" s="77">
        <f t="shared" si="4"/>
        <v>7024.6120000000001</v>
      </c>
      <c r="AX33" s="77">
        <f t="shared" si="4"/>
        <v>6970.0919999999996</v>
      </c>
      <c r="AY33" s="77">
        <f t="shared" si="4"/>
        <v>6969.3059999999996</v>
      </c>
      <c r="AZ33" s="77">
        <f t="shared" si="4"/>
        <v>6960.4120000000003</v>
      </c>
      <c r="BA33" s="77">
        <f t="shared" si="4"/>
        <v>6922.201</v>
      </c>
      <c r="BB33" s="77">
        <f t="shared" si="4"/>
        <v>6854.4459999999999</v>
      </c>
      <c r="BC33" s="77">
        <f t="shared" si="4"/>
        <v>6801.67</v>
      </c>
      <c r="BD33" s="77">
        <f t="shared" si="4"/>
        <v>6765.3690000000006</v>
      </c>
      <c r="BE33" s="77">
        <f t="shared" si="4"/>
        <v>6721.58</v>
      </c>
      <c r="BF33" s="77">
        <f t="shared" si="4"/>
        <v>6643.2340000000004</v>
      </c>
      <c r="BG33" s="77">
        <f t="shared" si="4"/>
        <v>6581.143</v>
      </c>
      <c r="BH33" s="77">
        <f t="shared" si="4"/>
        <v>6511.8729999999996</v>
      </c>
      <c r="BI33" s="77">
        <f t="shared" si="4"/>
        <v>6268.7349999999997</v>
      </c>
      <c r="BJ33" s="77">
        <f t="shared" si="4"/>
        <v>6178.9990000000007</v>
      </c>
      <c r="BK33" s="77">
        <f t="shared" si="4"/>
        <v>6147.9720000000007</v>
      </c>
      <c r="BL33" s="77">
        <f t="shared" si="4"/>
        <v>6120.9160000000002</v>
      </c>
      <c r="BM33" s="77">
        <f t="shared" si="4"/>
        <v>6067.4070000000002</v>
      </c>
      <c r="BN33" s="77">
        <f t="shared" si="4"/>
        <v>6144.2089999999998</v>
      </c>
      <c r="BO33" s="77">
        <f t="shared" ref="BO33:CW33" si="5">SUM(BO30:BO32)</f>
        <v>6150.6769999999997</v>
      </c>
      <c r="BP33" s="77">
        <f t="shared" si="5"/>
        <v>6113.1009999999997</v>
      </c>
      <c r="BQ33" s="77">
        <f t="shared" si="5"/>
        <v>6114.5189999999993</v>
      </c>
      <c r="BR33" s="77">
        <f t="shared" si="5"/>
        <v>6070.6689999999999</v>
      </c>
      <c r="BS33" s="77">
        <f t="shared" si="5"/>
        <v>6096.4269999999997</v>
      </c>
      <c r="BT33" s="77">
        <f t="shared" si="5"/>
        <v>6154.0110000000004</v>
      </c>
      <c r="BU33" s="77">
        <f t="shared" si="5"/>
        <v>6236.8019999999997</v>
      </c>
      <c r="BV33" s="77">
        <f t="shared" si="5"/>
        <v>6423.2129999999997</v>
      </c>
      <c r="BW33" s="77">
        <f t="shared" si="5"/>
        <v>6491.1329999999998</v>
      </c>
      <c r="BX33" s="77">
        <f t="shared" si="5"/>
        <v>6521.5959999999995</v>
      </c>
      <c r="BY33" s="77">
        <f t="shared" si="5"/>
        <v>6514.3220000000001</v>
      </c>
      <c r="BZ33" s="77">
        <f t="shared" si="5"/>
        <v>6530.6779999999999</v>
      </c>
      <c r="CA33" s="77">
        <f t="shared" si="5"/>
        <v>6541.76</v>
      </c>
      <c r="CB33" s="77">
        <f t="shared" si="5"/>
        <v>6497.5940000000001</v>
      </c>
      <c r="CC33" s="77">
        <f t="shared" si="5"/>
        <v>6420.2489999999998</v>
      </c>
      <c r="CD33" s="77">
        <f t="shared" si="5"/>
        <v>6266.7690000000002</v>
      </c>
      <c r="CE33" s="77">
        <f t="shared" si="5"/>
        <v>6166.5230000000001</v>
      </c>
      <c r="CF33" s="77">
        <f t="shared" si="5"/>
        <v>6094.0320000000002</v>
      </c>
      <c r="CG33" s="77">
        <f t="shared" si="5"/>
        <v>5954.0439999999999</v>
      </c>
      <c r="CH33" s="77">
        <f t="shared" si="5"/>
        <v>5808.2439999999997</v>
      </c>
      <c r="CI33" s="77">
        <f t="shared" si="5"/>
        <v>5759.3689999999997</v>
      </c>
      <c r="CJ33" s="77">
        <f t="shared" si="5"/>
        <v>5691.4369999999999</v>
      </c>
      <c r="CK33" s="77">
        <f t="shared" si="5"/>
        <v>5604.54</v>
      </c>
      <c r="CL33" s="77">
        <f t="shared" si="5"/>
        <v>5454.2079999999996</v>
      </c>
      <c r="CM33" s="77">
        <f t="shared" si="5"/>
        <v>5384.3450000000003</v>
      </c>
      <c r="CN33" s="77">
        <f t="shared" si="5"/>
        <v>5315.7939999999999</v>
      </c>
      <c r="CO33" s="77">
        <f t="shared" si="5"/>
        <v>5277.3869999999997</v>
      </c>
      <c r="CP33" s="77">
        <f t="shared" si="5"/>
        <v>5205.1419999999998</v>
      </c>
      <c r="CQ33" s="77">
        <f t="shared" si="5"/>
        <v>5140.652</v>
      </c>
      <c r="CR33" s="77">
        <f t="shared" si="5"/>
        <v>5104.2749999999996</v>
      </c>
      <c r="CS33" s="77">
        <f t="shared" si="5"/>
        <v>5054.0569999999998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142521.72149999996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164</v>
      </c>
      <c r="C36" s="115">
        <v>164</v>
      </c>
      <c r="D36" s="115">
        <v>164</v>
      </c>
      <c r="E36" s="115">
        <v>164</v>
      </c>
      <c r="F36" s="115">
        <v>161</v>
      </c>
      <c r="G36" s="115">
        <v>161</v>
      </c>
      <c r="H36" s="115">
        <v>161</v>
      </c>
      <c r="I36" s="115">
        <v>161</v>
      </c>
      <c r="J36" s="115">
        <v>150</v>
      </c>
      <c r="K36" s="115">
        <v>150</v>
      </c>
      <c r="L36" s="115">
        <v>150</v>
      </c>
      <c r="M36" s="115">
        <v>150</v>
      </c>
      <c r="N36" s="115">
        <v>150</v>
      </c>
      <c r="O36" s="115">
        <v>150</v>
      </c>
      <c r="P36" s="115">
        <v>150</v>
      </c>
      <c r="Q36" s="115">
        <v>150</v>
      </c>
      <c r="R36" s="115">
        <v>153</v>
      </c>
      <c r="S36" s="115">
        <v>153</v>
      </c>
      <c r="T36" s="115">
        <v>153</v>
      </c>
      <c r="U36" s="115">
        <v>153</v>
      </c>
      <c r="V36" s="115">
        <v>97</v>
      </c>
      <c r="W36" s="115">
        <v>97</v>
      </c>
      <c r="X36" s="115">
        <v>97</v>
      </c>
      <c r="Y36" s="115">
        <v>97</v>
      </c>
      <c r="Z36" s="115">
        <v>104</v>
      </c>
      <c r="AA36" s="115">
        <v>104</v>
      </c>
      <c r="AB36" s="115">
        <v>104</v>
      </c>
      <c r="AC36" s="115">
        <v>104</v>
      </c>
      <c r="AD36" s="115">
        <v>183</v>
      </c>
      <c r="AE36" s="115">
        <v>183</v>
      </c>
      <c r="AF36" s="115">
        <v>183</v>
      </c>
      <c r="AG36" s="115">
        <v>183</v>
      </c>
      <c r="AH36" s="115">
        <v>185</v>
      </c>
      <c r="AI36" s="115">
        <v>185</v>
      </c>
      <c r="AJ36" s="115">
        <v>185</v>
      </c>
      <c r="AK36" s="115">
        <v>185</v>
      </c>
      <c r="AL36" s="115">
        <v>192</v>
      </c>
      <c r="AM36" s="115">
        <v>192</v>
      </c>
      <c r="AN36" s="115">
        <v>192</v>
      </c>
      <c r="AO36" s="115">
        <v>192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185</v>
      </c>
      <c r="BO36" s="115">
        <v>185</v>
      </c>
      <c r="BP36" s="115">
        <v>185</v>
      </c>
      <c r="BQ36" s="115">
        <v>185</v>
      </c>
      <c r="BR36" s="115">
        <v>44</v>
      </c>
      <c r="BS36" s="115">
        <v>44</v>
      </c>
      <c r="BT36" s="115">
        <v>44</v>
      </c>
      <c r="BU36" s="115">
        <v>44</v>
      </c>
      <c r="BV36" s="115">
        <v>42</v>
      </c>
      <c r="BW36" s="115">
        <v>42</v>
      </c>
      <c r="BX36" s="115">
        <v>42</v>
      </c>
      <c r="BY36" s="115">
        <v>42</v>
      </c>
      <c r="BZ36" s="115">
        <v>42</v>
      </c>
      <c r="CA36" s="115">
        <v>42</v>
      </c>
      <c r="CB36" s="115">
        <v>42</v>
      </c>
      <c r="CC36" s="115">
        <v>42</v>
      </c>
      <c r="CD36" s="115">
        <v>44</v>
      </c>
      <c r="CE36" s="115">
        <v>44</v>
      </c>
      <c r="CF36" s="115">
        <v>44</v>
      </c>
      <c r="CG36" s="115">
        <v>44</v>
      </c>
      <c r="CH36" s="115">
        <v>64</v>
      </c>
      <c r="CI36" s="115">
        <v>64</v>
      </c>
      <c r="CJ36" s="115">
        <v>64</v>
      </c>
      <c r="CK36" s="115">
        <v>64</v>
      </c>
      <c r="CL36" s="115">
        <v>36</v>
      </c>
      <c r="CM36" s="115">
        <v>36</v>
      </c>
      <c r="CN36" s="115">
        <v>36</v>
      </c>
      <c r="CO36" s="115">
        <v>36</v>
      </c>
      <c r="CP36" s="115">
        <v>56</v>
      </c>
      <c r="CQ36" s="115">
        <v>56</v>
      </c>
      <c r="CR36" s="115">
        <v>56</v>
      </c>
      <c r="CS36" s="115">
        <v>56</v>
      </c>
      <c r="CT36" s="116"/>
      <c r="CU36" s="116"/>
      <c r="CV36" s="116"/>
      <c r="CW36" s="117"/>
      <c r="CX36" s="91">
        <f t="array" ref="CX36">SUMPRODUCT(B36:CW36*0.25)</f>
        <v>3252</v>
      </c>
    </row>
    <row r="37" spans="1:102" ht="24.95" customHeight="1" x14ac:dyDescent="0.2">
      <c r="A37" s="118" t="s">
        <v>44</v>
      </c>
      <c r="B37" s="119">
        <v>254</v>
      </c>
      <c r="C37" s="120">
        <v>254</v>
      </c>
      <c r="D37" s="120">
        <v>254</v>
      </c>
      <c r="E37" s="120">
        <v>254</v>
      </c>
      <c r="F37" s="120">
        <v>255</v>
      </c>
      <c r="G37" s="120">
        <v>255</v>
      </c>
      <c r="H37" s="120">
        <v>255</v>
      </c>
      <c r="I37" s="120">
        <v>255</v>
      </c>
      <c r="J37" s="120">
        <v>230</v>
      </c>
      <c r="K37" s="120">
        <v>230</v>
      </c>
      <c r="L37" s="120">
        <v>230</v>
      </c>
      <c r="M37" s="120">
        <v>230</v>
      </c>
      <c r="N37" s="120">
        <v>230</v>
      </c>
      <c r="O37" s="120">
        <v>230</v>
      </c>
      <c r="P37" s="120">
        <v>230</v>
      </c>
      <c r="Q37" s="120">
        <v>230</v>
      </c>
      <c r="R37" s="120">
        <v>212</v>
      </c>
      <c r="S37" s="120">
        <v>212</v>
      </c>
      <c r="T37" s="120">
        <v>212</v>
      </c>
      <c r="U37" s="120">
        <v>212</v>
      </c>
      <c r="V37" s="120">
        <v>210</v>
      </c>
      <c r="W37" s="120">
        <v>210</v>
      </c>
      <c r="X37" s="120">
        <v>210</v>
      </c>
      <c r="Y37" s="120">
        <v>210</v>
      </c>
      <c r="Z37" s="120">
        <v>138</v>
      </c>
      <c r="AA37" s="120">
        <v>138</v>
      </c>
      <c r="AB37" s="120">
        <v>138</v>
      </c>
      <c r="AC37" s="120">
        <v>138</v>
      </c>
      <c r="AD37" s="120">
        <v>177</v>
      </c>
      <c r="AE37" s="120">
        <v>177</v>
      </c>
      <c r="AF37" s="120">
        <v>177</v>
      </c>
      <c r="AG37" s="120">
        <v>177</v>
      </c>
      <c r="AH37" s="120">
        <v>126</v>
      </c>
      <c r="AI37" s="120">
        <v>126</v>
      </c>
      <c r="AJ37" s="120">
        <v>126</v>
      </c>
      <c r="AK37" s="120">
        <v>126</v>
      </c>
      <c r="AL37" s="120">
        <v>211</v>
      </c>
      <c r="AM37" s="120">
        <v>211</v>
      </c>
      <c r="AN37" s="120">
        <v>211</v>
      </c>
      <c r="AO37" s="120">
        <v>211</v>
      </c>
      <c r="AP37" s="120">
        <v>216</v>
      </c>
      <c r="AQ37" s="120">
        <v>216</v>
      </c>
      <c r="AR37" s="120">
        <v>216</v>
      </c>
      <c r="AS37" s="120">
        <v>216</v>
      </c>
      <c r="AT37" s="120">
        <v>235</v>
      </c>
      <c r="AU37" s="120">
        <v>235</v>
      </c>
      <c r="AV37" s="120">
        <v>235</v>
      </c>
      <c r="AW37" s="120">
        <v>235</v>
      </c>
      <c r="AX37" s="120">
        <v>222</v>
      </c>
      <c r="AY37" s="120">
        <v>222</v>
      </c>
      <c r="AZ37" s="120">
        <v>222</v>
      </c>
      <c r="BA37" s="120">
        <v>222</v>
      </c>
      <c r="BB37" s="120">
        <v>262</v>
      </c>
      <c r="BC37" s="120">
        <v>262</v>
      </c>
      <c r="BD37" s="120">
        <v>262</v>
      </c>
      <c r="BE37" s="120">
        <v>262</v>
      </c>
      <c r="BF37" s="120">
        <v>260</v>
      </c>
      <c r="BG37" s="120">
        <v>260</v>
      </c>
      <c r="BH37" s="120">
        <v>260</v>
      </c>
      <c r="BI37" s="120">
        <v>260</v>
      </c>
      <c r="BJ37" s="120">
        <v>257</v>
      </c>
      <c r="BK37" s="120">
        <v>257</v>
      </c>
      <c r="BL37" s="120">
        <v>257</v>
      </c>
      <c r="BM37" s="120">
        <v>257</v>
      </c>
      <c r="BN37" s="120">
        <v>180</v>
      </c>
      <c r="BO37" s="120">
        <v>180</v>
      </c>
      <c r="BP37" s="120">
        <v>180</v>
      </c>
      <c r="BQ37" s="120">
        <v>180</v>
      </c>
      <c r="BR37" s="120">
        <v>75</v>
      </c>
      <c r="BS37" s="120">
        <v>75</v>
      </c>
      <c r="BT37" s="120">
        <v>75</v>
      </c>
      <c r="BU37" s="120">
        <v>75</v>
      </c>
      <c r="BV37" s="120">
        <v>76</v>
      </c>
      <c r="BW37" s="120">
        <v>76</v>
      </c>
      <c r="BX37" s="120">
        <v>76</v>
      </c>
      <c r="BY37" s="120">
        <v>76</v>
      </c>
      <c r="BZ37" s="120">
        <v>93</v>
      </c>
      <c r="CA37" s="120">
        <v>93</v>
      </c>
      <c r="CB37" s="120">
        <v>93</v>
      </c>
      <c r="CC37" s="120">
        <v>93</v>
      </c>
      <c r="CD37" s="120">
        <v>88</v>
      </c>
      <c r="CE37" s="120">
        <v>88</v>
      </c>
      <c r="CF37" s="120">
        <v>88</v>
      </c>
      <c r="CG37" s="120">
        <v>88</v>
      </c>
      <c r="CH37" s="120">
        <v>107</v>
      </c>
      <c r="CI37" s="120">
        <v>107</v>
      </c>
      <c r="CJ37" s="120">
        <v>107</v>
      </c>
      <c r="CK37" s="120">
        <v>107</v>
      </c>
      <c r="CL37" s="120">
        <v>204</v>
      </c>
      <c r="CM37" s="120">
        <v>204</v>
      </c>
      <c r="CN37" s="120">
        <v>204</v>
      </c>
      <c r="CO37" s="120">
        <v>204</v>
      </c>
      <c r="CP37" s="120">
        <v>220</v>
      </c>
      <c r="CQ37" s="120">
        <v>220</v>
      </c>
      <c r="CR37" s="120">
        <v>220</v>
      </c>
      <c r="CS37" s="120">
        <v>220</v>
      </c>
      <c r="CT37" s="120"/>
      <c r="CU37" s="120"/>
      <c r="CV37" s="120"/>
      <c r="CW37" s="121"/>
      <c r="CX37" s="97">
        <f t="array" ref="CX37">SUMPRODUCT(B37:CW37*0.25)</f>
        <v>4538</v>
      </c>
    </row>
    <row r="38" spans="1:102" ht="24.95" customHeight="1" x14ac:dyDescent="0.2">
      <c r="A38" s="118" t="s">
        <v>45</v>
      </c>
      <c r="B38" s="119">
        <v>853.6</v>
      </c>
      <c r="C38" s="120">
        <v>680.7</v>
      </c>
      <c r="D38" s="120">
        <v>407.1</v>
      </c>
      <c r="E38" s="120">
        <v>366.9</v>
      </c>
      <c r="F38" s="120">
        <v>152.69999999999999</v>
      </c>
      <c r="G38" s="120">
        <v>201.9</v>
      </c>
      <c r="H38" s="120">
        <v>165.4</v>
      </c>
      <c r="I38" s="120">
        <v>234.3</v>
      </c>
      <c r="J38" s="120">
        <v>522.29999999999995</v>
      </c>
      <c r="K38" s="120">
        <v>480.4</v>
      </c>
      <c r="L38" s="120">
        <v>481.6</v>
      </c>
      <c r="M38" s="120">
        <v>476.8</v>
      </c>
      <c r="N38" s="120">
        <v>498.2</v>
      </c>
      <c r="O38" s="120">
        <v>493.9</v>
      </c>
      <c r="P38" s="120">
        <v>438.4</v>
      </c>
      <c r="Q38" s="120">
        <v>418.2</v>
      </c>
      <c r="R38" s="120">
        <v>226</v>
      </c>
      <c r="S38" s="120">
        <v>276.10000000000002</v>
      </c>
      <c r="T38" s="120">
        <v>497.1</v>
      </c>
      <c r="U38" s="120">
        <v>500.9</v>
      </c>
      <c r="V38" s="120">
        <v>18</v>
      </c>
      <c r="W38" s="120">
        <v>230.9</v>
      </c>
      <c r="X38" s="120">
        <v>349.6</v>
      </c>
      <c r="Y38" s="120">
        <v>255.3</v>
      </c>
      <c r="Z38" s="120">
        <v>293</v>
      </c>
      <c r="AA38" s="120">
        <v>186.6</v>
      </c>
      <c r="AB38" s="120">
        <v>107.7</v>
      </c>
      <c r="AC38" s="120">
        <v>23.7</v>
      </c>
      <c r="AD38" s="120"/>
      <c r="AE38" s="120"/>
      <c r="AF38" s="120"/>
      <c r="AG38" s="120">
        <v>10.199999999999999</v>
      </c>
      <c r="AH38" s="120">
        <v>4.7</v>
      </c>
      <c r="AI38" s="120"/>
      <c r="AJ38" s="120"/>
      <c r="AK38" s="120">
        <v>69.400000000000006</v>
      </c>
      <c r="AL38" s="120">
        <v>452.9</v>
      </c>
      <c r="AM38" s="120">
        <v>358.9</v>
      </c>
      <c r="AN38" s="120">
        <v>376.4</v>
      </c>
      <c r="AO38" s="120">
        <v>147.30000000000001</v>
      </c>
      <c r="AP38" s="120">
        <v>458.2</v>
      </c>
      <c r="AQ38" s="120">
        <v>490.7</v>
      </c>
      <c r="AR38" s="120">
        <v>430</v>
      </c>
      <c r="AS38" s="120">
        <v>181.7</v>
      </c>
      <c r="AT38" s="120">
        <v>551.6</v>
      </c>
      <c r="AU38" s="120">
        <v>500.3</v>
      </c>
      <c r="AV38" s="120">
        <v>110.1</v>
      </c>
      <c r="AW38" s="120"/>
      <c r="AX38" s="120">
        <v>167.2</v>
      </c>
      <c r="AY38" s="120">
        <v>115</v>
      </c>
      <c r="AZ38" s="120">
        <v>86.5</v>
      </c>
      <c r="BA38" s="120">
        <v>76.7</v>
      </c>
      <c r="BB38" s="120">
        <v>104.5</v>
      </c>
      <c r="BC38" s="120">
        <v>91.5</v>
      </c>
      <c r="BD38" s="120">
        <v>36.799999999999997</v>
      </c>
      <c r="BE38" s="120"/>
      <c r="BF38" s="120"/>
      <c r="BG38" s="120"/>
      <c r="BH38" s="120">
        <v>109.8</v>
      </c>
      <c r="BI38" s="120">
        <v>295.39999999999998</v>
      </c>
      <c r="BJ38" s="120">
        <v>174.3</v>
      </c>
      <c r="BK38" s="120">
        <v>186.1</v>
      </c>
      <c r="BL38" s="120">
        <v>127</v>
      </c>
      <c r="BM38" s="120">
        <v>348.8</v>
      </c>
      <c r="BN38" s="120">
        <v>114.9</v>
      </c>
      <c r="BO38" s="120">
        <v>34.700000000000003</v>
      </c>
      <c r="BP38" s="120">
        <v>305.2</v>
      </c>
      <c r="BQ38" s="120">
        <v>555.9</v>
      </c>
      <c r="BR38" s="120"/>
      <c r="BS38" s="120">
        <v>86.2</v>
      </c>
      <c r="BT38" s="120">
        <v>236.8</v>
      </c>
      <c r="BU38" s="120">
        <v>301.8</v>
      </c>
      <c r="BV38" s="120">
        <v>382.4</v>
      </c>
      <c r="BW38" s="120">
        <v>322.10000000000002</v>
      </c>
      <c r="BX38" s="120">
        <v>414</v>
      </c>
      <c r="BY38" s="120">
        <v>432.6</v>
      </c>
      <c r="BZ38" s="120">
        <v>503.1</v>
      </c>
      <c r="CA38" s="120">
        <v>473.2</v>
      </c>
      <c r="CB38" s="120">
        <v>465</v>
      </c>
      <c r="CC38" s="120">
        <v>457.1</v>
      </c>
      <c r="CD38" s="120">
        <v>352.7</v>
      </c>
      <c r="CE38" s="120">
        <v>339.8</v>
      </c>
      <c r="CF38" s="120">
        <v>390.2</v>
      </c>
      <c r="CG38" s="120">
        <v>450.4</v>
      </c>
      <c r="CH38" s="120">
        <v>409</v>
      </c>
      <c r="CI38" s="120">
        <v>255.8</v>
      </c>
      <c r="CJ38" s="120">
        <v>219.8</v>
      </c>
      <c r="CK38" s="120">
        <v>269.89999999999998</v>
      </c>
      <c r="CL38" s="120">
        <v>178.5</v>
      </c>
      <c r="CM38" s="120">
        <v>166.1</v>
      </c>
      <c r="CN38" s="120">
        <v>186.1</v>
      </c>
      <c r="CO38" s="120">
        <v>147.6</v>
      </c>
      <c r="CP38" s="120">
        <v>197.7</v>
      </c>
      <c r="CQ38" s="120">
        <v>227.7</v>
      </c>
      <c r="CR38" s="120">
        <v>133.9</v>
      </c>
      <c r="CS38" s="120"/>
      <c r="CT38" s="122"/>
      <c r="CU38" s="122"/>
      <c r="CV38" s="122"/>
      <c r="CW38" s="121"/>
      <c r="CX38" s="97">
        <f t="array" ref="CX38">SUMPRODUCT(B38:CW38*0.25)</f>
        <v>6227.375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1271.5999999999999</v>
      </c>
      <c r="C41" s="107">
        <f t="shared" ref="C41:BN41" si="6">SUM(C36:C40)</f>
        <v>1098.7</v>
      </c>
      <c r="D41" s="107">
        <f t="shared" si="6"/>
        <v>825.1</v>
      </c>
      <c r="E41" s="107">
        <f t="shared" si="6"/>
        <v>784.9</v>
      </c>
      <c r="F41" s="107">
        <f t="shared" si="6"/>
        <v>568.70000000000005</v>
      </c>
      <c r="G41" s="107">
        <f t="shared" si="6"/>
        <v>617.9</v>
      </c>
      <c r="H41" s="107">
        <f t="shared" si="6"/>
        <v>581.4</v>
      </c>
      <c r="I41" s="107">
        <f t="shared" si="6"/>
        <v>650.29999999999995</v>
      </c>
      <c r="J41" s="107">
        <f t="shared" si="6"/>
        <v>902.3</v>
      </c>
      <c r="K41" s="107">
        <f t="shared" si="6"/>
        <v>860.4</v>
      </c>
      <c r="L41" s="107">
        <f t="shared" si="6"/>
        <v>861.6</v>
      </c>
      <c r="M41" s="107">
        <f t="shared" si="6"/>
        <v>856.8</v>
      </c>
      <c r="N41" s="107">
        <f t="shared" si="6"/>
        <v>878.2</v>
      </c>
      <c r="O41" s="107">
        <f t="shared" si="6"/>
        <v>873.9</v>
      </c>
      <c r="P41" s="107">
        <f t="shared" si="6"/>
        <v>818.4</v>
      </c>
      <c r="Q41" s="107">
        <f t="shared" si="6"/>
        <v>798.2</v>
      </c>
      <c r="R41" s="107">
        <f t="shared" si="6"/>
        <v>591</v>
      </c>
      <c r="S41" s="107">
        <f t="shared" si="6"/>
        <v>641.1</v>
      </c>
      <c r="T41" s="107">
        <f t="shared" si="6"/>
        <v>862.1</v>
      </c>
      <c r="U41" s="107">
        <f t="shared" si="6"/>
        <v>865.9</v>
      </c>
      <c r="V41" s="107">
        <f t="shared" si="6"/>
        <v>325</v>
      </c>
      <c r="W41" s="107">
        <f t="shared" si="6"/>
        <v>537.9</v>
      </c>
      <c r="X41" s="107">
        <f t="shared" si="6"/>
        <v>656.6</v>
      </c>
      <c r="Y41" s="107">
        <f t="shared" si="6"/>
        <v>562.29999999999995</v>
      </c>
      <c r="Z41" s="107">
        <f t="shared" si="6"/>
        <v>535</v>
      </c>
      <c r="AA41" s="107">
        <f t="shared" si="6"/>
        <v>428.6</v>
      </c>
      <c r="AB41" s="107">
        <f t="shared" si="6"/>
        <v>349.7</v>
      </c>
      <c r="AC41" s="107">
        <f t="shared" si="6"/>
        <v>265.7</v>
      </c>
      <c r="AD41" s="107">
        <f t="shared" si="6"/>
        <v>360</v>
      </c>
      <c r="AE41" s="107">
        <f t="shared" si="6"/>
        <v>360</v>
      </c>
      <c r="AF41" s="107">
        <f t="shared" si="6"/>
        <v>360</v>
      </c>
      <c r="AG41" s="107">
        <f t="shared" si="6"/>
        <v>370.2</v>
      </c>
      <c r="AH41" s="107">
        <f t="shared" si="6"/>
        <v>315.7</v>
      </c>
      <c r="AI41" s="107">
        <f t="shared" si="6"/>
        <v>311</v>
      </c>
      <c r="AJ41" s="107">
        <f t="shared" si="6"/>
        <v>311</v>
      </c>
      <c r="AK41" s="107">
        <f t="shared" si="6"/>
        <v>380.4</v>
      </c>
      <c r="AL41" s="107">
        <f t="shared" si="6"/>
        <v>855.9</v>
      </c>
      <c r="AM41" s="107">
        <f t="shared" si="6"/>
        <v>761.9</v>
      </c>
      <c r="AN41" s="107">
        <f t="shared" si="6"/>
        <v>779.4</v>
      </c>
      <c r="AO41" s="107">
        <f t="shared" si="6"/>
        <v>550.29999999999995</v>
      </c>
      <c r="AP41" s="107">
        <f t="shared" si="6"/>
        <v>874.2</v>
      </c>
      <c r="AQ41" s="107">
        <f t="shared" si="6"/>
        <v>906.7</v>
      </c>
      <c r="AR41" s="107">
        <f t="shared" si="6"/>
        <v>846</v>
      </c>
      <c r="AS41" s="107">
        <f t="shared" si="6"/>
        <v>597.70000000000005</v>
      </c>
      <c r="AT41" s="107">
        <f t="shared" si="6"/>
        <v>986.6</v>
      </c>
      <c r="AU41" s="107">
        <f t="shared" si="6"/>
        <v>935.3</v>
      </c>
      <c r="AV41" s="107">
        <f t="shared" si="6"/>
        <v>545.1</v>
      </c>
      <c r="AW41" s="107">
        <f t="shared" si="6"/>
        <v>435</v>
      </c>
      <c r="AX41" s="107">
        <f t="shared" si="6"/>
        <v>589.20000000000005</v>
      </c>
      <c r="AY41" s="107">
        <f t="shared" si="6"/>
        <v>537</v>
      </c>
      <c r="AZ41" s="107">
        <f t="shared" si="6"/>
        <v>508.5</v>
      </c>
      <c r="BA41" s="107">
        <f t="shared" si="6"/>
        <v>498.7</v>
      </c>
      <c r="BB41" s="107">
        <f t="shared" si="6"/>
        <v>566.5</v>
      </c>
      <c r="BC41" s="107">
        <f t="shared" si="6"/>
        <v>553.5</v>
      </c>
      <c r="BD41" s="107">
        <f t="shared" si="6"/>
        <v>498.8</v>
      </c>
      <c r="BE41" s="107">
        <f t="shared" si="6"/>
        <v>462</v>
      </c>
      <c r="BF41" s="107">
        <f t="shared" si="6"/>
        <v>460</v>
      </c>
      <c r="BG41" s="107">
        <f t="shared" si="6"/>
        <v>460</v>
      </c>
      <c r="BH41" s="107">
        <f t="shared" si="6"/>
        <v>569.79999999999995</v>
      </c>
      <c r="BI41" s="107">
        <f t="shared" si="6"/>
        <v>755.4</v>
      </c>
      <c r="BJ41" s="107">
        <f t="shared" si="6"/>
        <v>631.29999999999995</v>
      </c>
      <c r="BK41" s="107">
        <f t="shared" si="6"/>
        <v>643.1</v>
      </c>
      <c r="BL41" s="107">
        <f t="shared" si="6"/>
        <v>584</v>
      </c>
      <c r="BM41" s="107">
        <f t="shared" si="6"/>
        <v>805.8</v>
      </c>
      <c r="BN41" s="107">
        <f t="shared" si="6"/>
        <v>479.9</v>
      </c>
      <c r="BO41" s="107">
        <f t="shared" ref="BO41:CW41" si="7">SUM(BO36:BO40)</f>
        <v>399.7</v>
      </c>
      <c r="BP41" s="107">
        <f t="shared" si="7"/>
        <v>670.2</v>
      </c>
      <c r="BQ41" s="107">
        <f t="shared" si="7"/>
        <v>920.9</v>
      </c>
      <c r="BR41" s="107">
        <f t="shared" si="7"/>
        <v>119</v>
      </c>
      <c r="BS41" s="107">
        <f t="shared" si="7"/>
        <v>205.2</v>
      </c>
      <c r="BT41" s="107">
        <f t="shared" si="7"/>
        <v>355.8</v>
      </c>
      <c r="BU41" s="107">
        <f t="shared" si="7"/>
        <v>420.8</v>
      </c>
      <c r="BV41" s="107">
        <f t="shared" si="7"/>
        <v>500.4</v>
      </c>
      <c r="BW41" s="107">
        <f t="shared" si="7"/>
        <v>440.1</v>
      </c>
      <c r="BX41" s="107">
        <f t="shared" si="7"/>
        <v>532</v>
      </c>
      <c r="BY41" s="107">
        <f t="shared" si="7"/>
        <v>550.6</v>
      </c>
      <c r="BZ41" s="107">
        <f t="shared" si="7"/>
        <v>638.1</v>
      </c>
      <c r="CA41" s="107">
        <f t="shared" si="7"/>
        <v>608.20000000000005</v>
      </c>
      <c r="CB41" s="107">
        <f t="shared" si="7"/>
        <v>600</v>
      </c>
      <c r="CC41" s="107">
        <f t="shared" si="7"/>
        <v>592.1</v>
      </c>
      <c r="CD41" s="107">
        <f t="shared" si="7"/>
        <v>484.7</v>
      </c>
      <c r="CE41" s="107">
        <f t="shared" si="7"/>
        <v>471.8</v>
      </c>
      <c r="CF41" s="107">
        <f t="shared" si="7"/>
        <v>522.20000000000005</v>
      </c>
      <c r="CG41" s="107">
        <f t="shared" si="7"/>
        <v>582.4</v>
      </c>
      <c r="CH41" s="107">
        <f t="shared" si="7"/>
        <v>580</v>
      </c>
      <c r="CI41" s="107">
        <f t="shared" si="7"/>
        <v>426.8</v>
      </c>
      <c r="CJ41" s="107">
        <f t="shared" si="7"/>
        <v>390.8</v>
      </c>
      <c r="CK41" s="107">
        <f t="shared" si="7"/>
        <v>440.9</v>
      </c>
      <c r="CL41" s="107">
        <f t="shared" si="7"/>
        <v>418.5</v>
      </c>
      <c r="CM41" s="107">
        <f t="shared" si="7"/>
        <v>406.1</v>
      </c>
      <c r="CN41" s="107">
        <f t="shared" si="7"/>
        <v>426.1</v>
      </c>
      <c r="CO41" s="107">
        <f t="shared" si="7"/>
        <v>387.6</v>
      </c>
      <c r="CP41" s="107">
        <f t="shared" si="7"/>
        <v>473.7</v>
      </c>
      <c r="CQ41" s="107">
        <f t="shared" si="7"/>
        <v>503.7</v>
      </c>
      <c r="CR41" s="107">
        <f t="shared" si="7"/>
        <v>409.9</v>
      </c>
      <c r="CS41" s="107">
        <f t="shared" si="7"/>
        <v>276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14017.375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853.6</v>
      </c>
      <c r="C46" s="120">
        <v>680.7</v>
      </c>
      <c r="D46" s="120">
        <v>407.1</v>
      </c>
      <c r="E46" s="120">
        <v>366.9</v>
      </c>
      <c r="F46" s="120">
        <v>152.69999999999999</v>
      </c>
      <c r="G46" s="120">
        <v>201.9</v>
      </c>
      <c r="H46" s="120">
        <v>165.4</v>
      </c>
      <c r="I46" s="120">
        <v>234.3</v>
      </c>
      <c r="J46" s="120">
        <v>522.29999999999995</v>
      </c>
      <c r="K46" s="120">
        <v>480.4</v>
      </c>
      <c r="L46" s="120">
        <v>481.6</v>
      </c>
      <c r="M46" s="120">
        <v>476.8</v>
      </c>
      <c r="N46" s="120">
        <v>498.2</v>
      </c>
      <c r="O46" s="120">
        <v>493.9</v>
      </c>
      <c r="P46" s="120">
        <v>438.4</v>
      </c>
      <c r="Q46" s="120">
        <v>418.2</v>
      </c>
      <c r="R46" s="120">
        <v>226</v>
      </c>
      <c r="S46" s="120">
        <v>276.10000000000002</v>
      </c>
      <c r="T46" s="120">
        <v>497.1</v>
      </c>
      <c r="U46" s="120">
        <v>500.9</v>
      </c>
      <c r="V46" s="120">
        <v>18</v>
      </c>
      <c r="W46" s="120">
        <v>230.9</v>
      </c>
      <c r="X46" s="120">
        <v>349.6</v>
      </c>
      <c r="Y46" s="120">
        <v>255.3</v>
      </c>
      <c r="Z46" s="120">
        <v>293</v>
      </c>
      <c r="AA46" s="120">
        <v>186.6</v>
      </c>
      <c r="AB46" s="120">
        <v>107.7</v>
      </c>
      <c r="AC46" s="120">
        <v>23.7</v>
      </c>
      <c r="AD46" s="120"/>
      <c r="AE46" s="120"/>
      <c r="AF46" s="120"/>
      <c r="AG46" s="120">
        <v>10.199999999999999</v>
      </c>
      <c r="AH46" s="120">
        <v>4.7</v>
      </c>
      <c r="AI46" s="120"/>
      <c r="AJ46" s="120"/>
      <c r="AK46" s="120">
        <v>69.400000000000006</v>
      </c>
      <c r="AL46" s="120">
        <v>452.9</v>
      </c>
      <c r="AM46" s="120">
        <v>358.9</v>
      </c>
      <c r="AN46" s="120">
        <v>376.4</v>
      </c>
      <c r="AO46" s="120">
        <v>147.30000000000001</v>
      </c>
      <c r="AP46" s="120">
        <v>458.2</v>
      </c>
      <c r="AQ46" s="120">
        <v>490.7</v>
      </c>
      <c r="AR46" s="120">
        <v>430</v>
      </c>
      <c r="AS46" s="120">
        <v>181.7</v>
      </c>
      <c r="AT46" s="120">
        <v>551.6</v>
      </c>
      <c r="AU46" s="120">
        <v>500.3</v>
      </c>
      <c r="AV46" s="120">
        <v>110.1</v>
      </c>
      <c r="AW46" s="120"/>
      <c r="AX46" s="120">
        <v>167.2</v>
      </c>
      <c r="AY46" s="120">
        <v>115</v>
      </c>
      <c r="AZ46" s="120">
        <v>86.5</v>
      </c>
      <c r="BA46" s="120">
        <v>76.7</v>
      </c>
      <c r="BB46" s="120">
        <v>104.5</v>
      </c>
      <c r="BC46" s="120">
        <v>91.5</v>
      </c>
      <c r="BD46" s="120">
        <v>36.799999999999997</v>
      </c>
      <c r="BE46" s="120"/>
      <c r="BF46" s="120"/>
      <c r="BG46" s="120"/>
      <c r="BH46" s="120">
        <v>109.8</v>
      </c>
      <c r="BI46" s="120">
        <v>295.39999999999998</v>
      </c>
      <c r="BJ46" s="120">
        <v>174.3</v>
      </c>
      <c r="BK46" s="120">
        <v>186.1</v>
      </c>
      <c r="BL46" s="120">
        <v>127</v>
      </c>
      <c r="BM46" s="120">
        <v>348.8</v>
      </c>
      <c r="BN46" s="120">
        <v>114.9</v>
      </c>
      <c r="BO46" s="120">
        <v>34.700000000000003</v>
      </c>
      <c r="BP46" s="120">
        <v>305.2</v>
      </c>
      <c r="BQ46" s="120">
        <v>555.9</v>
      </c>
      <c r="BR46" s="120"/>
      <c r="BS46" s="120">
        <v>86.2</v>
      </c>
      <c r="BT46" s="120">
        <v>236.8</v>
      </c>
      <c r="BU46" s="120">
        <v>301.8</v>
      </c>
      <c r="BV46" s="120">
        <v>382.4</v>
      </c>
      <c r="BW46" s="120">
        <v>322.10000000000002</v>
      </c>
      <c r="BX46" s="120">
        <v>414</v>
      </c>
      <c r="BY46" s="120">
        <v>432.6</v>
      </c>
      <c r="BZ46" s="120">
        <v>503.1</v>
      </c>
      <c r="CA46" s="120">
        <v>473.2</v>
      </c>
      <c r="CB46" s="120">
        <v>465</v>
      </c>
      <c r="CC46" s="120">
        <v>457.1</v>
      </c>
      <c r="CD46" s="120">
        <v>352.7</v>
      </c>
      <c r="CE46" s="120">
        <v>339.8</v>
      </c>
      <c r="CF46" s="120">
        <v>390.2</v>
      </c>
      <c r="CG46" s="120">
        <v>450.4</v>
      </c>
      <c r="CH46" s="120">
        <v>409</v>
      </c>
      <c r="CI46" s="120">
        <v>255.8</v>
      </c>
      <c r="CJ46" s="120">
        <v>219.8</v>
      </c>
      <c r="CK46" s="120">
        <v>269.89999999999998</v>
      </c>
      <c r="CL46" s="120">
        <v>178.5</v>
      </c>
      <c r="CM46" s="120">
        <v>166.1</v>
      </c>
      <c r="CN46" s="120">
        <v>186.1</v>
      </c>
      <c r="CO46" s="120">
        <v>147.6</v>
      </c>
      <c r="CP46" s="120">
        <v>197.7</v>
      </c>
      <c r="CQ46" s="120">
        <v>227.7</v>
      </c>
      <c r="CR46" s="120">
        <v>133.9</v>
      </c>
      <c r="CS46" s="120"/>
      <c r="CT46" s="122"/>
      <c r="CU46" s="122"/>
      <c r="CV46" s="122"/>
      <c r="CW46" s="121"/>
      <c r="CX46" s="97">
        <f t="array" ref="CX46">SUMPRODUCT(B46:CW46*0.25)</f>
        <v>6227.375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150</v>
      </c>
      <c r="C49" s="120">
        <v>150</v>
      </c>
      <c r="D49" s="120">
        <v>150</v>
      </c>
      <c r="E49" s="120">
        <v>150</v>
      </c>
      <c r="F49" s="120">
        <v>150</v>
      </c>
      <c r="G49" s="120">
        <v>150</v>
      </c>
      <c r="H49" s="120">
        <v>150</v>
      </c>
      <c r="I49" s="120">
        <v>150</v>
      </c>
      <c r="J49" s="120">
        <v>146</v>
      </c>
      <c r="K49" s="120">
        <v>146</v>
      </c>
      <c r="L49" s="120">
        <v>146</v>
      </c>
      <c r="M49" s="120">
        <v>146</v>
      </c>
      <c r="N49" s="120">
        <v>145</v>
      </c>
      <c r="O49" s="120">
        <v>145</v>
      </c>
      <c r="P49" s="120">
        <v>145</v>
      </c>
      <c r="Q49" s="120">
        <v>145</v>
      </c>
      <c r="R49" s="120">
        <v>150</v>
      </c>
      <c r="S49" s="120">
        <v>150</v>
      </c>
      <c r="T49" s="120">
        <v>150</v>
      </c>
      <c r="U49" s="120">
        <v>150</v>
      </c>
      <c r="V49" s="120">
        <v>150</v>
      </c>
      <c r="W49" s="120">
        <v>150</v>
      </c>
      <c r="X49" s="120">
        <v>150</v>
      </c>
      <c r="Y49" s="120">
        <v>150</v>
      </c>
      <c r="Z49" s="120">
        <v>225</v>
      </c>
      <c r="AA49" s="120">
        <v>225</v>
      </c>
      <c r="AB49" s="120">
        <v>225</v>
      </c>
      <c r="AC49" s="120">
        <v>225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194</v>
      </c>
      <c r="BG49" s="120">
        <v>194</v>
      </c>
      <c r="BH49" s="120">
        <v>194</v>
      </c>
      <c r="BI49" s="120">
        <v>194</v>
      </c>
      <c r="BJ49" s="120">
        <v>198</v>
      </c>
      <c r="BK49" s="120">
        <v>198</v>
      </c>
      <c r="BL49" s="120">
        <v>198</v>
      </c>
      <c r="BM49" s="120">
        <v>198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119</v>
      </c>
      <c r="CQ49" s="120">
        <v>119</v>
      </c>
      <c r="CR49" s="120">
        <v>119</v>
      </c>
      <c r="CS49" s="120">
        <v>119</v>
      </c>
      <c r="CT49" s="122"/>
      <c r="CU49" s="122"/>
      <c r="CV49" s="122"/>
      <c r="CW49" s="121"/>
      <c r="CX49" s="97">
        <f t="array" ref="CX49">SUMPRODUCT(B49:CW49*0.25)</f>
        <v>4327</v>
      </c>
    </row>
    <row r="50" spans="1:102" ht="30" customHeight="1" thickBot="1" x14ac:dyDescent="0.25">
      <c r="A50" s="105" t="s">
        <v>51</v>
      </c>
      <c r="B50" s="106">
        <f>SUM(B44:B49)</f>
        <v>1003.6</v>
      </c>
      <c r="C50" s="107">
        <f t="shared" ref="C50:BN50" si="8">SUM(C44:C49)</f>
        <v>830.7</v>
      </c>
      <c r="D50" s="107">
        <f t="shared" si="8"/>
        <v>557.1</v>
      </c>
      <c r="E50" s="107">
        <f t="shared" si="8"/>
        <v>516.9</v>
      </c>
      <c r="F50" s="107">
        <f t="shared" si="8"/>
        <v>302.7</v>
      </c>
      <c r="G50" s="107">
        <f t="shared" si="8"/>
        <v>351.9</v>
      </c>
      <c r="H50" s="107">
        <f t="shared" si="8"/>
        <v>315.39999999999998</v>
      </c>
      <c r="I50" s="107">
        <f t="shared" si="8"/>
        <v>384.3</v>
      </c>
      <c r="J50" s="107">
        <f t="shared" si="8"/>
        <v>668.3</v>
      </c>
      <c r="K50" s="107">
        <f t="shared" si="8"/>
        <v>626.4</v>
      </c>
      <c r="L50" s="107">
        <f t="shared" si="8"/>
        <v>627.6</v>
      </c>
      <c r="M50" s="107">
        <f t="shared" si="8"/>
        <v>622.79999999999995</v>
      </c>
      <c r="N50" s="107">
        <f t="shared" si="8"/>
        <v>643.20000000000005</v>
      </c>
      <c r="O50" s="107">
        <f t="shared" si="8"/>
        <v>638.9</v>
      </c>
      <c r="P50" s="107">
        <f t="shared" si="8"/>
        <v>583.4</v>
      </c>
      <c r="Q50" s="107">
        <f t="shared" si="8"/>
        <v>563.20000000000005</v>
      </c>
      <c r="R50" s="107">
        <f t="shared" si="8"/>
        <v>376</v>
      </c>
      <c r="S50" s="107">
        <f t="shared" si="8"/>
        <v>426.1</v>
      </c>
      <c r="T50" s="107">
        <f t="shared" si="8"/>
        <v>647.1</v>
      </c>
      <c r="U50" s="107">
        <f t="shared" si="8"/>
        <v>650.9</v>
      </c>
      <c r="V50" s="107">
        <f t="shared" si="8"/>
        <v>168</v>
      </c>
      <c r="W50" s="107">
        <f t="shared" si="8"/>
        <v>380.9</v>
      </c>
      <c r="X50" s="107">
        <f t="shared" si="8"/>
        <v>499.6</v>
      </c>
      <c r="Y50" s="107">
        <f t="shared" si="8"/>
        <v>405.3</v>
      </c>
      <c r="Z50" s="107">
        <f t="shared" si="8"/>
        <v>518</v>
      </c>
      <c r="AA50" s="107">
        <f t="shared" si="8"/>
        <v>411.6</v>
      </c>
      <c r="AB50" s="107">
        <f t="shared" si="8"/>
        <v>332.7</v>
      </c>
      <c r="AC50" s="107">
        <f t="shared" si="8"/>
        <v>248.7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210.2</v>
      </c>
      <c r="AH50" s="107">
        <f t="shared" si="8"/>
        <v>204.7</v>
      </c>
      <c r="AI50" s="107">
        <f t="shared" si="8"/>
        <v>200</v>
      </c>
      <c r="AJ50" s="107">
        <f t="shared" si="8"/>
        <v>200</v>
      </c>
      <c r="AK50" s="107">
        <f t="shared" si="8"/>
        <v>269.39999999999998</v>
      </c>
      <c r="AL50" s="107">
        <f t="shared" si="8"/>
        <v>652.9</v>
      </c>
      <c r="AM50" s="107">
        <f t="shared" si="8"/>
        <v>558.9</v>
      </c>
      <c r="AN50" s="107">
        <f t="shared" si="8"/>
        <v>576.4</v>
      </c>
      <c r="AO50" s="107">
        <f t="shared" si="8"/>
        <v>347.3</v>
      </c>
      <c r="AP50" s="107">
        <f t="shared" si="8"/>
        <v>658.2</v>
      </c>
      <c r="AQ50" s="107">
        <f t="shared" si="8"/>
        <v>690.7</v>
      </c>
      <c r="AR50" s="107">
        <f t="shared" si="8"/>
        <v>630</v>
      </c>
      <c r="AS50" s="107">
        <f t="shared" si="8"/>
        <v>381.7</v>
      </c>
      <c r="AT50" s="107">
        <f t="shared" si="8"/>
        <v>751.6</v>
      </c>
      <c r="AU50" s="107">
        <f t="shared" si="8"/>
        <v>700.3</v>
      </c>
      <c r="AV50" s="107">
        <f t="shared" si="8"/>
        <v>310.10000000000002</v>
      </c>
      <c r="AW50" s="107">
        <f t="shared" si="8"/>
        <v>200</v>
      </c>
      <c r="AX50" s="107">
        <f t="shared" si="8"/>
        <v>367.2</v>
      </c>
      <c r="AY50" s="107">
        <f t="shared" si="8"/>
        <v>315</v>
      </c>
      <c r="AZ50" s="107">
        <f t="shared" si="8"/>
        <v>286.5</v>
      </c>
      <c r="BA50" s="107">
        <f t="shared" si="8"/>
        <v>276.7</v>
      </c>
      <c r="BB50" s="107">
        <f t="shared" si="8"/>
        <v>304.5</v>
      </c>
      <c r="BC50" s="107">
        <f t="shared" si="8"/>
        <v>291.5</v>
      </c>
      <c r="BD50" s="107">
        <f t="shared" si="8"/>
        <v>236.8</v>
      </c>
      <c r="BE50" s="107">
        <f t="shared" si="8"/>
        <v>200</v>
      </c>
      <c r="BF50" s="107">
        <f t="shared" si="8"/>
        <v>194</v>
      </c>
      <c r="BG50" s="107">
        <f t="shared" si="8"/>
        <v>194</v>
      </c>
      <c r="BH50" s="107">
        <f t="shared" si="8"/>
        <v>303.8</v>
      </c>
      <c r="BI50" s="107">
        <f t="shared" si="8"/>
        <v>489.4</v>
      </c>
      <c r="BJ50" s="107">
        <f t="shared" si="8"/>
        <v>372.3</v>
      </c>
      <c r="BK50" s="107">
        <f t="shared" si="8"/>
        <v>384.1</v>
      </c>
      <c r="BL50" s="107">
        <f t="shared" si="8"/>
        <v>325</v>
      </c>
      <c r="BM50" s="107">
        <f t="shared" si="8"/>
        <v>546.79999999999995</v>
      </c>
      <c r="BN50" s="107">
        <f t="shared" si="8"/>
        <v>314.89999999999998</v>
      </c>
      <c r="BO50" s="107">
        <f t="shared" ref="BO50:CW50" si="9">SUM(BO44:BO49)</f>
        <v>234.7</v>
      </c>
      <c r="BP50" s="107">
        <f t="shared" si="9"/>
        <v>505.2</v>
      </c>
      <c r="BQ50" s="107">
        <f t="shared" si="9"/>
        <v>755.9</v>
      </c>
      <c r="BR50" s="107">
        <f t="shared" si="9"/>
        <v>200</v>
      </c>
      <c r="BS50" s="107">
        <f t="shared" si="9"/>
        <v>286.2</v>
      </c>
      <c r="BT50" s="107">
        <f t="shared" si="9"/>
        <v>436.8</v>
      </c>
      <c r="BU50" s="107">
        <f t="shared" si="9"/>
        <v>501.8</v>
      </c>
      <c r="BV50" s="107">
        <f t="shared" si="9"/>
        <v>582.4</v>
      </c>
      <c r="BW50" s="107">
        <f t="shared" si="9"/>
        <v>522.1</v>
      </c>
      <c r="BX50" s="107">
        <f t="shared" si="9"/>
        <v>614</v>
      </c>
      <c r="BY50" s="107">
        <f t="shared" si="9"/>
        <v>632.6</v>
      </c>
      <c r="BZ50" s="107">
        <f t="shared" si="9"/>
        <v>703.1</v>
      </c>
      <c r="CA50" s="107">
        <f t="shared" si="9"/>
        <v>673.2</v>
      </c>
      <c r="CB50" s="107">
        <f t="shared" si="9"/>
        <v>665</v>
      </c>
      <c r="CC50" s="107">
        <f t="shared" si="9"/>
        <v>657.1</v>
      </c>
      <c r="CD50" s="107">
        <f t="shared" si="9"/>
        <v>552.70000000000005</v>
      </c>
      <c r="CE50" s="107">
        <f t="shared" si="9"/>
        <v>539.79999999999995</v>
      </c>
      <c r="CF50" s="107">
        <f t="shared" si="9"/>
        <v>590.20000000000005</v>
      </c>
      <c r="CG50" s="107">
        <f t="shared" si="9"/>
        <v>650.4</v>
      </c>
      <c r="CH50" s="107">
        <f t="shared" si="9"/>
        <v>559</v>
      </c>
      <c r="CI50" s="107">
        <f t="shared" si="9"/>
        <v>405.8</v>
      </c>
      <c r="CJ50" s="107">
        <f t="shared" si="9"/>
        <v>369.8</v>
      </c>
      <c r="CK50" s="107">
        <f t="shared" si="9"/>
        <v>419.9</v>
      </c>
      <c r="CL50" s="107">
        <f t="shared" si="9"/>
        <v>328.5</v>
      </c>
      <c r="CM50" s="107">
        <f t="shared" si="9"/>
        <v>316.10000000000002</v>
      </c>
      <c r="CN50" s="107">
        <f t="shared" si="9"/>
        <v>336.1</v>
      </c>
      <c r="CO50" s="107">
        <f t="shared" si="9"/>
        <v>297.60000000000002</v>
      </c>
      <c r="CP50" s="107">
        <f t="shared" si="9"/>
        <v>316.7</v>
      </c>
      <c r="CQ50" s="107">
        <f t="shared" si="9"/>
        <v>346.7</v>
      </c>
      <c r="CR50" s="107">
        <f t="shared" si="9"/>
        <v>252.9</v>
      </c>
      <c r="CS50" s="107">
        <f t="shared" si="9"/>
        <v>119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10554.375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5892.1859999999997</v>
      </c>
      <c r="C53" s="107">
        <f t="shared" ref="C53:BN53" si="12">C17+C27+C41</f>
        <v>5691.2589999999991</v>
      </c>
      <c r="D53" s="107">
        <f t="shared" si="12"/>
        <v>5378.8959999999997</v>
      </c>
      <c r="E53" s="107">
        <f t="shared" si="12"/>
        <v>5301.491</v>
      </c>
      <c r="F53" s="107">
        <f t="shared" si="12"/>
        <v>5165.21</v>
      </c>
      <c r="G53" s="107">
        <f t="shared" si="12"/>
        <v>5188.0789999999997</v>
      </c>
      <c r="H53" s="107">
        <f t="shared" si="12"/>
        <v>5136.9659999999994</v>
      </c>
      <c r="I53" s="107">
        <f t="shared" si="12"/>
        <v>5184.7340000000004</v>
      </c>
      <c r="J53" s="107">
        <f t="shared" si="12"/>
        <v>5410.6840000000002</v>
      </c>
      <c r="K53" s="107">
        <f t="shared" si="12"/>
        <v>5352.4949999999999</v>
      </c>
      <c r="L53" s="107">
        <f t="shared" si="12"/>
        <v>5345.0610000000006</v>
      </c>
      <c r="M53" s="107">
        <f t="shared" si="12"/>
        <v>5337.6680000000006</v>
      </c>
      <c r="N53" s="107">
        <f t="shared" si="12"/>
        <v>5336.1639999999998</v>
      </c>
      <c r="O53" s="107">
        <f t="shared" si="12"/>
        <v>5330.2309999999998</v>
      </c>
      <c r="P53" s="107">
        <f t="shared" si="12"/>
        <v>5304.4390000000003</v>
      </c>
      <c r="Q53" s="107">
        <f t="shared" si="12"/>
        <v>5301.6889999999994</v>
      </c>
      <c r="R53" s="107">
        <f t="shared" si="12"/>
        <v>5147.0389999999998</v>
      </c>
      <c r="S53" s="107">
        <f t="shared" si="12"/>
        <v>5231.2290000000012</v>
      </c>
      <c r="T53" s="107">
        <f t="shared" si="12"/>
        <v>5367.0770000000002</v>
      </c>
      <c r="U53" s="107">
        <f t="shared" si="12"/>
        <v>5450.7199999999993</v>
      </c>
      <c r="V53" s="107">
        <f t="shared" si="12"/>
        <v>5074.610999999999</v>
      </c>
      <c r="W53" s="107">
        <f t="shared" si="12"/>
        <v>5391.1639999999989</v>
      </c>
      <c r="X53" s="107">
        <f t="shared" si="12"/>
        <v>5584.0450000000001</v>
      </c>
      <c r="Y53" s="107">
        <f t="shared" si="12"/>
        <v>5615.3460000000005</v>
      </c>
      <c r="Z53" s="107">
        <f t="shared" si="12"/>
        <v>5847.4119999999994</v>
      </c>
      <c r="AA53" s="107">
        <f t="shared" si="12"/>
        <v>5876.2480000000005</v>
      </c>
      <c r="AB53" s="107">
        <f t="shared" si="12"/>
        <v>5887.0099999999993</v>
      </c>
      <c r="AC53" s="107">
        <f t="shared" si="12"/>
        <v>5906.3670000000002</v>
      </c>
      <c r="AD53" s="107">
        <f t="shared" si="12"/>
        <v>6082.9970000000003</v>
      </c>
      <c r="AE53" s="107">
        <f t="shared" si="12"/>
        <v>6161.8959999999997</v>
      </c>
      <c r="AF53" s="107">
        <f t="shared" si="12"/>
        <v>6223.3869999999988</v>
      </c>
      <c r="AG53" s="107">
        <f t="shared" si="12"/>
        <v>6303.3760000000002</v>
      </c>
      <c r="AH53" s="107">
        <f t="shared" si="12"/>
        <v>6374.8120000000008</v>
      </c>
      <c r="AI53" s="107">
        <f t="shared" si="12"/>
        <v>6485.3280000000013</v>
      </c>
      <c r="AJ53" s="107">
        <f t="shared" si="12"/>
        <v>6541.7039999999988</v>
      </c>
      <c r="AK53" s="107">
        <f t="shared" si="12"/>
        <v>6651.5409999999993</v>
      </c>
      <c r="AL53" s="107">
        <f t="shared" si="12"/>
        <v>6981.2679999999991</v>
      </c>
      <c r="AM53" s="107">
        <f t="shared" si="12"/>
        <v>7027.4699999999993</v>
      </c>
      <c r="AN53" s="107">
        <f t="shared" si="12"/>
        <v>7068.4669999999987</v>
      </c>
      <c r="AO53" s="107">
        <f t="shared" si="12"/>
        <v>6879.0280000000002</v>
      </c>
      <c r="AP53" s="107">
        <f t="shared" si="12"/>
        <v>7142.387999999999</v>
      </c>
      <c r="AQ53" s="107">
        <f t="shared" si="12"/>
        <v>7197.37</v>
      </c>
      <c r="AR53" s="107">
        <f t="shared" si="12"/>
        <v>7194.670000000001</v>
      </c>
      <c r="AS53" s="107">
        <f t="shared" si="12"/>
        <v>7222.6</v>
      </c>
      <c r="AT53" s="107">
        <f t="shared" si="12"/>
        <v>7279.74</v>
      </c>
      <c r="AU53" s="107">
        <f t="shared" si="12"/>
        <v>7261.9029999999993</v>
      </c>
      <c r="AV53" s="107">
        <f t="shared" si="12"/>
        <v>7139.3760000000011</v>
      </c>
      <c r="AW53" s="107">
        <f t="shared" si="12"/>
        <v>7024.6119999999992</v>
      </c>
      <c r="AX53" s="107">
        <f t="shared" si="12"/>
        <v>7137.2919999999986</v>
      </c>
      <c r="AY53" s="107">
        <f t="shared" si="12"/>
        <v>7084.3060000000005</v>
      </c>
      <c r="AZ53" s="107">
        <f t="shared" si="12"/>
        <v>7046.9120000000003</v>
      </c>
      <c r="BA53" s="107">
        <f t="shared" si="12"/>
        <v>6998.9009999999998</v>
      </c>
      <c r="BB53" s="107">
        <f t="shared" si="12"/>
        <v>6958.9459999999999</v>
      </c>
      <c r="BC53" s="107">
        <f t="shared" si="12"/>
        <v>6893.17</v>
      </c>
      <c r="BD53" s="107">
        <f t="shared" si="12"/>
        <v>6802.1689999999999</v>
      </c>
      <c r="BE53" s="107">
        <f t="shared" si="12"/>
        <v>6721.579999999999</v>
      </c>
      <c r="BF53" s="107">
        <f t="shared" si="12"/>
        <v>6643.2339999999995</v>
      </c>
      <c r="BG53" s="107">
        <f t="shared" si="12"/>
        <v>6581.1429999999991</v>
      </c>
      <c r="BH53" s="107">
        <f t="shared" si="12"/>
        <v>6621.6729999999998</v>
      </c>
      <c r="BI53" s="107">
        <f t="shared" si="12"/>
        <v>6564.1350000000002</v>
      </c>
      <c r="BJ53" s="107">
        <f t="shared" si="12"/>
        <v>6353.299</v>
      </c>
      <c r="BK53" s="107">
        <f t="shared" si="12"/>
        <v>6334.0720000000001</v>
      </c>
      <c r="BL53" s="107">
        <f t="shared" si="12"/>
        <v>6247.9160000000002</v>
      </c>
      <c r="BM53" s="107">
        <f t="shared" si="12"/>
        <v>6416.2069999999994</v>
      </c>
      <c r="BN53" s="107">
        <f t="shared" si="12"/>
        <v>6259.1089999999986</v>
      </c>
      <c r="BO53" s="107">
        <f t="shared" ref="BO53:CX53" si="13">BO17+BO27+BO41</f>
        <v>6185.3769999999995</v>
      </c>
      <c r="BP53" s="107">
        <f t="shared" si="13"/>
        <v>6418.3010000000004</v>
      </c>
      <c r="BQ53" s="107">
        <f t="shared" si="13"/>
        <v>6670.4189999999999</v>
      </c>
      <c r="BR53" s="107">
        <f t="shared" si="13"/>
        <v>6070.668999999999</v>
      </c>
      <c r="BS53" s="107">
        <f t="shared" si="13"/>
        <v>6182.6269999999995</v>
      </c>
      <c r="BT53" s="107">
        <f t="shared" si="13"/>
        <v>6390.8109999999997</v>
      </c>
      <c r="BU53" s="107">
        <f t="shared" si="13"/>
        <v>6538.6019999999999</v>
      </c>
      <c r="BV53" s="107">
        <f t="shared" si="13"/>
        <v>6805.6129999999994</v>
      </c>
      <c r="BW53" s="107">
        <f t="shared" si="13"/>
        <v>6813.2330000000002</v>
      </c>
      <c r="BX53" s="107">
        <f t="shared" si="13"/>
        <v>6935.5959999999995</v>
      </c>
      <c r="BY53" s="107">
        <f t="shared" si="13"/>
        <v>6946.9220000000005</v>
      </c>
      <c r="BZ53" s="107">
        <f t="shared" si="13"/>
        <v>7033.7780000000002</v>
      </c>
      <c r="CA53" s="107">
        <f t="shared" si="13"/>
        <v>7014.96</v>
      </c>
      <c r="CB53" s="107">
        <f t="shared" si="13"/>
        <v>6962.5939999999991</v>
      </c>
      <c r="CC53" s="107">
        <f t="shared" si="13"/>
        <v>6877.3490000000002</v>
      </c>
      <c r="CD53" s="107">
        <f t="shared" si="13"/>
        <v>6619.4690000000001</v>
      </c>
      <c r="CE53" s="107">
        <f t="shared" si="13"/>
        <v>6506.3230000000003</v>
      </c>
      <c r="CF53" s="107">
        <f t="shared" si="13"/>
        <v>6484.232</v>
      </c>
      <c r="CG53" s="107">
        <f t="shared" si="13"/>
        <v>6404.4439999999995</v>
      </c>
      <c r="CH53" s="107">
        <f t="shared" si="13"/>
        <v>6217.2439999999997</v>
      </c>
      <c r="CI53" s="107">
        <f t="shared" si="13"/>
        <v>6015.1689999999999</v>
      </c>
      <c r="CJ53" s="107">
        <f t="shared" si="13"/>
        <v>5911.237000000001</v>
      </c>
      <c r="CK53" s="107">
        <f t="shared" si="13"/>
        <v>5874.44</v>
      </c>
      <c r="CL53" s="107">
        <f t="shared" si="13"/>
        <v>5632.7080000000005</v>
      </c>
      <c r="CM53" s="107">
        <f t="shared" si="13"/>
        <v>5550.4449999999997</v>
      </c>
      <c r="CN53" s="107">
        <f t="shared" si="13"/>
        <v>5501.8940000000002</v>
      </c>
      <c r="CO53" s="107">
        <f t="shared" si="13"/>
        <v>5424.9870000000001</v>
      </c>
      <c r="CP53" s="107">
        <f t="shared" si="13"/>
        <v>5402.8419999999996</v>
      </c>
      <c r="CQ53" s="107">
        <f t="shared" si="13"/>
        <v>5368.3519999999999</v>
      </c>
      <c r="CR53" s="107">
        <f t="shared" si="13"/>
        <v>5238.1749999999993</v>
      </c>
      <c r="CS53" s="107">
        <f t="shared" si="13"/>
        <v>5054.0569999999998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148749.09649999999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853.6</v>
      </c>
      <c r="C5" s="25">
        <v>680.7</v>
      </c>
      <c r="D5" s="25">
        <v>407.1</v>
      </c>
      <c r="E5" s="25">
        <v>366.9</v>
      </c>
      <c r="F5" s="25">
        <v>152.69999999999999</v>
      </c>
      <c r="G5" s="25">
        <v>201.9</v>
      </c>
      <c r="H5" s="25">
        <v>165.4</v>
      </c>
      <c r="I5" s="25">
        <v>234.3</v>
      </c>
      <c r="J5" s="25">
        <v>522.29999999999995</v>
      </c>
      <c r="K5" s="25">
        <v>480.4</v>
      </c>
      <c r="L5" s="25">
        <v>481.6</v>
      </c>
      <c r="M5" s="25">
        <v>476.8</v>
      </c>
      <c r="N5" s="25">
        <v>498.2</v>
      </c>
      <c r="O5" s="25">
        <v>493.9</v>
      </c>
      <c r="P5" s="25">
        <v>438.4</v>
      </c>
      <c r="Q5" s="25">
        <v>418.2</v>
      </c>
      <c r="R5" s="25">
        <v>226</v>
      </c>
      <c r="S5" s="25">
        <v>276.10000000000002</v>
      </c>
      <c r="T5" s="25">
        <v>497.1</v>
      </c>
      <c r="U5" s="25">
        <v>500.9</v>
      </c>
      <c r="V5" s="25">
        <v>18</v>
      </c>
      <c r="W5" s="25">
        <v>230.9</v>
      </c>
      <c r="X5" s="25">
        <v>349.6</v>
      </c>
      <c r="Y5" s="25">
        <v>255.3</v>
      </c>
      <c r="Z5" s="25">
        <v>293</v>
      </c>
      <c r="AA5" s="25">
        <v>186.6</v>
      </c>
      <c r="AB5" s="25">
        <v>107.7</v>
      </c>
      <c r="AC5" s="25">
        <v>23.7</v>
      </c>
      <c r="AD5" s="25">
        <v>-102</v>
      </c>
      <c r="AE5" s="25">
        <v>-90.3</v>
      </c>
      <c r="AF5" s="25">
        <v>-46.9</v>
      </c>
      <c r="AG5" s="25">
        <v>10.199999999999999</v>
      </c>
      <c r="AH5" s="25">
        <v>4.7</v>
      </c>
      <c r="AI5" s="25">
        <v>-15.2</v>
      </c>
      <c r="AJ5" s="25">
        <v>-6.8</v>
      </c>
      <c r="AK5" s="25">
        <v>69.400000000000006</v>
      </c>
      <c r="AL5" s="25">
        <v>452.9</v>
      </c>
      <c r="AM5" s="25">
        <v>358.9</v>
      </c>
      <c r="AN5" s="25">
        <v>376.4</v>
      </c>
      <c r="AO5" s="25">
        <v>147.30000000000001</v>
      </c>
      <c r="AP5" s="25">
        <v>458.2</v>
      </c>
      <c r="AQ5" s="25">
        <v>490.7</v>
      </c>
      <c r="AR5" s="25">
        <v>430</v>
      </c>
      <c r="AS5" s="25">
        <v>181.7</v>
      </c>
      <c r="AT5" s="25">
        <v>551.6</v>
      </c>
      <c r="AU5" s="25">
        <v>500.3</v>
      </c>
      <c r="AV5" s="25">
        <v>110.1</v>
      </c>
      <c r="AW5" s="25">
        <v>-73.7</v>
      </c>
      <c r="AX5" s="25">
        <v>167.2</v>
      </c>
      <c r="AY5" s="25">
        <v>115</v>
      </c>
      <c r="AZ5" s="25">
        <v>86.5</v>
      </c>
      <c r="BA5" s="25">
        <v>76.7</v>
      </c>
      <c r="BB5" s="25">
        <v>104.5</v>
      </c>
      <c r="BC5" s="25">
        <v>91.5</v>
      </c>
      <c r="BD5" s="25">
        <v>36.799999999999997</v>
      </c>
      <c r="BE5" s="25">
        <v>-23.2</v>
      </c>
      <c r="BF5" s="25">
        <v>-107.2</v>
      </c>
      <c r="BG5" s="25">
        <v>-4.0999999999999996</v>
      </c>
      <c r="BH5" s="25">
        <v>109.8</v>
      </c>
      <c r="BI5" s="25">
        <v>295.39999999999998</v>
      </c>
      <c r="BJ5" s="25">
        <v>174.3</v>
      </c>
      <c r="BK5" s="25">
        <v>186.1</v>
      </c>
      <c r="BL5" s="25">
        <v>127</v>
      </c>
      <c r="BM5" s="25">
        <v>348.8</v>
      </c>
      <c r="BN5" s="25">
        <v>114.9</v>
      </c>
      <c r="BO5" s="25">
        <v>34.700000000000003</v>
      </c>
      <c r="BP5" s="25">
        <v>305.2</v>
      </c>
      <c r="BQ5" s="25">
        <v>555.9</v>
      </c>
      <c r="BR5" s="25">
        <v>-8.1</v>
      </c>
      <c r="BS5" s="25">
        <v>86.2</v>
      </c>
      <c r="BT5" s="25">
        <v>236.8</v>
      </c>
      <c r="BU5" s="25">
        <v>301.8</v>
      </c>
      <c r="BV5" s="25">
        <v>382.4</v>
      </c>
      <c r="BW5" s="25">
        <v>322.10000000000002</v>
      </c>
      <c r="BX5" s="25">
        <v>414</v>
      </c>
      <c r="BY5" s="25">
        <v>432.6</v>
      </c>
      <c r="BZ5" s="25">
        <v>503.1</v>
      </c>
      <c r="CA5" s="25">
        <v>473.2</v>
      </c>
      <c r="CB5" s="25">
        <v>465</v>
      </c>
      <c r="CC5" s="25">
        <v>457.1</v>
      </c>
      <c r="CD5" s="25">
        <v>352.7</v>
      </c>
      <c r="CE5" s="25">
        <v>339.8</v>
      </c>
      <c r="CF5" s="25">
        <v>390.2</v>
      </c>
      <c r="CG5" s="25">
        <v>450.4</v>
      </c>
      <c r="CH5" s="25">
        <v>409</v>
      </c>
      <c r="CI5" s="25">
        <v>255.8</v>
      </c>
      <c r="CJ5" s="25">
        <v>219.8</v>
      </c>
      <c r="CK5" s="25">
        <v>269.89999999999998</v>
      </c>
      <c r="CL5" s="25">
        <v>178.5</v>
      </c>
      <c r="CM5" s="25">
        <v>166.1</v>
      </c>
      <c r="CN5" s="25">
        <v>186.1</v>
      </c>
      <c r="CO5" s="25">
        <v>147.6</v>
      </c>
      <c r="CP5" s="25">
        <v>197.7</v>
      </c>
      <c r="CQ5" s="25">
        <v>227.7</v>
      </c>
      <c r="CR5" s="25">
        <v>133.9</v>
      </c>
      <c r="CS5" s="25">
        <v>-31.9</v>
      </c>
      <c r="CT5" s="26"/>
      <c r="CU5" s="26"/>
      <c r="CV5" s="26"/>
      <c r="CW5" s="27"/>
      <c r="CX5" s="132">
        <f t="array" ref="CX5">SUMPRODUCT(B5:CW5*0.25)</f>
        <v>6100.0249999999996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102.48</v>
      </c>
      <c r="C8" s="138">
        <v>100.61</v>
      </c>
      <c r="D8" s="138">
        <v>98.08</v>
      </c>
      <c r="E8" s="138">
        <v>97.22</v>
      </c>
      <c r="F8" s="138">
        <v>92.59</v>
      </c>
      <c r="G8" s="138">
        <v>93.04</v>
      </c>
      <c r="H8" s="138">
        <v>92.18</v>
      </c>
      <c r="I8" s="138">
        <v>93.65</v>
      </c>
      <c r="J8" s="138">
        <v>93.71</v>
      </c>
      <c r="K8" s="138">
        <v>91.06</v>
      </c>
      <c r="L8" s="138">
        <v>92.47</v>
      </c>
      <c r="M8" s="138">
        <v>92.29</v>
      </c>
      <c r="N8" s="138">
        <v>91.98</v>
      </c>
      <c r="O8" s="138">
        <v>92.64</v>
      </c>
      <c r="P8" s="138">
        <v>91.16</v>
      </c>
      <c r="Q8" s="138">
        <v>92.16</v>
      </c>
      <c r="R8" s="138">
        <v>89.12</v>
      </c>
      <c r="S8" s="138">
        <v>92.65</v>
      </c>
      <c r="T8" s="138">
        <v>95.04</v>
      </c>
      <c r="U8" s="138">
        <v>98.75</v>
      </c>
      <c r="V8" s="138">
        <v>91.99</v>
      </c>
      <c r="W8" s="138">
        <v>99.85</v>
      </c>
      <c r="X8" s="138">
        <v>108.66</v>
      </c>
      <c r="Y8" s="138">
        <v>122.64</v>
      </c>
      <c r="Z8" s="138">
        <v>121.03</v>
      </c>
      <c r="AA8" s="138">
        <v>136.07</v>
      </c>
      <c r="AB8" s="138">
        <v>152.5</v>
      </c>
      <c r="AC8" s="138">
        <v>139.87</v>
      </c>
      <c r="AD8" s="138">
        <v>141.63</v>
      </c>
      <c r="AE8" s="138">
        <v>153.56</v>
      </c>
      <c r="AF8" s="138">
        <v>149.68</v>
      </c>
      <c r="AG8" s="138">
        <v>148.06</v>
      </c>
      <c r="AH8" s="138">
        <v>206.85</v>
      </c>
      <c r="AI8" s="138">
        <v>159.99</v>
      </c>
      <c r="AJ8" s="138">
        <v>140.82</v>
      </c>
      <c r="AK8" s="138">
        <v>121.04</v>
      </c>
      <c r="AL8" s="138">
        <v>161.02000000000001</v>
      </c>
      <c r="AM8" s="138">
        <v>133</v>
      </c>
      <c r="AN8" s="138">
        <v>120</v>
      </c>
      <c r="AO8" s="138">
        <v>102.06</v>
      </c>
      <c r="AP8" s="138">
        <v>131.62</v>
      </c>
      <c r="AQ8" s="138">
        <v>125.57</v>
      </c>
      <c r="AR8" s="138">
        <v>114.99</v>
      </c>
      <c r="AS8" s="138">
        <v>104.55</v>
      </c>
      <c r="AT8" s="138">
        <v>117.05</v>
      </c>
      <c r="AU8" s="138">
        <v>105.76</v>
      </c>
      <c r="AV8" s="138">
        <v>92.94</v>
      </c>
      <c r="AW8" s="138">
        <v>86.57</v>
      </c>
      <c r="AX8" s="138">
        <v>97.65</v>
      </c>
      <c r="AY8" s="138">
        <v>91.08</v>
      </c>
      <c r="AZ8" s="138">
        <v>89.89</v>
      </c>
      <c r="BA8" s="138">
        <v>89.07</v>
      </c>
      <c r="BB8" s="138">
        <v>91.52</v>
      </c>
      <c r="BC8" s="138">
        <v>93.72</v>
      </c>
      <c r="BD8" s="138">
        <v>95.18</v>
      </c>
      <c r="BE8" s="138">
        <v>90.3</v>
      </c>
      <c r="BF8" s="138">
        <v>87.67</v>
      </c>
      <c r="BG8" s="138">
        <v>98.05</v>
      </c>
      <c r="BH8" s="138">
        <v>105</v>
      </c>
      <c r="BI8" s="138">
        <v>107.29</v>
      </c>
      <c r="BJ8" s="138">
        <v>103.34</v>
      </c>
      <c r="BK8" s="138">
        <v>118.9</v>
      </c>
      <c r="BL8" s="138">
        <v>133.31</v>
      </c>
      <c r="BM8" s="138">
        <v>164.46</v>
      </c>
      <c r="BN8" s="138">
        <v>112.91</v>
      </c>
      <c r="BO8" s="138">
        <v>126.84</v>
      </c>
      <c r="BP8" s="138">
        <v>180.06</v>
      </c>
      <c r="BQ8" s="138">
        <v>229.65</v>
      </c>
      <c r="BR8" s="138">
        <v>139.03</v>
      </c>
      <c r="BS8" s="138">
        <v>159.46</v>
      </c>
      <c r="BT8" s="138">
        <v>166.38</v>
      </c>
      <c r="BU8" s="138">
        <v>198.31</v>
      </c>
      <c r="BV8" s="138">
        <v>153.30000000000001</v>
      </c>
      <c r="BW8" s="138">
        <v>177.85</v>
      </c>
      <c r="BX8" s="138">
        <v>196.38</v>
      </c>
      <c r="BY8" s="138">
        <v>249.73</v>
      </c>
      <c r="BZ8" s="138">
        <v>198.39</v>
      </c>
      <c r="CA8" s="138">
        <v>188.56</v>
      </c>
      <c r="CB8" s="138">
        <v>162.1</v>
      </c>
      <c r="CC8" s="138">
        <v>158</v>
      </c>
      <c r="CD8" s="138">
        <v>163.16</v>
      </c>
      <c r="CE8" s="138">
        <v>164.46</v>
      </c>
      <c r="CF8" s="138">
        <v>153.6</v>
      </c>
      <c r="CG8" s="138">
        <v>167.68</v>
      </c>
      <c r="CH8" s="138">
        <v>164.75</v>
      </c>
      <c r="CI8" s="138">
        <v>154.46</v>
      </c>
      <c r="CJ8" s="138">
        <v>147.05000000000001</v>
      </c>
      <c r="CK8" s="138">
        <v>133.78</v>
      </c>
      <c r="CL8" s="138">
        <v>154.46</v>
      </c>
      <c r="CM8" s="138">
        <v>136.55000000000001</v>
      </c>
      <c r="CN8" s="138">
        <v>131.72</v>
      </c>
      <c r="CO8" s="138">
        <v>124.07</v>
      </c>
      <c r="CP8" s="138">
        <v>122.38</v>
      </c>
      <c r="CQ8" s="138">
        <v>110.95</v>
      </c>
      <c r="CR8" s="138">
        <v>102.5</v>
      </c>
      <c r="CS8" s="138">
        <v>97.39</v>
      </c>
      <c r="CT8" s="139"/>
      <c r="CU8" s="139"/>
      <c r="CV8" s="139"/>
      <c r="CW8" s="140"/>
      <c r="CX8" s="141">
        <f>IF(SUM(B8:CW8)&lt;&gt;0,AVERAGEIF(B8:CW8,"&lt;&gt;"""),"")</f>
        <v>126.61031249999992</v>
      </c>
    </row>
    <row r="9" spans="1:102" ht="24.95" customHeight="1" thickBot="1" x14ac:dyDescent="0.25">
      <c r="A9" s="133" t="s">
        <v>6</v>
      </c>
      <c r="B9" s="42">
        <v>99.597499999999997</v>
      </c>
      <c r="C9" s="43">
        <v>99.597499999999997</v>
      </c>
      <c r="D9" s="43">
        <v>99.597499999999997</v>
      </c>
      <c r="E9" s="43">
        <v>99.597499999999997</v>
      </c>
      <c r="F9" s="43">
        <v>92.864999999999995</v>
      </c>
      <c r="G9" s="43">
        <v>92.864999999999995</v>
      </c>
      <c r="H9" s="43">
        <v>92.864999999999995</v>
      </c>
      <c r="I9" s="43">
        <v>92.864999999999995</v>
      </c>
      <c r="J9" s="43">
        <v>92.382499999999993</v>
      </c>
      <c r="K9" s="43">
        <v>92.382499999999993</v>
      </c>
      <c r="L9" s="43">
        <v>92.382499999999993</v>
      </c>
      <c r="M9" s="43">
        <v>92.382499999999993</v>
      </c>
      <c r="N9" s="43">
        <v>91.984999999999999</v>
      </c>
      <c r="O9" s="43">
        <v>91.984999999999999</v>
      </c>
      <c r="P9" s="43">
        <v>91.984999999999999</v>
      </c>
      <c r="Q9" s="43">
        <v>91.984999999999999</v>
      </c>
      <c r="R9" s="43">
        <v>93.89</v>
      </c>
      <c r="S9" s="43">
        <v>93.89</v>
      </c>
      <c r="T9" s="43">
        <v>93.89</v>
      </c>
      <c r="U9" s="43">
        <v>93.89</v>
      </c>
      <c r="V9" s="43">
        <v>105.785</v>
      </c>
      <c r="W9" s="43">
        <v>105.785</v>
      </c>
      <c r="X9" s="43">
        <v>105.785</v>
      </c>
      <c r="Y9" s="43">
        <v>105.785</v>
      </c>
      <c r="Z9" s="43">
        <v>137.36750000000001</v>
      </c>
      <c r="AA9" s="43">
        <v>137.36750000000001</v>
      </c>
      <c r="AB9" s="43">
        <v>137.36750000000001</v>
      </c>
      <c r="AC9" s="43">
        <v>137.36750000000001</v>
      </c>
      <c r="AD9" s="43">
        <v>148.23249999999999</v>
      </c>
      <c r="AE9" s="43">
        <v>148.23249999999999</v>
      </c>
      <c r="AF9" s="43">
        <v>148.23249999999999</v>
      </c>
      <c r="AG9" s="43">
        <v>148.23249999999999</v>
      </c>
      <c r="AH9" s="43">
        <v>157.17500000000001</v>
      </c>
      <c r="AI9" s="43">
        <v>157.17500000000001</v>
      </c>
      <c r="AJ9" s="43">
        <v>157.17500000000001</v>
      </c>
      <c r="AK9" s="43">
        <v>157.17500000000001</v>
      </c>
      <c r="AL9" s="43">
        <v>129.02000000000001</v>
      </c>
      <c r="AM9" s="43">
        <v>129.02000000000001</v>
      </c>
      <c r="AN9" s="43">
        <v>129.02000000000001</v>
      </c>
      <c r="AO9" s="43">
        <v>129.02000000000001</v>
      </c>
      <c r="AP9" s="43">
        <v>119.1825</v>
      </c>
      <c r="AQ9" s="43">
        <v>119.1825</v>
      </c>
      <c r="AR9" s="43">
        <v>119.1825</v>
      </c>
      <c r="AS9" s="43">
        <v>119.1825</v>
      </c>
      <c r="AT9" s="43">
        <v>100.58</v>
      </c>
      <c r="AU9" s="43">
        <v>100.58</v>
      </c>
      <c r="AV9" s="43">
        <v>100.58</v>
      </c>
      <c r="AW9" s="43">
        <v>100.58</v>
      </c>
      <c r="AX9" s="43">
        <v>91.922499999999999</v>
      </c>
      <c r="AY9" s="43">
        <v>91.922499999999999</v>
      </c>
      <c r="AZ9" s="43">
        <v>91.922499999999999</v>
      </c>
      <c r="BA9" s="43">
        <v>91.922499999999999</v>
      </c>
      <c r="BB9" s="43">
        <v>92.68</v>
      </c>
      <c r="BC9" s="43">
        <v>92.68</v>
      </c>
      <c r="BD9" s="43">
        <v>92.68</v>
      </c>
      <c r="BE9" s="43">
        <v>92.68</v>
      </c>
      <c r="BF9" s="43">
        <v>99.502499999999998</v>
      </c>
      <c r="BG9" s="43">
        <v>99.502499999999998</v>
      </c>
      <c r="BH9" s="43">
        <v>99.502499999999998</v>
      </c>
      <c r="BI9" s="43">
        <v>99.502499999999998</v>
      </c>
      <c r="BJ9" s="43">
        <v>130.0025</v>
      </c>
      <c r="BK9" s="43">
        <v>130.0025</v>
      </c>
      <c r="BL9" s="43">
        <v>130.0025</v>
      </c>
      <c r="BM9" s="43">
        <v>130.0025</v>
      </c>
      <c r="BN9" s="43">
        <v>162.36500000000001</v>
      </c>
      <c r="BO9" s="43">
        <v>162.36500000000001</v>
      </c>
      <c r="BP9" s="43">
        <v>162.36500000000001</v>
      </c>
      <c r="BQ9" s="43">
        <v>162.36500000000001</v>
      </c>
      <c r="BR9" s="43">
        <v>165.79499999999999</v>
      </c>
      <c r="BS9" s="43">
        <v>165.79499999999999</v>
      </c>
      <c r="BT9" s="43">
        <v>165.79499999999999</v>
      </c>
      <c r="BU9" s="43">
        <v>165.79499999999999</v>
      </c>
      <c r="BV9" s="43">
        <v>194.315</v>
      </c>
      <c r="BW9" s="43">
        <v>194.315</v>
      </c>
      <c r="BX9" s="43">
        <v>194.315</v>
      </c>
      <c r="BY9" s="43">
        <v>194.315</v>
      </c>
      <c r="BZ9" s="43">
        <v>176.76249999999999</v>
      </c>
      <c r="CA9" s="43">
        <v>176.76249999999999</v>
      </c>
      <c r="CB9" s="43">
        <v>176.76249999999999</v>
      </c>
      <c r="CC9" s="43">
        <v>176.76249999999999</v>
      </c>
      <c r="CD9" s="43">
        <v>162.22499999999999</v>
      </c>
      <c r="CE9" s="43">
        <v>162.22499999999999</v>
      </c>
      <c r="CF9" s="43">
        <v>162.22499999999999</v>
      </c>
      <c r="CG9" s="43">
        <v>162.22499999999999</v>
      </c>
      <c r="CH9" s="43">
        <v>150.01</v>
      </c>
      <c r="CI9" s="43">
        <v>150.01</v>
      </c>
      <c r="CJ9" s="43">
        <v>150.01</v>
      </c>
      <c r="CK9" s="43">
        <v>150.01</v>
      </c>
      <c r="CL9" s="43">
        <v>136.69999999999999</v>
      </c>
      <c r="CM9" s="43">
        <v>136.69999999999999</v>
      </c>
      <c r="CN9" s="43">
        <v>136.69999999999999</v>
      </c>
      <c r="CO9" s="43">
        <v>136.69999999999999</v>
      </c>
      <c r="CP9" s="43">
        <v>108.30500000000001</v>
      </c>
      <c r="CQ9" s="43">
        <v>108.30500000000001</v>
      </c>
      <c r="CR9" s="43">
        <v>108.30500000000001</v>
      </c>
      <c r="CS9" s="43">
        <v>108.30500000000001</v>
      </c>
      <c r="CT9" s="44"/>
      <c r="CU9" s="44"/>
      <c r="CV9" s="44"/>
      <c r="CW9" s="45"/>
      <c r="CX9" s="142">
        <f>IF(SUM(B9:CW9)&lt;&gt;0,AVERAGEIF(B9:CW9,"&lt;&gt;"""),"")</f>
        <v>126.61031250000008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102</v>
      </c>
      <c r="AE14" s="149">
        <v>90.3</v>
      </c>
      <c r="AF14" s="149">
        <v>46.9</v>
      </c>
      <c r="AG14" s="149"/>
      <c r="AH14" s="149"/>
      <c r="AI14" s="149">
        <v>15.2</v>
      </c>
      <c r="AJ14" s="149">
        <v>6.8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73.7</v>
      </c>
      <c r="AX14" s="149"/>
      <c r="AY14" s="149"/>
      <c r="AZ14" s="149"/>
      <c r="BA14" s="149"/>
      <c r="BB14" s="149"/>
      <c r="BC14" s="149"/>
      <c r="BD14" s="149"/>
      <c r="BE14" s="149">
        <v>23.2</v>
      </c>
      <c r="BF14" s="149">
        <v>107.2</v>
      </c>
      <c r="BG14" s="149">
        <v>4.0999999999999996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8.1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31.9</v>
      </c>
      <c r="CT14" s="150"/>
      <c r="CU14" s="150"/>
      <c r="CV14" s="150"/>
      <c r="CW14" s="151"/>
      <c r="CX14" s="152">
        <f t="array" ref="CX14">SUMPRODUCT(B14:CW14*0.25)</f>
        <v>127.35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102</v>
      </c>
      <c r="AE17" s="160">
        <f t="shared" si="0"/>
        <v>90.3</v>
      </c>
      <c r="AF17" s="160">
        <f t="shared" si="0"/>
        <v>46.9</v>
      </c>
      <c r="AG17" s="160">
        <f t="shared" si="0"/>
        <v>0</v>
      </c>
      <c r="AH17" s="160">
        <f t="shared" si="0"/>
        <v>0</v>
      </c>
      <c r="AI17" s="160">
        <f t="shared" si="0"/>
        <v>15.2</v>
      </c>
      <c r="AJ17" s="160">
        <f t="shared" si="0"/>
        <v>6.8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73.7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23.2</v>
      </c>
      <c r="BF17" s="160">
        <f t="shared" si="0"/>
        <v>107.2</v>
      </c>
      <c r="BG17" s="160">
        <f t="shared" si="0"/>
        <v>4.0999999999999996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8.1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31.9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127.35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853.6</v>
      </c>
      <c r="C22" s="149">
        <v>680.7</v>
      </c>
      <c r="D22" s="149">
        <v>407.1</v>
      </c>
      <c r="E22" s="149">
        <v>366.9</v>
      </c>
      <c r="F22" s="149">
        <v>152.69999999999999</v>
      </c>
      <c r="G22" s="149">
        <v>201.9</v>
      </c>
      <c r="H22" s="149">
        <v>165.4</v>
      </c>
      <c r="I22" s="149">
        <v>234.3</v>
      </c>
      <c r="J22" s="149">
        <v>522.29999999999995</v>
      </c>
      <c r="K22" s="149">
        <v>480.4</v>
      </c>
      <c r="L22" s="149">
        <v>481.6</v>
      </c>
      <c r="M22" s="149">
        <v>476.8</v>
      </c>
      <c r="N22" s="149">
        <v>498.2</v>
      </c>
      <c r="O22" s="149">
        <v>493.9</v>
      </c>
      <c r="P22" s="149">
        <v>438.4</v>
      </c>
      <c r="Q22" s="149">
        <v>418.2</v>
      </c>
      <c r="R22" s="149">
        <v>226</v>
      </c>
      <c r="S22" s="149">
        <v>276.10000000000002</v>
      </c>
      <c r="T22" s="149">
        <v>497.1</v>
      </c>
      <c r="U22" s="149">
        <v>500.9</v>
      </c>
      <c r="V22" s="149">
        <v>18</v>
      </c>
      <c r="W22" s="149">
        <v>230.9</v>
      </c>
      <c r="X22" s="149">
        <v>349.6</v>
      </c>
      <c r="Y22" s="149">
        <v>255.3</v>
      </c>
      <c r="Z22" s="149">
        <v>293</v>
      </c>
      <c r="AA22" s="149">
        <v>186.6</v>
      </c>
      <c r="AB22" s="149">
        <v>107.7</v>
      </c>
      <c r="AC22" s="149">
        <v>23.7</v>
      </c>
      <c r="AD22" s="149"/>
      <c r="AE22" s="149"/>
      <c r="AF22" s="149"/>
      <c r="AG22" s="149">
        <v>10.199999999999999</v>
      </c>
      <c r="AH22" s="149">
        <v>4.7</v>
      </c>
      <c r="AI22" s="149"/>
      <c r="AJ22" s="149"/>
      <c r="AK22" s="149">
        <v>69.400000000000006</v>
      </c>
      <c r="AL22" s="149">
        <v>452.9</v>
      </c>
      <c r="AM22" s="149">
        <v>358.9</v>
      </c>
      <c r="AN22" s="149">
        <v>376.4</v>
      </c>
      <c r="AO22" s="149">
        <v>147.30000000000001</v>
      </c>
      <c r="AP22" s="149">
        <v>458.2</v>
      </c>
      <c r="AQ22" s="149">
        <v>490.7</v>
      </c>
      <c r="AR22" s="149">
        <v>430</v>
      </c>
      <c r="AS22" s="149">
        <v>181.7</v>
      </c>
      <c r="AT22" s="149">
        <v>551.6</v>
      </c>
      <c r="AU22" s="149">
        <v>500.3</v>
      </c>
      <c r="AV22" s="149">
        <v>110.1</v>
      </c>
      <c r="AW22" s="149"/>
      <c r="AX22" s="149">
        <v>167.2</v>
      </c>
      <c r="AY22" s="149">
        <v>115</v>
      </c>
      <c r="AZ22" s="149">
        <v>86.5</v>
      </c>
      <c r="BA22" s="149">
        <v>76.7</v>
      </c>
      <c r="BB22" s="149">
        <v>104.5</v>
      </c>
      <c r="BC22" s="149">
        <v>91.5</v>
      </c>
      <c r="BD22" s="149">
        <v>36.799999999999997</v>
      </c>
      <c r="BE22" s="149"/>
      <c r="BF22" s="149"/>
      <c r="BG22" s="149"/>
      <c r="BH22" s="149">
        <v>109.8</v>
      </c>
      <c r="BI22" s="149">
        <v>295.39999999999998</v>
      </c>
      <c r="BJ22" s="149">
        <v>174.3</v>
      </c>
      <c r="BK22" s="149">
        <v>186.1</v>
      </c>
      <c r="BL22" s="149">
        <v>127</v>
      </c>
      <c r="BM22" s="149">
        <v>348.8</v>
      </c>
      <c r="BN22" s="149">
        <v>114.9</v>
      </c>
      <c r="BO22" s="149">
        <v>34.700000000000003</v>
      </c>
      <c r="BP22" s="149">
        <v>305.2</v>
      </c>
      <c r="BQ22" s="149">
        <v>555.9</v>
      </c>
      <c r="BR22" s="149"/>
      <c r="BS22" s="149">
        <v>86.2</v>
      </c>
      <c r="BT22" s="149">
        <v>236.8</v>
      </c>
      <c r="BU22" s="149">
        <v>301.8</v>
      </c>
      <c r="BV22" s="149">
        <v>382.4</v>
      </c>
      <c r="BW22" s="149">
        <v>322.10000000000002</v>
      </c>
      <c r="BX22" s="149">
        <v>414</v>
      </c>
      <c r="BY22" s="149">
        <v>432.6</v>
      </c>
      <c r="BZ22" s="149">
        <v>503.1</v>
      </c>
      <c r="CA22" s="149">
        <v>473.2</v>
      </c>
      <c r="CB22" s="149">
        <v>465</v>
      </c>
      <c r="CC22" s="149">
        <v>457.1</v>
      </c>
      <c r="CD22" s="149">
        <v>352.7</v>
      </c>
      <c r="CE22" s="149">
        <v>339.8</v>
      </c>
      <c r="CF22" s="149">
        <v>390.2</v>
      </c>
      <c r="CG22" s="149">
        <v>450.4</v>
      </c>
      <c r="CH22" s="149">
        <v>409</v>
      </c>
      <c r="CI22" s="149">
        <v>255.8</v>
      </c>
      <c r="CJ22" s="149">
        <v>219.8</v>
      </c>
      <c r="CK22" s="149">
        <v>269.89999999999998</v>
      </c>
      <c r="CL22" s="149">
        <v>178.5</v>
      </c>
      <c r="CM22" s="149">
        <v>166.1</v>
      </c>
      <c r="CN22" s="149">
        <v>186.1</v>
      </c>
      <c r="CO22" s="149">
        <v>147.6</v>
      </c>
      <c r="CP22" s="149">
        <v>197.7</v>
      </c>
      <c r="CQ22" s="149">
        <v>227.7</v>
      </c>
      <c r="CR22" s="149">
        <v>133.9</v>
      </c>
      <c r="CS22" s="149"/>
      <c r="CT22" s="150"/>
      <c r="CU22" s="150"/>
      <c r="CV22" s="150"/>
      <c r="CW22" s="151"/>
      <c r="CX22" s="152">
        <f t="array" ref="CX22">SUMPRODUCT(B22:CW22*0.25)</f>
        <v>6227.375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853.6</v>
      </c>
      <c r="C25" s="160">
        <f t="shared" ref="C25:BN25" si="2">SUM(C20:C24)</f>
        <v>680.7</v>
      </c>
      <c r="D25" s="160">
        <f t="shared" si="2"/>
        <v>407.1</v>
      </c>
      <c r="E25" s="160">
        <f t="shared" si="2"/>
        <v>366.9</v>
      </c>
      <c r="F25" s="160">
        <f t="shared" si="2"/>
        <v>152.69999999999999</v>
      </c>
      <c r="G25" s="160">
        <f t="shared" si="2"/>
        <v>201.9</v>
      </c>
      <c r="H25" s="160">
        <f t="shared" si="2"/>
        <v>165.4</v>
      </c>
      <c r="I25" s="160">
        <f t="shared" si="2"/>
        <v>234.3</v>
      </c>
      <c r="J25" s="160">
        <f t="shared" si="2"/>
        <v>522.29999999999995</v>
      </c>
      <c r="K25" s="160">
        <f t="shared" si="2"/>
        <v>480.4</v>
      </c>
      <c r="L25" s="160">
        <f t="shared" si="2"/>
        <v>481.6</v>
      </c>
      <c r="M25" s="160">
        <f t="shared" si="2"/>
        <v>476.8</v>
      </c>
      <c r="N25" s="160">
        <f t="shared" si="2"/>
        <v>498.2</v>
      </c>
      <c r="O25" s="160">
        <f t="shared" si="2"/>
        <v>493.9</v>
      </c>
      <c r="P25" s="160">
        <f t="shared" si="2"/>
        <v>438.4</v>
      </c>
      <c r="Q25" s="160">
        <f t="shared" si="2"/>
        <v>418.2</v>
      </c>
      <c r="R25" s="160">
        <f t="shared" si="2"/>
        <v>226</v>
      </c>
      <c r="S25" s="160">
        <f t="shared" si="2"/>
        <v>276.10000000000002</v>
      </c>
      <c r="T25" s="160">
        <f t="shared" si="2"/>
        <v>497.1</v>
      </c>
      <c r="U25" s="160">
        <f t="shared" si="2"/>
        <v>500.9</v>
      </c>
      <c r="V25" s="160">
        <f t="shared" si="2"/>
        <v>18</v>
      </c>
      <c r="W25" s="160">
        <f t="shared" si="2"/>
        <v>230.9</v>
      </c>
      <c r="X25" s="160">
        <f t="shared" si="2"/>
        <v>349.6</v>
      </c>
      <c r="Y25" s="160">
        <f t="shared" si="2"/>
        <v>255.3</v>
      </c>
      <c r="Z25" s="160">
        <f t="shared" si="2"/>
        <v>293</v>
      </c>
      <c r="AA25" s="160">
        <f t="shared" si="2"/>
        <v>186.6</v>
      </c>
      <c r="AB25" s="160">
        <f t="shared" si="2"/>
        <v>107.7</v>
      </c>
      <c r="AC25" s="160">
        <f t="shared" si="2"/>
        <v>23.7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10.199999999999999</v>
      </c>
      <c r="AH25" s="160">
        <f t="shared" si="2"/>
        <v>4.7</v>
      </c>
      <c r="AI25" s="160">
        <f t="shared" si="2"/>
        <v>0</v>
      </c>
      <c r="AJ25" s="160">
        <f t="shared" si="2"/>
        <v>0</v>
      </c>
      <c r="AK25" s="160">
        <f t="shared" si="2"/>
        <v>69.400000000000006</v>
      </c>
      <c r="AL25" s="160">
        <f t="shared" si="2"/>
        <v>452.9</v>
      </c>
      <c r="AM25" s="160">
        <f t="shared" si="2"/>
        <v>358.9</v>
      </c>
      <c r="AN25" s="160">
        <f t="shared" si="2"/>
        <v>376.4</v>
      </c>
      <c r="AO25" s="160">
        <f t="shared" si="2"/>
        <v>147.30000000000001</v>
      </c>
      <c r="AP25" s="160">
        <f t="shared" si="2"/>
        <v>458.2</v>
      </c>
      <c r="AQ25" s="160">
        <f t="shared" si="2"/>
        <v>490.7</v>
      </c>
      <c r="AR25" s="160">
        <f t="shared" si="2"/>
        <v>430</v>
      </c>
      <c r="AS25" s="160">
        <f t="shared" si="2"/>
        <v>181.7</v>
      </c>
      <c r="AT25" s="160">
        <f t="shared" si="2"/>
        <v>551.6</v>
      </c>
      <c r="AU25" s="160">
        <f t="shared" si="2"/>
        <v>500.3</v>
      </c>
      <c r="AV25" s="160">
        <f t="shared" si="2"/>
        <v>110.1</v>
      </c>
      <c r="AW25" s="160">
        <f t="shared" si="2"/>
        <v>0</v>
      </c>
      <c r="AX25" s="160">
        <f t="shared" si="2"/>
        <v>167.2</v>
      </c>
      <c r="AY25" s="160">
        <f t="shared" si="2"/>
        <v>115</v>
      </c>
      <c r="AZ25" s="160">
        <f t="shared" si="2"/>
        <v>86.5</v>
      </c>
      <c r="BA25" s="160">
        <f t="shared" si="2"/>
        <v>76.7</v>
      </c>
      <c r="BB25" s="160">
        <f t="shared" si="2"/>
        <v>104.5</v>
      </c>
      <c r="BC25" s="160">
        <f t="shared" si="2"/>
        <v>91.5</v>
      </c>
      <c r="BD25" s="160">
        <f t="shared" si="2"/>
        <v>36.799999999999997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109.8</v>
      </c>
      <c r="BI25" s="160">
        <f t="shared" si="2"/>
        <v>295.39999999999998</v>
      </c>
      <c r="BJ25" s="160">
        <f t="shared" si="2"/>
        <v>174.3</v>
      </c>
      <c r="BK25" s="160">
        <f t="shared" si="2"/>
        <v>186.1</v>
      </c>
      <c r="BL25" s="160">
        <f t="shared" si="2"/>
        <v>127</v>
      </c>
      <c r="BM25" s="160">
        <f t="shared" si="2"/>
        <v>348.8</v>
      </c>
      <c r="BN25" s="160">
        <f t="shared" si="2"/>
        <v>114.9</v>
      </c>
      <c r="BO25" s="160">
        <f t="shared" ref="BO25:CW25" si="3">SUM(BO20:BO24)</f>
        <v>34.700000000000003</v>
      </c>
      <c r="BP25" s="160">
        <f t="shared" si="3"/>
        <v>305.2</v>
      </c>
      <c r="BQ25" s="160">
        <f t="shared" si="3"/>
        <v>555.9</v>
      </c>
      <c r="BR25" s="160">
        <f t="shared" si="3"/>
        <v>0</v>
      </c>
      <c r="BS25" s="160">
        <f t="shared" si="3"/>
        <v>86.2</v>
      </c>
      <c r="BT25" s="160">
        <f t="shared" si="3"/>
        <v>236.8</v>
      </c>
      <c r="BU25" s="160">
        <f t="shared" si="3"/>
        <v>301.8</v>
      </c>
      <c r="BV25" s="160">
        <f t="shared" si="3"/>
        <v>382.4</v>
      </c>
      <c r="BW25" s="160">
        <f t="shared" si="3"/>
        <v>322.10000000000002</v>
      </c>
      <c r="BX25" s="160">
        <f t="shared" si="3"/>
        <v>414</v>
      </c>
      <c r="BY25" s="160">
        <f t="shared" si="3"/>
        <v>432.6</v>
      </c>
      <c r="BZ25" s="160">
        <f t="shared" si="3"/>
        <v>503.1</v>
      </c>
      <c r="CA25" s="160">
        <f t="shared" si="3"/>
        <v>473.2</v>
      </c>
      <c r="CB25" s="160">
        <f t="shared" si="3"/>
        <v>465</v>
      </c>
      <c r="CC25" s="160">
        <f t="shared" si="3"/>
        <v>457.1</v>
      </c>
      <c r="CD25" s="160">
        <f t="shared" si="3"/>
        <v>352.7</v>
      </c>
      <c r="CE25" s="160">
        <f t="shared" si="3"/>
        <v>339.8</v>
      </c>
      <c r="CF25" s="160">
        <f t="shared" si="3"/>
        <v>390.2</v>
      </c>
      <c r="CG25" s="160">
        <f t="shared" si="3"/>
        <v>450.4</v>
      </c>
      <c r="CH25" s="160">
        <f t="shared" si="3"/>
        <v>409</v>
      </c>
      <c r="CI25" s="160">
        <f t="shared" si="3"/>
        <v>255.8</v>
      </c>
      <c r="CJ25" s="160">
        <f t="shared" si="3"/>
        <v>219.8</v>
      </c>
      <c r="CK25" s="160">
        <f t="shared" si="3"/>
        <v>269.89999999999998</v>
      </c>
      <c r="CL25" s="160">
        <f t="shared" si="3"/>
        <v>178.5</v>
      </c>
      <c r="CM25" s="160">
        <f t="shared" si="3"/>
        <v>166.1</v>
      </c>
      <c r="CN25" s="160">
        <f t="shared" si="3"/>
        <v>186.1</v>
      </c>
      <c r="CO25" s="160">
        <f t="shared" si="3"/>
        <v>147.6</v>
      </c>
      <c r="CP25" s="160">
        <f t="shared" si="3"/>
        <v>197.7</v>
      </c>
      <c r="CQ25" s="160">
        <f t="shared" si="3"/>
        <v>227.7</v>
      </c>
      <c r="CR25" s="160">
        <f t="shared" si="3"/>
        <v>133.9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6227.375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2025-10-16T11:09:50Z</dcterms:created>
  <dcterms:modified xsi:type="dcterms:W3CDTF">2025-10-16T11:09:52Z</dcterms:modified>
</cp:coreProperties>
</file>