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<sst xmlns="http://schemas.openxmlformats.org/spreadsheetml/2006/main" count="122" uniqueCount="56">
  <si>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22/02/2026 14:04:57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</si>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</sst>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3A5-491A-A060-DD193DB38D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3A5-491A-A060-DD193DB38D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3A5-491A-A060-DD193DB38D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3A5-491A-A060-DD193DB38D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3A5-491A-A060-DD193DB38D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3A5-491A-A060-DD193DB38D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3A5-491A-A060-DD193DB38D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352</c:v>
                </c:pt>
                <c:pt idx="17">
                  <c:v>352</c:v>
                </c:pt>
                <c:pt idx="18">
                  <c:v>352</c:v>
                </c:pt>
                <c:pt idx="19">
                  <c:v>352</c:v>
                </c:pt>
                <c:pt idx="20">
                  <c:v>352</c:v>
                </c:pt>
                <c:pt idx="21">
                  <c:v>352</c:v>
                </c:pt>
                <c:pt idx="22">
                  <c:v>352</c:v>
                </c:pt>
                <c:pt idx="23">
                  <c:v>352</c:v>
                </c:pt>
                <c:pt idx="24">
                  <c:v>354</c:v>
                </c:pt>
                <c:pt idx="25">
                  <c:v>354</c:v>
                </c:pt>
                <c:pt idx="26">
                  <c:v>354</c:v>
                </c:pt>
                <c:pt idx="27">
                  <c:v>354</c:v>
                </c:pt>
                <c:pt idx="28">
                  <c:v>356</c:v>
                </c:pt>
                <c:pt idx="29">
                  <c:v>356</c:v>
                </c:pt>
                <c:pt idx="30">
                  <c:v>356</c:v>
                </c:pt>
                <c:pt idx="31">
                  <c:v>356</c:v>
                </c:pt>
                <c:pt idx="32">
                  <c:v>354</c:v>
                </c:pt>
                <c:pt idx="33">
                  <c:v>354</c:v>
                </c:pt>
                <c:pt idx="34">
                  <c:v>354</c:v>
                </c:pt>
                <c:pt idx="35">
                  <c:v>354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349</c:v>
                </c:pt>
                <c:pt idx="77">
                  <c:v>349</c:v>
                </c:pt>
                <c:pt idx="78">
                  <c:v>349</c:v>
                </c:pt>
                <c:pt idx="79">
                  <c:v>349</c:v>
                </c:pt>
                <c:pt idx="80">
                  <c:v>352</c:v>
                </c:pt>
                <c:pt idx="81">
                  <c:v>352</c:v>
                </c:pt>
                <c:pt idx="82">
                  <c:v>352</c:v>
                </c:pt>
                <c:pt idx="83">
                  <c:v>352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3A5-491A-A060-DD193DB38D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3A5-491A-A060-DD193DB38D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1221.9000000000001</c:v>
                </c:pt>
                <c:pt idx="1">
                  <c:v>1221.9000000000001</c:v>
                </c:pt>
                <c:pt idx="2">
                  <c:v>1221.9000000000001</c:v>
                </c:pt>
                <c:pt idx="3">
                  <c:v>1221.9000000000001</c:v>
                </c:pt>
                <c:pt idx="4">
                  <c:v>1221.9000000000001</c:v>
                </c:pt>
                <c:pt idx="5">
                  <c:v>1221.9000000000001</c:v>
                </c:pt>
                <c:pt idx="6">
                  <c:v>1221.9000000000001</c:v>
                </c:pt>
                <c:pt idx="7">
                  <c:v>1221.9000000000001</c:v>
                </c:pt>
                <c:pt idx="8">
                  <c:v>1221.9000000000001</c:v>
                </c:pt>
                <c:pt idx="9">
                  <c:v>1221.9000000000001</c:v>
                </c:pt>
                <c:pt idx="10">
                  <c:v>1221.9000000000001</c:v>
                </c:pt>
                <c:pt idx="11">
                  <c:v>1221.9000000000001</c:v>
                </c:pt>
                <c:pt idx="12">
                  <c:v>1221.9000000000001</c:v>
                </c:pt>
                <c:pt idx="13">
                  <c:v>1221.9000000000001</c:v>
                </c:pt>
                <c:pt idx="14">
                  <c:v>1221.9000000000001</c:v>
                </c:pt>
                <c:pt idx="15">
                  <c:v>1221.9000000000001</c:v>
                </c:pt>
                <c:pt idx="16">
                  <c:v>1251.9000000000001</c:v>
                </c:pt>
                <c:pt idx="17">
                  <c:v>1271.9000000000001</c:v>
                </c:pt>
                <c:pt idx="18">
                  <c:v>1371.9</c:v>
                </c:pt>
                <c:pt idx="19">
                  <c:v>1381.9</c:v>
                </c:pt>
                <c:pt idx="20">
                  <c:v>1224.9000000000001</c:v>
                </c:pt>
                <c:pt idx="21">
                  <c:v>1224.9000000000001</c:v>
                </c:pt>
                <c:pt idx="22">
                  <c:v>1474.9</c:v>
                </c:pt>
                <c:pt idx="23">
                  <c:v>1524.9</c:v>
                </c:pt>
                <c:pt idx="24">
                  <c:v>1524.9</c:v>
                </c:pt>
                <c:pt idx="25">
                  <c:v>1668.3589999999999</c:v>
                </c:pt>
                <c:pt idx="26">
                  <c:v>1524.9</c:v>
                </c:pt>
                <c:pt idx="27">
                  <c:v>1474.9</c:v>
                </c:pt>
                <c:pt idx="28">
                  <c:v>1474.9</c:v>
                </c:pt>
                <c:pt idx="29">
                  <c:v>1374.9</c:v>
                </c:pt>
                <c:pt idx="30">
                  <c:v>1144.9000000000001</c:v>
                </c:pt>
                <c:pt idx="31">
                  <c:v>1074.9000000000001</c:v>
                </c:pt>
                <c:pt idx="32">
                  <c:v>824.9</c:v>
                </c:pt>
                <c:pt idx="33">
                  <c:v>773.9</c:v>
                </c:pt>
                <c:pt idx="34">
                  <c:v>716.23299999999995</c:v>
                </c:pt>
                <c:pt idx="35">
                  <c:v>509.56700000000001</c:v>
                </c:pt>
                <c:pt idx="36">
                  <c:v>302.89999999999998</c:v>
                </c:pt>
                <c:pt idx="37">
                  <c:v>302.89999999999998</c:v>
                </c:pt>
                <c:pt idx="38">
                  <c:v>302.89999999999998</c:v>
                </c:pt>
                <c:pt idx="39">
                  <c:v>302.89999999999998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202.9</c:v>
                </c:pt>
                <c:pt idx="53">
                  <c:v>217.9</c:v>
                </c:pt>
                <c:pt idx="54">
                  <c:v>267.89999999999998</c:v>
                </c:pt>
                <c:pt idx="55">
                  <c:v>422.9</c:v>
                </c:pt>
                <c:pt idx="56">
                  <c:v>478.9</c:v>
                </c:pt>
                <c:pt idx="57">
                  <c:v>508.9</c:v>
                </c:pt>
                <c:pt idx="58">
                  <c:v>658.9</c:v>
                </c:pt>
                <c:pt idx="59">
                  <c:v>753.9</c:v>
                </c:pt>
                <c:pt idx="60">
                  <c:v>1203.9000000000001</c:v>
                </c:pt>
                <c:pt idx="61">
                  <c:v>1298.9000000000001</c:v>
                </c:pt>
                <c:pt idx="62">
                  <c:v>1567.9</c:v>
                </c:pt>
                <c:pt idx="63">
                  <c:v>1857.9</c:v>
                </c:pt>
                <c:pt idx="64">
                  <c:v>2129.0500000000002</c:v>
                </c:pt>
                <c:pt idx="65">
                  <c:v>2189.0500000000002</c:v>
                </c:pt>
                <c:pt idx="66">
                  <c:v>2545.5860000000002</c:v>
                </c:pt>
                <c:pt idx="67">
                  <c:v>2880.6480000000001</c:v>
                </c:pt>
                <c:pt idx="68">
                  <c:v>3128.8340000000003</c:v>
                </c:pt>
                <c:pt idx="69">
                  <c:v>3273.1860000000001</c:v>
                </c:pt>
                <c:pt idx="70">
                  <c:v>3426.1320000000001</c:v>
                </c:pt>
                <c:pt idx="71">
                  <c:v>3550.0020000000004</c:v>
                </c:pt>
                <c:pt idx="72">
                  <c:v>3531.6530000000002</c:v>
                </c:pt>
                <c:pt idx="73">
                  <c:v>3556.7190000000001</c:v>
                </c:pt>
                <c:pt idx="74">
                  <c:v>3737.39</c:v>
                </c:pt>
                <c:pt idx="75">
                  <c:v>3667.424</c:v>
                </c:pt>
                <c:pt idx="76">
                  <c:v>3772.2240000000002</c:v>
                </c:pt>
                <c:pt idx="77">
                  <c:v>3699.502</c:v>
                </c:pt>
                <c:pt idx="78">
                  <c:v>3664.377</c:v>
                </c:pt>
                <c:pt idx="79">
                  <c:v>3604.4930000000004</c:v>
                </c:pt>
                <c:pt idx="80">
                  <c:v>3738.645</c:v>
                </c:pt>
                <c:pt idx="81">
                  <c:v>3686.9330000000004</c:v>
                </c:pt>
                <c:pt idx="82">
                  <c:v>3603.7560000000003</c:v>
                </c:pt>
                <c:pt idx="83">
                  <c:v>3510.61</c:v>
                </c:pt>
                <c:pt idx="84">
                  <c:v>3565.25</c:v>
                </c:pt>
                <c:pt idx="85">
                  <c:v>3575.3539999999998</c:v>
                </c:pt>
                <c:pt idx="86">
                  <c:v>3481.433</c:v>
                </c:pt>
                <c:pt idx="87">
                  <c:v>3377.835</c:v>
                </c:pt>
                <c:pt idx="88">
                  <c:v>3297.0050000000001</c:v>
                </c:pt>
                <c:pt idx="89">
                  <c:v>3284.2260000000001</c:v>
                </c:pt>
                <c:pt idx="90">
                  <c:v>3278.6759999999999</c:v>
                </c:pt>
                <c:pt idx="91">
                  <c:v>3251.8340000000003</c:v>
                </c:pt>
                <c:pt idx="92">
                  <c:v>3057.7130000000002</c:v>
                </c:pt>
                <c:pt idx="93">
                  <c:v>2919.0149999999999</c:v>
                </c:pt>
                <c:pt idx="94">
                  <c:v>2813.5050000000001</c:v>
                </c:pt>
                <c:pt idx="95">
                  <c:v>2757.4519999999998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3A5-491A-A060-DD193DB38D5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540</c:v>
                </c:pt>
                <c:pt idx="9">
                  <c:v>540</c:v>
                </c:pt>
                <c:pt idx="10">
                  <c:v>540</c:v>
                </c:pt>
                <c:pt idx="11">
                  <c:v>540</c:v>
                </c:pt>
                <c:pt idx="12">
                  <c:v>540</c:v>
                </c:pt>
                <c:pt idx="13">
                  <c:v>540</c:v>
                </c:pt>
                <c:pt idx="14">
                  <c:v>540</c:v>
                </c:pt>
                <c:pt idx="15">
                  <c:v>540</c:v>
                </c:pt>
                <c:pt idx="16">
                  <c:v>530</c:v>
                </c:pt>
                <c:pt idx="17">
                  <c:v>530</c:v>
                </c:pt>
                <c:pt idx="18">
                  <c:v>530</c:v>
                </c:pt>
                <c:pt idx="19">
                  <c:v>530</c:v>
                </c:pt>
                <c:pt idx="20">
                  <c:v>543.32299999999998</c:v>
                </c:pt>
                <c:pt idx="21">
                  <c:v>543.32299999999998</c:v>
                </c:pt>
                <c:pt idx="22">
                  <c:v>543.32299999999998</c:v>
                </c:pt>
                <c:pt idx="23">
                  <c:v>543.32299999999998</c:v>
                </c:pt>
                <c:pt idx="24">
                  <c:v>530</c:v>
                </c:pt>
                <c:pt idx="25">
                  <c:v>530</c:v>
                </c:pt>
                <c:pt idx="26">
                  <c:v>530</c:v>
                </c:pt>
                <c:pt idx="27">
                  <c:v>530</c:v>
                </c:pt>
                <c:pt idx="28">
                  <c:v>507</c:v>
                </c:pt>
                <c:pt idx="29">
                  <c:v>507</c:v>
                </c:pt>
                <c:pt idx="30">
                  <c:v>507</c:v>
                </c:pt>
                <c:pt idx="31">
                  <c:v>507</c:v>
                </c:pt>
                <c:pt idx="32">
                  <c:v>499</c:v>
                </c:pt>
                <c:pt idx="33">
                  <c:v>499</c:v>
                </c:pt>
                <c:pt idx="34">
                  <c:v>499</c:v>
                </c:pt>
                <c:pt idx="35">
                  <c:v>499</c:v>
                </c:pt>
                <c:pt idx="36">
                  <c:v>391</c:v>
                </c:pt>
                <c:pt idx="37">
                  <c:v>391</c:v>
                </c:pt>
                <c:pt idx="38">
                  <c:v>391</c:v>
                </c:pt>
                <c:pt idx="39">
                  <c:v>391</c:v>
                </c:pt>
                <c:pt idx="40">
                  <c:v>413</c:v>
                </c:pt>
                <c:pt idx="41">
                  <c:v>413</c:v>
                </c:pt>
                <c:pt idx="42">
                  <c:v>413</c:v>
                </c:pt>
                <c:pt idx="43">
                  <c:v>413</c:v>
                </c:pt>
                <c:pt idx="44">
                  <c:v>402</c:v>
                </c:pt>
                <c:pt idx="45">
                  <c:v>402</c:v>
                </c:pt>
                <c:pt idx="46">
                  <c:v>402</c:v>
                </c:pt>
                <c:pt idx="47">
                  <c:v>402</c:v>
                </c:pt>
                <c:pt idx="48">
                  <c:v>401</c:v>
                </c:pt>
                <c:pt idx="49">
                  <c:v>401</c:v>
                </c:pt>
                <c:pt idx="50">
                  <c:v>401</c:v>
                </c:pt>
                <c:pt idx="51">
                  <c:v>401</c:v>
                </c:pt>
                <c:pt idx="52">
                  <c:v>383</c:v>
                </c:pt>
                <c:pt idx="53">
                  <c:v>383</c:v>
                </c:pt>
                <c:pt idx="54">
                  <c:v>383</c:v>
                </c:pt>
                <c:pt idx="55">
                  <c:v>383</c:v>
                </c:pt>
                <c:pt idx="56">
                  <c:v>480</c:v>
                </c:pt>
                <c:pt idx="57">
                  <c:v>480</c:v>
                </c:pt>
                <c:pt idx="58">
                  <c:v>480</c:v>
                </c:pt>
                <c:pt idx="59">
                  <c:v>480</c:v>
                </c:pt>
                <c:pt idx="60">
                  <c:v>520</c:v>
                </c:pt>
                <c:pt idx="61">
                  <c:v>520</c:v>
                </c:pt>
                <c:pt idx="62">
                  <c:v>520</c:v>
                </c:pt>
                <c:pt idx="63">
                  <c:v>520</c:v>
                </c:pt>
                <c:pt idx="64">
                  <c:v>526</c:v>
                </c:pt>
                <c:pt idx="65">
                  <c:v>526</c:v>
                </c:pt>
                <c:pt idx="66">
                  <c:v>526</c:v>
                </c:pt>
                <c:pt idx="67">
                  <c:v>526</c:v>
                </c:pt>
                <c:pt idx="68">
                  <c:v>530</c:v>
                </c:pt>
                <c:pt idx="69">
                  <c:v>530</c:v>
                </c:pt>
                <c:pt idx="70">
                  <c:v>530</c:v>
                </c:pt>
                <c:pt idx="71">
                  <c:v>530</c:v>
                </c:pt>
                <c:pt idx="72">
                  <c:v>530</c:v>
                </c:pt>
                <c:pt idx="73">
                  <c:v>530</c:v>
                </c:pt>
                <c:pt idx="74">
                  <c:v>530</c:v>
                </c:pt>
                <c:pt idx="75">
                  <c:v>530</c:v>
                </c:pt>
                <c:pt idx="76">
                  <c:v>534</c:v>
                </c:pt>
                <c:pt idx="77">
                  <c:v>534</c:v>
                </c:pt>
                <c:pt idx="78">
                  <c:v>534</c:v>
                </c:pt>
                <c:pt idx="79">
                  <c:v>534</c:v>
                </c:pt>
                <c:pt idx="80">
                  <c:v>544</c:v>
                </c:pt>
                <c:pt idx="81">
                  <c:v>544</c:v>
                </c:pt>
                <c:pt idx="82">
                  <c:v>544</c:v>
                </c:pt>
                <c:pt idx="83">
                  <c:v>544</c:v>
                </c:pt>
                <c:pt idx="84">
                  <c:v>505</c:v>
                </c:pt>
                <c:pt idx="85">
                  <c:v>505</c:v>
                </c:pt>
                <c:pt idx="86">
                  <c:v>505</c:v>
                </c:pt>
                <c:pt idx="87">
                  <c:v>505</c:v>
                </c:pt>
                <c:pt idx="88">
                  <c:v>540</c:v>
                </c:pt>
                <c:pt idx="89">
                  <c:v>540</c:v>
                </c:pt>
                <c:pt idx="90">
                  <c:v>540</c:v>
                </c:pt>
                <c:pt idx="91">
                  <c:v>540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A5-491A-A060-DD193DB38D5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2585.6849999999999</c:v>
                </c:pt>
                <c:pt idx="1">
                  <c:v>2553.6200000000003</c:v>
                </c:pt>
                <c:pt idx="2">
                  <c:v>2514.596</c:v>
                </c:pt>
                <c:pt idx="3">
                  <c:v>2478.63</c:v>
                </c:pt>
                <c:pt idx="4">
                  <c:v>2456.5149999999999</c:v>
                </c:pt>
                <c:pt idx="5">
                  <c:v>2421.1600000000003</c:v>
                </c:pt>
                <c:pt idx="6">
                  <c:v>2386.2550000000001</c:v>
                </c:pt>
                <c:pt idx="7">
                  <c:v>2354.1489999999999</c:v>
                </c:pt>
                <c:pt idx="8">
                  <c:v>2329.9299999999998</c:v>
                </c:pt>
                <c:pt idx="9">
                  <c:v>2298.7040000000002</c:v>
                </c:pt>
                <c:pt idx="10">
                  <c:v>2267.0650000000001</c:v>
                </c:pt>
                <c:pt idx="11">
                  <c:v>2245.5709999999999</c:v>
                </c:pt>
                <c:pt idx="12">
                  <c:v>2222.8620000000001</c:v>
                </c:pt>
                <c:pt idx="13">
                  <c:v>2191.3139999999999</c:v>
                </c:pt>
                <c:pt idx="14">
                  <c:v>2172.0679999999998</c:v>
                </c:pt>
                <c:pt idx="15">
                  <c:v>2142.201</c:v>
                </c:pt>
                <c:pt idx="16">
                  <c:v>2115.0520000000001</c:v>
                </c:pt>
                <c:pt idx="17">
                  <c:v>2088.4409999999998</c:v>
                </c:pt>
                <c:pt idx="18">
                  <c:v>2062.02</c:v>
                </c:pt>
                <c:pt idx="19">
                  <c:v>2030.5549999999998</c:v>
                </c:pt>
                <c:pt idx="20">
                  <c:v>2001.682</c:v>
                </c:pt>
                <c:pt idx="21">
                  <c:v>1973.8899999999999</c:v>
                </c:pt>
                <c:pt idx="22">
                  <c:v>1944.412</c:v>
                </c:pt>
                <c:pt idx="23">
                  <c:v>1922.74</c:v>
                </c:pt>
                <c:pt idx="24">
                  <c:v>1913.2139999999999</c:v>
                </c:pt>
                <c:pt idx="25">
                  <c:v>1987.02</c:v>
                </c:pt>
                <c:pt idx="26">
                  <c:v>2179.6149999999998</c:v>
                </c:pt>
                <c:pt idx="27">
                  <c:v>2320.3630000000003</c:v>
                </c:pt>
                <c:pt idx="28">
                  <c:v>2456.498</c:v>
                </c:pt>
                <c:pt idx="29">
                  <c:v>2634.4809999999998</c:v>
                </c:pt>
                <c:pt idx="30">
                  <c:v>3056.6309999999999</c:v>
                </c:pt>
                <c:pt idx="31">
                  <c:v>3406.9119999999998</c:v>
                </c:pt>
                <c:pt idx="32">
                  <c:v>3764.7340000000004</c:v>
                </c:pt>
                <c:pt idx="33">
                  <c:v>3888.6679999999997</c:v>
                </c:pt>
                <c:pt idx="34">
                  <c:v>4332.357</c:v>
                </c:pt>
                <c:pt idx="35">
                  <c:v>4670.54</c:v>
                </c:pt>
                <c:pt idx="36">
                  <c:v>4721.1539999999995</c:v>
                </c:pt>
                <c:pt idx="37">
                  <c:v>4794.4980000000005</c:v>
                </c:pt>
                <c:pt idx="38">
                  <c:v>4833.8159999999998</c:v>
                </c:pt>
                <c:pt idx="39">
                  <c:v>4821.2269999999999</c:v>
                </c:pt>
                <c:pt idx="40">
                  <c:v>4954.2429999999995</c:v>
                </c:pt>
                <c:pt idx="41">
                  <c:v>4931.3209999999999</c:v>
                </c:pt>
                <c:pt idx="42">
                  <c:v>4906.6679999999997</c:v>
                </c:pt>
                <c:pt idx="43">
                  <c:v>4880.2870000000003</c:v>
                </c:pt>
                <c:pt idx="44">
                  <c:v>4844.4840000000004</c:v>
                </c:pt>
                <c:pt idx="45">
                  <c:v>4827.2160000000003</c:v>
                </c:pt>
                <c:pt idx="46">
                  <c:v>4791.9320000000007</c:v>
                </c:pt>
                <c:pt idx="47">
                  <c:v>4749.3289999999997</c:v>
                </c:pt>
                <c:pt idx="48">
                  <c:v>4713.3429999999998</c:v>
                </c:pt>
                <c:pt idx="49">
                  <c:v>4645.7980000000007</c:v>
                </c:pt>
                <c:pt idx="50">
                  <c:v>4556.134</c:v>
                </c:pt>
                <c:pt idx="51">
                  <c:v>4456.2880000000005</c:v>
                </c:pt>
                <c:pt idx="52">
                  <c:v>4367.5899999999992</c:v>
                </c:pt>
                <c:pt idx="53">
                  <c:v>4279.4339999999993</c:v>
                </c:pt>
                <c:pt idx="54">
                  <c:v>4173.5860000000002</c:v>
                </c:pt>
                <c:pt idx="55">
                  <c:v>3907.7350000000001</c:v>
                </c:pt>
                <c:pt idx="56">
                  <c:v>4258.152</c:v>
                </c:pt>
                <c:pt idx="57">
                  <c:v>4212.402000000001</c:v>
                </c:pt>
                <c:pt idx="58">
                  <c:v>3968.9919999999997</c:v>
                </c:pt>
                <c:pt idx="59">
                  <c:v>3788.056</c:v>
                </c:pt>
                <c:pt idx="60">
                  <c:v>3014.8209999999999</c:v>
                </c:pt>
                <c:pt idx="61">
                  <c:v>2775.152</c:v>
                </c:pt>
                <c:pt idx="62">
                  <c:v>2539.2280000000001</c:v>
                </c:pt>
                <c:pt idx="63">
                  <c:v>2211.9120000000003</c:v>
                </c:pt>
                <c:pt idx="64">
                  <c:v>1894.0819999999999</c:v>
                </c:pt>
                <c:pt idx="65">
                  <c:v>1931.5350000000001</c:v>
                </c:pt>
                <c:pt idx="66">
                  <c:v>1665.4080000000001</c:v>
                </c:pt>
                <c:pt idx="67">
                  <c:v>1382.7829999999999</c:v>
                </c:pt>
                <c:pt idx="68">
                  <c:v>1217.1580000000001</c:v>
                </c:pt>
                <c:pt idx="69">
                  <c:v>1166.27</c:v>
                </c:pt>
                <c:pt idx="70">
                  <c:v>1150.885</c:v>
                </c:pt>
                <c:pt idx="71">
                  <c:v>1156.1220000000001</c:v>
                </c:pt>
                <c:pt idx="72">
                  <c:v>1183.1619999999998</c:v>
                </c:pt>
                <c:pt idx="73">
                  <c:v>1192.0519999999999</c:v>
                </c:pt>
                <c:pt idx="74">
                  <c:v>1203.4899999999998</c:v>
                </c:pt>
                <c:pt idx="75">
                  <c:v>1209.9160000000002</c:v>
                </c:pt>
                <c:pt idx="76">
                  <c:v>1215.9170000000001</c:v>
                </c:pt>
                <c:pt idx="77">
                  <c:v>1220.1200000000001</c:v>
                </c:pt>
                <c:pt idx="78">
                  <c:v>1226.6480000000001</c:v>
                </c:pt>
                <c:pt idx="79">
                  <c:v>1236.2070000000001</c:v>
                </c:pt>
                <c:pt idx="80">
                  <c:v>1237.039</c:v>
                </c:pt>
                <c:pt idx="81">
                  <c:v>1237.903</c:v>
                </c:pt>
                <c:pt idx="82">
                  <c:v>1242.588</c:v>
                </c:pt>
                <c:pt idx="83">
                  <c:v>1243.2260000000001</c:v>
                </c:pt>
                <c:pt idx="84">
                  <c:v>1248.587</c:v>
                </c:pt>
                <c:pt idx="85">
                  <c:v>1248.673</c:v>
                </c:pt>
                <c:pt idx="86">
                  <c:v>1254.856</c:v>
                </c:pt>
                <c:pt idx="87">
                  <c:v>1261.6079999999999</c:v>
                </c:pt>
                <c:pt idx="88">
                  <c:v>1257.6189999999999</c:v>
                </c:pt>
                <c:pt idx="89">
                  <c:v>1253.0999999999999</c:v>
                </c:pt>
                <c:pt idx="90">
                  <c:v>1255.607</c:v>
                </c:pt>
                <c:pt idx="91">
                  <c:v>1253.568</c:v>
                </c:pt>
                <c:pt idx="92">
                  <c:v>1260.4010000000001</c:v>
                </c:pt>
                <c:pt idx="93">
                  <c:v>1269.2819999999999</c:v>
                </c:pt>
                <c:pt idx="94">
                  <c:v>1272.662</c:v>
                </c:pt>
                <c:pt idx="95">
                  <c:v>1273.145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A5-491A-A060-DD193DB38D5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149</c:v>
                </c:pt>
                <c:pt idx="1">
                  <c:v>149</c:v>
                </c:pt>
                <c:pt idx="2">
                  <c:v>149</c:v>
                </c:pt>
                <c:pt idx="3">
                  <c:v>149</c:v>
                </c:pt>
                <c:pt idx="4">
                  <c:v>150</c:v>
                </c:pt>
                <c:pt idx="5">
                  <c:v>150</c:v>
                </c:pt>
                <c:pt idx="6">
                  <c:v>150</c:v>
                </c:pt>
                <c:pt idx="7">
                  <c:v>150</c:v>
                </c:pt>
                <c:pt idx="8">
                  <c:v>150</c:v>
                </c:pt>
                <c:pt idx="9">
                  <c:v>150</c:v>
                </c:pt>
                <c:pt idx="10">
                  <c:v>150</c:v>
                </c:pt>
                <c:pt idx="11">
                  <c:v>150</c:v>
                </c:pt>
                <c:pt idx="12">
                  <c:v>150</c:v>
                </c:pt>
                <c:pt idx="13">
                  <c:v>150</c:v>
                </c:pt>
                <c:pt idx="14">
                  <c:v>150</c:v>
                </c:pt>
                <c:pt idx="15">
                  <c:v>150</c:v>
                </c:pt>
                <c:pt idx="16">
                  <c:v>151</c:v>
                </c:pt>
                <c:pt idx="17">
                  <c:v>151</c:v>
                </c:pt>
                <c:pt idx="18">
                  <c:v>151</c:v>
                </c:pt>
                <c:pt idx="19">
                  <c:v>151</c:v>
                </c:pt>
                <c:pt idx="20">
                  <c:v>151</c:v>
                </c:pt>
                <c:pt idx="21">
                  <c:v>151</c:v>
                </c:pt>
                <c:pt idx="22">
                  <c:v>151</c:v>
                </c:pt>
                <c:pt idx="23">
                  <c:v>151</c:v>
                </c:pt>
                <c:pt idx="24">
                  <c:v>154</c:v>
                </c:pt>
                <c:pt idx="25">
                  <c:v>154</c:v>
                </c:pt>
                <c:pt idx="26">
                  <c:v>154</c:v>
                </c:pt>
                <c:pt idx="27">
                  <c:v>154</c:v>
                </c:pt>
                <c:pt idx="28">
                  <c:v>162</c:v>
                </c:pt>
                <c:pt idx="29">
                  <c:v>162</c:v>
                </c:pt>
                <c:pt idx="30">
                  <c:v>162</c:v>
                </c:pt>
                <c:pt idx="31">
                  <c:v>162</c:v>
                </c:pt>
                <c:pt idx="32">
                  <c:v>173</c:v>
                </c:pt>
                <c:pt idx="33">
                  <c:v>173</c:v>
                </c:pt>
                <c:pt idx="34">
                  <c:v>173</c:v>
                </c:pt>
                <c:pt idx="35">
                  <c:v>173</c:v>
                </c:pt>
                <c:pt idx="36">
                  <c:v>180</c:v>
                </c:pt>
                <c:pt idx="37">
                  <c:v>180</c:v>
                </c:pt>
                <c:pt idx="38">
                  <c:v>180</c:v>
                </c:pt>
                <c:pt idx="39">
                  <c:v>180</c:v>
                </c:pt>
                <c:pt idx="40">
                  <c:v>186</c:v>
                </c:pt>
                <c:pt idx="41">
                  <c:v>186</c:v>
                </c:pt>
                <c:pt idx="42">
                  <c:v>186</c:v>
                </c:pt>
                <c:pt idx="43">
                  <c:v>186</c:v>
                </c:pt>
                <c:pt idx="44">
                  <c:v>187</c:v>
                </c:pt>
                <c:pt idx="45">
                  <c:v>187</c:v>
                </c:pt>
                <c:pt idx="46">
                  <c:v>187</c:v>
                </c:pt>
                <c:pt idx="47">
                  <c:v>187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177</c:v>
                </c:pt>
                <c:pt idx="53">
                  <c:v>177</c:v>
                </c:pt>
                <c:pt idx="54">
                  <c:v>177</c:v>
                </c:pt>
                <c:pt idx="55">
                  <c:v>177</c:v>
                </c:pt>
                <c:pt idx="56">
                  <c:v>167</c:v>
                </c:pt>
                <c:pt idx="57">
                  <c:v>167</c:v>
                </c:pt>
                <c:pt idx="58">
                  <c:v>167</c:v>
                </c:pt>
                <c:pt idx="59">
                  <c:v>167</c:v>
                </c:pt>
                <c:pt idx="60">
                  <c:v>151</c:v>
                </c:pt>
                <c:pt idx="61">
                  <c:v>151</c:v>
                </c:pt>
                <c:pt idx="62">
                  <c:v>151</c:v>
                </c:pt>
                <c:pt idx="63">
                  <c:v>151</c:v>
                </c:pt>
                <c:pt idx="64">
                  <c:v>132</c:v>
                </c:pt>
                <c:pt idx="65">
                  <c:v>132</c:v>
                </c:pt>
                <c:pt idx="66">
                  <c:v>132</c:v>
                </c:pt>
                <c:pt idx="67">
                  <c:v>132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114</c:v>
                </c:pt>
                <c:pt idx="73">
                  <c:v>114</c:v>
                </c:pt>
                <c:pt idx="74">
                  <c:v>114</c:v>
                </c:pt>
                <c:pt idx="75">
                  <c:v>114</c:v>
                </c:pt>
                <c:pt idx="76">
                  <c:v>106</c:v>
                </c:pt>
                <c:pt idx="77">
                  <c:v>106</c:v>
                </c:pt>
                <c:pt idx="78">
                  <c:v>106</c:v>
                </c:pt>
                <c:pt idx="79">
                  <c:v>106</c:v>
                </c:pt>
                <c:pt idx="80">
                  <c:v>96</c:v>
                </c:pt>
                <c:pt idx="81">
                  <c:v>96</c:v>
                </c:pt>
                <c:pt idx="82">
                  <c:v>96</c:v>
                </c:pt>
                <c:pt idx="83">
                  <c:v>96</c:v>
                </c:pt>
                <c:pt idx="84">
                  <c:v>85</c:v>
                </c:pt>
                <c:pt idx="85">
                  <c:v>85</c:v>
                </c:pt>
                <c:pt idx="86">
                  <c:v>85</c:v>
                </c:pt>
                <c:pt idx="87">
                  <c:v>85</c:v>
                </c:pt>
                <c:pt idx="88">
                  <c:v>76</c:v>
                </c:pt>
                <c:pt idx="89">
                  <c:v>76</c:v>
                </c:pt>
                <c:pt idx="90">
                  <c:v>76</c:v>
                </c:pt>
                <c:pt idx="91">
                  <c:v>76</c:v>
                </c:pt>
                <c:pt idx="92">
                  <c:v>69</c:v>
                </c:pt>
                <c:pt idx="93">
                  <c:v>69</c:v>
                </c:pt>
                <c:pt idx="94">
                  <c:v>69</c:v>
                </c:pt>
                <c:pt idx="95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3A5-491A-A060-DD193DB38D5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1853</c:v>
                </c:pt>
                <c:pt idx="1">
                  <c:v>1853</c:v>
                </c:pt>
                <c:pt idx="2">
                  <c:v>1853</c:v>
                </c:pt>
                <c:pt idx="3">
                  <c:v>1853</c:v>
                </c:pt>
                <c:pt idx="4">
                  <c:v>1853</c:v>
                </c:pt>
                <c:pt idx="5">
                  <c:v>1853</c:v>
                </c:pt>
                <c:pt idx="6">
                  <c:v>1853</c:v>
                </c:pt>
                <c:pt idx="7">
                  <c:v>1853</c:v>
                </c:pt>
                <c:pt idx="8">
                  <c:v>1853</c:v>
                </c:pt>
                <c:pt idx="9">
                  <c:v>1853</c:v>
                </c:pt>
                <c:pt idx="10">
                  <c:v>1853</c:v>
                </c:pt>
                <c:pt idx="11">
                  <c:v>1853</c:v>
                </c:pt>
                <c:pt idx="12">
                  <c:v>1853</c:v>
                </c:pt>
                <c:pt idx="13">
                  <c:v>1853</c:v>
                </c:pt>
                <c:pt idx="14">
                  <c:v>1853</c:v>
                </c:pt>
                <c:pt idx="15">
                  <c:v>1903</c:v>
                </c:pt>
                <c:pt idx="16">
                  <c:v>1953</c:v>
                </c:pt>
                <c:pt idx="17">
                  <c:v>1961</c:v>
                </c:pt>
                <c:pt idx="18">
                  <c:v>1966</c:v>
                </c:pt>
                <c:pt idx="19">
                  <c:v>2001</c:v>
                </c:pt>
                <c:pt idx="20">
                  <c:v>2206</c:v>
                </c:pt>
                <c:pt idx="21">
                  <c:v>2202</c:v>
                </c:pt>
                <c:pt idx="22">
                  <c:v>2256</c:v>
                </c:pt>
                <c:pt idx="23">
                  <c:v>2361</c:v>
                </c:pt>
                <c:pt idx="24">
                  <c:v>2361</c:v>
                </c:pt>
                <c:pt idx="25">
                  <c:v>2361</c:v>
                </c:pt>
                <c:pt idx="26">
                  <c:v>2361</c:v>
                </c:pt>
                <c:pt idx="27">
                  <c:v>2361</c:v>
                </c:pt>
                <c:pt idx="28">
                  <c:v>2374</c:v>
                </c:pt>
                <c:pt idx="29">
                  <c:v>2374</c:v>
                </c:pt>
                <c:pt idx="30">
                  <c:v>2269</c:v>
                </c:pt>
                <c:pt idx="31">
                  <c:v>2073</c:v>
                </c:pt>
                <c:pt idx="32">
                  <c:v>1908</c:v>
                </c:pt>
                <c:pt idx="33">
                  <c:v>1908</c:v>
                </c:pt>
                <c:pt idx="34">
                  <c:v>1583</c:v>
                </c:pt>
                <c:pt idx="35">
                  <c:v>1499</c:v>
                </c:pt>
                <c:pt idx="36">
                  <c:v>1382</c:v>
                </c:pt>
                <c:pt idx="37">
                  <c:v>1339</c:v>
                </c:pt>
                <c:pt idx="38">
                  <c:v>1339</c:v>
                </c:pt>
                <c:pt idx="39">
                  <c:v>1339</c:v>
                </c:pt>
                <c:pt idx="40">
                  <c:v>1339</c:v>
                </c:pt>
                <c:pt idx="41">
                  <c:v>1339</c:v>
                </c:pt>
                <c:pt idx="42">
                  <c:v>1339</c:v>
                </c:pt>
                <c:pt idx="43">
                  <c:v>1339</c:v>
                </c:pt>
                <c:pt idx="44">
                  <c:v>1391</c:v>
                </c:pt>
                <c:pt idx="45">
                  <c:v>1391</c:v>
                </c:pt>
                <c:pt idx="46">
                  <c:v>1391</c:v>
                </c:pt>
                <c:pt idx="47">
                  <c:v>1391</c:v>
                </c:pt>
                <c:pt idx="48">
                  <c:v>1391</c:v>
                </c:pt>
                <c:pt idx="49">
                  <c:v>1391</c:v>
                </c:pt>
                <c:pt idx="50">
                  <c:v>1391</c:v>
                </c:pt>
                <c:pt idx="51">
                  <c:v>1391</c:v>
                </c:pt>
                <c:pt idx="52">
                  <c:v>1365</c:v>
                </c:pt>
                <c:pt idx="53">
                  <c:v>1365</c:v>
                </c:pt>
                <c:pt idx="54">
                  <c:v>1365</c:v>
                </c:pt>
                <c:pt idx="55">
                  <c:v>1450</c:v>
                </c:pt>
                <c:pt idx="56">
                  <c:v>1465</c:v>
                </c:pt>
                <c:pt idx="57">
                  <c:v>1465</c:v>
                </c:pt>
                <c:pt idx="58">
                  <c:v>1482</c:v>
                </c:pt>
                <c:pt idx="59">
                  <c:v>1585</c:v>
                </c:pt>
                <c:pt idx="60">
                  <c:v>2035</c:v>
                </c:pt>
                <c:pt idx="61">
                  <c:v>2231</c:v>
                </c:pt>
                <c:pt idx="62">
                  <c:v>2256</c:v>
                </c:pt>
                <c:pt idx="63">
                  <c:v>2256</c:v>
                </c:pt>
                <c:pt idx="64">
                  <c:v>2374</c:v>
                </c:pt>
                <c:pt idx="65">
                  <c:v>2374</c:v>
                </c:pt>
                <c:pt idx="66">
                  <c:v>2374</c:v>
                </c:pt>
                <c:pt idx="67">
                  <c:v>2447</c:v>
                </c:pt>
                <c:pt idx="68">
                  <c:v>2551.2280000000001</c:v>
                </c:pt>
                <c:pt idx="69">
                  <c:v>2640</c:v>
                </c:pt>
                <c:pt idx="70">
                  <c:v>2640</c:v>
                </c:pt>
                <c:pt idx="71">
                  <c:v>2640</c:v>
                </c:pt>
                <c:pt idx="72">
                  <c:v>2640</c:v>
                </c:pt>
                <c:pt idx="73">
                  <c:v>2640</c:v>
                </c:pt>
                <c:pt idx="74">
                  <c:v>2640</c:v>
                </c:pt>
                <c:pt idx="75">
                  <c:v>2640</c:v>
                </c:pt>
                <c:pt idx="76">
                  <c:v>2640</c:v>
                </c:pt>
                <c:pt idx="77">
                  <c:v>2640</c:v>
                </c:pt>
                <c:pt idx="78">
                  <c:v>2640</c:v>
                </c:pt>
                <c:pt idx="79">
                  <c:v>2640</c:v>
                </c:pt>
                <c:pt idx="80">
                  <c:v>2640</c:v>
                </c:pt>
                <c:pt idx="81">
                  <c:v>2640</c:v>
                </c:pt>
                <c:pt idx="82">
                  <c:v>2640</c:v>
                </c:pt>
                <c:pt idx="83">
                  <c:v>2640</c:v>
                </c:pt>
                <c:pt idx="84">
                  <c:v>2640</c:v>
                </c:pt>
                <c:pt idx="85">
                  <c:v>2534</c:v>
                </c:pt>
                <c:pt idx="86">
                  <c:v>2534</c:v>
                </c:pt>
                <c:pt idx="87">
                  <c:v>2534</c:v>
                </c:pt>
                <c:pt idx="88">
                  <c:v>2534</c:v>
                </c:pt>
                <c:pt idx="89">
                  <c:v>2461</c:v>
                </c:pt>
                <c:pt idx="90">
                  <c:v>2356</c:v>
                </c:pt>
                <c:pt idx="91">
                  <c:v>2256</c:v>
                </c:pt>
                <c:pt idx="92">
                  <c:v>2206</c:v>
                </c:pt>
                <c:pt idx="93">
                  <c:v>2206</c:v>
                </c:pt>
                <c:pt idx="94">
                  <c:v>2206</c:v>
                </c:pt>
                <c:pt idx="95">
                  <c:v>2201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3A5-491A-A060-DD193DB38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54.15</c:v>
                </c:pt>
                <c:pt idx="1">
                  <c:v>47.65</c:v>
                </c:pt>
                <c:pt idx="2">
                  <c:v>40.21</c:v>
                </c:pt>
                <c:pt idx="3">
                  <c:v>50.98</c:v>
                </c:pt>
                <c:pt idx="4">
                  <c:v>48.95</c:v>
                </c:pt>
                <c:pt idx="5">
                  <c:v>46.06</c:v>
                </c:pt>
                <c:pt idx="6">
                  <c:v>45.72</c:v>
                </c:pt>
                <c:pt idx="7">
                  <c:v>53.27</c:v>
                </c:pt>
                <c:pt idx="8">
                  <c:v>48.51</c:v>
                </c:pt>
                <c:pt idx="9">
                  <c:v>45.95</c:v>
                </c:pt>
                <c:pt idx="10">
                  <c:v>48.13</c:v>
                </c:pt>
                <c:pt idx="11">
                  <c:v>43.26</c:v>
                </c:pt>
                <c:pt idx="12">
                  <c:v>48.33</c:v>
                </c:pt>
                <c:pt idx="13">
                  <c:v>48.41</c:v>
                </c:pt>
                <c:pt idx="14">
                  <c:v>47.45</c:v>
                </c:pt>
                <c:pt idx="15">
                  <c:v>48.46</c:v>
                </c:pt>
                <c:pt idx="16">
                  <c:v>43.7</c:v>
                </c:pt>
                <c:pt idx="17">
                  <c:v>47.37</c:v>
                </c:pt>
                <c:pt idx="18">
                  <c:v>50.14</c:v>
                </c:pt>
                <c:pt idx="19">
                  <c:v>52.62</c:v>
                </c:pt>
                <c:pt idx="20">
                  <c:v>50.52</c:v>
                </c:pt>
                <c:pt idx="21">
                  <c:v>45.03</c:v>
                </c:pt>
                <c:pt idx="22">
                  <c:v>65.84</c:v>
                </c:pt>
                <c:pt idx="23">
                  <c:v>6.88</c:v>
                </c:pt>
                <c:pt idx="24">
                  <c:v>58.23</c:v>
                </c:pt>
                <c:pt idx="25">
                  <c:v>85.79</c:v>
                </c:pt>
                <c:pt idx="26">
                  <c:v>45</c:v>
                </c:pt>
                <c:pt idx="27">
                  <c:v>0.01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-1</c:v>
                </c:pt>
                <c:pt idx="37">
                  <c:v>-1.55</c:v>
                </c:pt>
                <c:pt idx="38">
                  <c:v>-2</c:v>
                </c:pt>
                <c:pt idx="39">
                  <c:v>-5</c:v>
                </c:pt>
                <c:pt idx="40">
                  <c:v>-5</c:v>
                </c:pt>
                <c:pt idx="41">
                  <c:v>-9.92</c:v>
                </c:pt>
                <c:pt idx="42">
                  <c:v>-10.83</c:v>
                </c:pt>
                <c:pt idx="43">
                  <c:v>-15.76</c:v>
                </c:pt>
                <c:pt idx="44">
                  <c:v>-20</c:v>
                </c:pt>
                <c:pt idx="45">
                  <c:v>-24.93</c:v>
                </c:pt>
                <c:pt idx="46">
                  <c:v>-25</c:v>
                </c:pt>
                <c:pt idx="47">
                  <c:v>-25</c:v>
                </c:pt>
                <c:pt idx="48">
                  <c:v>-25</c:v>
                </c:pt>
                <c:pt idx="49">
                  <c:v>-25</c:v>
                </c:pt>
                <c:pt idx="50">
                  <c:v>-25</c:v>
                </c:pt>
                <c:pt idx="51">
                  <c:v>-25</c:v>
                </c:pt>
                <c:pt idx="52">
                  <c:v>-24.99</c:v>
                </c:pt>
                <c:pt idx="53">
                  <c:v>-20</c:v>
                </c:pt>
                <c:pt idx="54">
                  <c:v>-15.62</c:v>
                </c:pt>
                <c:pt idx="55">
                  <c:v>-24</c:v>
                </c:pt>
                <c:pt idx="56">
                  <c:v>-2</c:v>
                </c:pt>
                <c:pt idx="57">
                  <c:v>-1</c:v>
                </c:pt>
                <c:pt idx="58">
                  <c:v>-1</c:v>
                </c:pt>
                <c:pt idx="59">
                  <c:v>-0.1</c:v>
                </c:pt>
                <c:pt idx="60">
                  <c:v>-5</c:v>
                </c:pt>
                <c:pt idx="61">
                  <c:v>-2.11</c:v>
                </c:pt>
                <c:pt idx="62">
                  <c:v>-1</c:v>
                </c:pt>
                <c:pt idx="63">
                  <c:v>-1</c:v>
                </c:pt>
                <c:pt idx="64">
                  <c:v>0</c:v>
                </c:pt>
                <c:pt idx="65">
                  <c:v>0.01</c:v>
                </c:pt>
                <c:pt idx="66">
                  <c:v>85.22</c:v>
                </c:pt>
                <c:pt idx="67">
                  <c:v>93.95</c:v>
                </c:pt>
                <c:pt idx="68">
                  <c:v>90</c:v>
                </c:pt>
                <c:pt idx="69">
                  <c:v>97.05</c:v>
                </c:pt>
                <c:pt idx="70">
                  <c:v>103.46</c:v>
                </c:pt>
                <c:pt idx="71">
                  <c:v>111.16</c:v>
                </c:pt>
                <c:pt idx="72">
                  <c:v>118.25</c:v>
                </c:pt>
                <c:pt idx="73">
                  <c:v>126.42</c:v>
                </c:pt>
                <c:pt idx="74">
                  <c:v>145</c:v>
                </c:pt>
                <c:pt idx="75">
                  <c:v>138.04</c:v>
                </c:pt>
                <c:pt idx="76">
                  <c:v>138.97</c:v>
                </c:pt>
                <c:pt idx="77">
                  <c:v>136.76</c:v>
                </c:pt>
                <c:pt idx="78">
                  <c:v>135.69</c:v>
                </c:pt>
                <c:pt idx="79">
                  <c:v>118.09</c:v>
                </c:pt>
                <c:pt idx="80">
                  <c:v>136.30000000000001</c:v>
                </c:pt>
                <c:pt idx="81">
                  <c:v>127.76</c:v>
                </c:pt>
                <c:pt idx="82">
                  <c:v>112.01</c:v>
                </c:pt>
                <c:pt idx="83">
                  <c:v>105.46</c:v>
                </c:pt>
                <c:pt idx="84">
                  <c:v>103.46</c:v>
                </c:pt>
                <c:pt idx="85">
                  <c:v>103.72</c:v>
                </c:pt>
                <c:pt idx="86">
                  <c:v>104.33</c:v>
                </c:pt>
                <c:pt idx="87">
                  <c:v>101.75</c:v>
                </c:pt>
                <c:pt idx="88">
                  <c:v>93.48</c:v>
                </c:pt>
                <c:pt idx="89">
                  <c:v>90.88</c:v>
                </c:pt>
                <c:pt idx="90">
                  <c:v>90.77</c:v>
                </c:pt>
                <c:pt idx="91">
                  <c:v>88.21</c:v>
                </c:pt>
                <c:pt idx="92">
                  <c:v>83.62</c:v>
                </c:pt>
                <c:pt idx="93">
                  <c:v>87.72</c:v>
                </c:pt>
                <c:pt idx="94">
                  <c:v>90.25</c:v>
                </c:pt>
                <c:pt idx="95">
                  <c:v>87.38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3A5-491A-A060-DD193DB38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106</c:v>
                </c:pt>
                <c:pt idx="1">
                  <c:v>105</c:v>
                </c:pt>
                <c:pt idx="2">
                  <c:v>104</c:v>
                </c:pt>
                <c:pt idx="3">
                  <c:v>103</c:v>
                </c:pt>
                <c:pt idx="4">
                  <c:v>103</c:v>
                </c:pt>
                <c:pt idx="5">
                  <c:v>103</c:v>
                </c:pt>
                <c:pt idx="6">
                  <c:v>103</c:v>
                </c:pt>
                <c:pt idx="7">
                  <c:v>102</c:v>
                </c:pt>
                <c:pt idx="8">
                  <c:v>101</c:v>
                </c:pt>
                <c:pt idx="9">
                  <c:v>100</c:v>
                </c:pt>
                <c:pt idx="10">
                  <c:v>99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98</c:v>
                </c:pt>
                <c:pt idx="17">
                  <c:v>99</c:v>
                </c:pt>
                <c:pt idx="18">
                  <c:v>100</c:v>
                </c:pt>
                <c:pt idx="19">
                  <c:v>101</c:v>
                </c:pt>
                <c:pt idx="20">
                  <c:v>103</c:v>
                </c:pt>
                <c:pt idx="21">
                  <c:v>104</c:v>
                </c:pt>
                <c:pt idx="22">
                  <c:v>105</c:v>
                </c:pt>
                <c:pt idx="23">
                  <c:v>106</c:v>
                </c:pt>
                <c:pt idx="24">
                  <c:v>107</c:v>
                </c:pt>
                <c:pt idx="25">
                  <c:v>107</c:v>
                </c:pt>
                <c:pt idx="26">
                  <c:v>106</c:v>
                </c:pt>
                <c:pt idx="27">
                  <c:v>104</c:v>
                </c:pt>
                <c:pt idx="28">
                  <c:v>101</c:v>
                </c:pt>
                <c:pt idx="29">
                  <c:v>97</c:v>
                </c:pt>
                <c:pt idx="30">
                  <c:v>92</c:v>
                </c:pt>
                <c:pt idx="31">
                  <c:v>87</c:v>
                </c:pt>
                <c:pt idx="32">
                  <c:v>80</c:v>
                </c:pt>
                <c:pt idx="33">
                  <c:v>74</c:v>
                </c:pt>
                <c:pt idx="34">
                  <c:v>68</c:v>
                </c:pt>
                <c:pt idx="35">
                  <c:v>64</c:v>
                </c:pt>
                <c:pt idx="36">
                  <c:v>60</c:v>
                </c:pt>
                <c:pt idx="37">
                  <c:v>55</c:v>
                </c:pt>
                <c:pt idx="38">
                  <c:v>51</c:v>
                </c:pt>
                <c:pt idx="39">
                  <c:v>47</c:v>
                </c:pt>
                <c:pt idx="40">
                  <c:v>43</c:v>
                </c:pt>
                <c:pt idx="41">
                  <c:v>39</c:v>
                </c:pt>
                <c:pt idx="42">
                  <c:v>36</c:v>
                </c:pt>
                <c:pt idx="43">
                  <c:v>33</c:v>
                </c:pt>
                <c:pt idx="44">
                  <c:v>31</c:v>
                </c:pt>
                <c:pt idx="45">
                  <c:v>29</c:v>
                </c:pt>
                <c:pt idx="46">
                  <c:v>28</c:v>
                </c:pt>
                <c:pt idx="47">
                  <c:v>27</c:v>
                </c:pt>
                <c:pt idx="48">
                  <c:v>27</c:v>
                </c:pt>
                <c:pt idx="49">
                  <c:v>27</c:v>
                </c:pt>
                <c:pt idx="50">
                  <c:v>27</c:v>
                </c:pt>
                <c:pt idx="51">
                  <c:v>27</c:v>
                </c:pt>
                <c:pt idx="52">
                  <c:v>28</c:v>
                </c:pt>
                <c:pt idx="53">
                  <c:v>29</c:v>
                </c:pt>
                <c:pt idx="54">
                  <c:v>32</c:v>
                </c:pt>
                <c:pt idx="55">
                  <c:v>35</c:v>
                </c:pt>
                <c:pt idx="56">
                  <c:v>40</c:v>
                </c:pt>
                <c:pt idx="57">
                  <c:v>46</c:v>
                </c:pt>
                <c:pt idx="58">
                  <c:v>52</c:v>
                </c:pt>
                <c:pt idx="59">
                  <c:v>58</c:v>
                </c:pt>
                <c:pt idx="60">
                  <c:v>65</c:v>
                </c:pt>
                <c:pt idx="61">
                  <c:v>72</c:v>
                </c:pt>
                <c:pt idx="62">
                  <c:v>80</c:v>
                </c:pt>
                <c:pt idx="63">
                  <c:v>88</c:v>
                </c:pt>
                <c:pt idx="64">
                  <c:v>97</c:v>
                </c:pt>
                <c:pt idx="65">
                  <c:v>105</c:v>
                </c:pt>
                <c:pt idx="66">
                  <c:v>113</c:v>
                </c:pt>
                <c:pt idx="67">
                  <c:v>120</c:v>
                </c:pt>
                <c:pt idx="68">
                  <c:v>126</c:v>
                </c:pt>
                <c:pt idx="69">
                  <c:v>133</c:v>
                </c:pt>
                <c:pt idx="70">
                  <c:v>139</c:v>
                </c:pt>
                <c:pt idx="71">
                  <c:v>145</c:v>
                </c:pt>
                <c:pt idx="72">
                  <c:v>150</c:v>
                </c:pt>
                <c:pt idx="73">
                  <c:v>154</c:v>
                </c:pt>
                <c:pt idx="74">
                  <c:v>156</c:v>
                </c:pt>
                <c:pt idx="75">
                  <c:v>156</c:v>
                </c:pt>
                <c:pt idx="76">
                  <c:v>156</c:v>
                </c:pt>
                <c:pt idx="77">
                  <c:v>154</c:v>
                </c:pt>
                <c:pt idx="78">
                  <c:v>153</c:v>
                </c:pt>
                <c:pt idx="79">
                  <c:v>151</c:v>
                </c:pt>
                <c:pt idx="80">
                  <c:v>149</c:v>
                </c:pt>
                <c:pt idx="81">
                  <c:v>146</c:v>
                </c:pt>
                <c:pt idx="82">
                  <c:v>143</c:v>
                </c:pt>
                <c:pt idx="83">
                  <c:v>140</c:v>
                </c:pt>
                <c:pt idx="84">
                  <c:v>137</c:v>
                </c:pt>
                <c:pt idx="85">
                  <c:v>134</c:v>
                </c:pt>
                <c:pt idx="86">
                  <c:v>132</c:v>
                </c:pt>
                <c:pt idx="87">
                  <c:v>130</c:v>
                </c:pt>
                <c:pt idx="88">
                  <c:v>129</c:v>
                </c:pt>
                <c:pt idx="89">
                  <c:v>126</c:v>
                </c:pt>
                <c:pt idx="90">
                  <c:v>123</c:v>
                </c:pt>
                <c:pt idx="91">
                  <c:v>120</c:v>
                </c:pt>
                <c:pt idx="92">
                  <c:v>115</c:v>
                </c:pt>
                <c:pt idx="93">
                  <c:v>111</c:v>
                </c:pt>
                <c:pt idx="94">
                  <c:v>110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49-44C0-B4E8-2C68DF3285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790.822</c:v>
                </c:pt>
                <c:pt idx="1">
                  <c:v>791.2</c:v>
                </c:pt>
                <c:pt idx="2">
                  <c:v>791.23299999999995</c:v>
                </c:pt>
                <c:pt idx="3">
                  <c:v>791.01</c:v>
                </c:pt>
                <c:pt idx="4">
                  <c:v>790.81299999999999</c:v>
                </c:pt>
                <c:pt idx="5">
                  <c:v>790.62099999999998</c:v>
                </c:pt>
                <c:pt idx="6">
                  <c:v>790.46199999999999</c:v>
                </c:pt>
                <c:pt idx="7">
                  <c:v>790.34900000000005</c:v>
                </c:pt>
                <c:pt idx="8">
                  <c:v>788.89099999999996</c:v>
                </c:pt>
                <c:pt idx="9">
                  <c:v>788.67899999999997</c:v>
                </c:pt>
                <c:pt idx="10">
                  <c:v>788.53099999999995</c:v>
                </c:pt>
                <c:pt idx="11">
                  <c:v>788.78</c:v>
                </c:pt>
                <c:pt idx="12">
                  <c:v>750.74199999999996</c:v>
                </c:pt>
                <c:pt idx="13">
                  <c:v>750.59800000000007</c:v>
                </c:pt>
                <c:pt idx="14">
                  <c:v>750.29200000000003</c:v>
                </c:pt>
                <c:pt idx="15">
                  <c:v>750.35599999999999</c:v>
                </c:pt>
                <c:pt idx="16">
                  <c:v>746.54099999999994</c:v>
                </c:pt>
                <c:pt idx="17">
                  <c:v>746.58600000000001</c:v>
                </c:pt>
                <c:pt idx="18">
                  <c:v>746.57799999999997</c:v>
                </c:pt>
                <c:pt idx="19">
                  <c:v>746.47600000000011</c:v>
                </c:pt>
                <c:pt idx="20">
                  <c:v>747.13799999999992</c:v>
                </c:pt>
                <c:pt idx="21">
                  <c:v>748.13800000000003</c:v>
                </c:pt>
                <c:pt idx="22">
                  <c:v>748.25200000000007</c:v>
                </c:pt>
                <c:pt idx="23">
                  <c:v>748.08299999999997</c:v>
                </c:pt>
                <c:pt idx="24">
                  <c:v>748.01699999999994</c:v>
                </c:pt>
                <c:pt idx="25">
                  <c:v>748.52800000000013</c:v>
                </c:pt>
                <c:pt idx="26">
                  <c:v>748.81700000000001</c:v>
                </c:pt>
                <c:pt idx="27">
                  <c:v>748.99900000000002</c:v>
                </c:pt>
                <c:pt idx="28">
                  <c:v>735.61299999999994</c:v>
                </c:pt>
                <c:pt idx="29">
                  <c:v>735.58100000000002</c:v>
                </c:pt>
                <c:pt idx="30">
                  <c:v>735.58799999999997</c:v>
                </c:pt>
                <c:pt idx="31">
                  <c:v>736.27300000000002</c:v>
                </c:pt>
                <c:pt idx="32">
                  <c:v>734.86199999999997</c:v>
                </c:pt>
                <c:pt idx="33">
                  <c:v>742.11400000000003</c:v>
                </c:pt>
                <c:pt idx="34">
                  <c:v>739.34499999999991</c:v>
                </c:pt>
                <c:pt idx="35">
                  <c:v>739.50599999999997</c:v>
                </c:pt>
                <c:pt idx="36">
                  <c:v>741.38</c:v>
                </c:pt>
                <c:pt idx="37">
                  <c:v>741.38100000000009</c:v>
                </c:pt>
                <c:pt idx="38">
                  <c:v>740.34100000000001</c:v>
                </c:pt>
                <c:pt idx="39">
                  <c:v>740.20399999999995</c:v>
                </c:pt>
                <c:pt idx="40">
                  <c:v>740.71199999999999</c:v>
                </c:pt>
                <c:pt idx="41">
                  <c:v>741.76199999999994</c:v>
                </c:pt>
                <c:pt idx="42">
                  <c:v>740.65899999999999</c:v>
                </c:pt>
                <c:pt idx="43">
                  <c:v>740.05500000000006</c:v>
                </c:pt>
                <c:pt idx="44">
                  <c:v>733.89699999999993</c:v>
                </c:pt>
                <c:pt idx="45">
                  <c:v>733.678</c:v>
                </c:pt>
                <c:pt idx="46">
                  <c:v>732.928</c:v>
                </c:pt>
                <c:pt idx="47">
                  <c:v>733.00300000000004</c:v>
                </c:pt>
                <c:pt idx="48">
                  <c:v>740.57500000000005</c:v>
                </c:pt>
                <c:pt idx="49">
                  <c:v>741.82999999999993</c:v>
                </c:pt>
                <c:pt idx="50">
                  <c:v>742.18299999999999</c:v>
                </c:pt>
                <c:pt idx="51">
                  <c:v>743.03200000000004</c:v>
                </c:pt>
                <c:pt idx="52">
                  <c:v>775.58799999999997</c:v>
                </c:pt>
                <c:pt idx="53">
                  <c:v>778.50599999999997</c:v>
                </c:pt>
                <c:pt idx="54">
                  <c:v>779.45700000000011</c:v>
                </c:pt>
                <c:pt idx="55">
                  <c:v>779.07500000000005</c:v>
                </c:pt>
                <c:pt idx="56">
                  <c:v>762.66399999999999</c:v>
                </c:pt>
                <c:pt idx="57">
                  <c:v>763.2890000000001</c:v>
                </c:pt>
                <c:pt idx="58">
                  <c:v>766.73</c:v>
                </c:pt>
                <c:pt idx="59">
                  <c:v>767.26800000000003</c:v>
                </c:pt>
                <c:pt idx="60">
                  <c:v>671.7829999999999</c:v>
                </c:pt>
                <c:pt idx="61">
                  <c:v>672.90300000000002</c:v>
                </c:pt>
                <c:pt idx="62">
                  <c:v>673.39199999999994</c:v>
                </c:pt>
                <c:pt idx="63">
                  <c:v>674.12699999999995</c:v>
                </c:pt>
                <c:pt idx="64">
                  <c:v>662.40300000000002</c:v>
                </c:pt>
                <c:pt idx="65">
                  <c:v>662.79499999999996</c:v>
                </c:pt>
                <c:pt idx="66">
                  <c:v>663.85699999999997</c:v>
                </c:pt>
                <c:pt idx="67">
                  <c:v>663.81999999999994</c:v>
                </c:pt>
                <c:pt idx="68">
                  <c:v>653.69899999999996</c:v>
                </c:pt>
                <c:pt idx="69">
                  <c:v>653.96</c:v>
                </c:pt>
                <c:pt idx="70">
                  <c:v>654.26400000000001</c:v>
                </c:pt>
                <c:pt idx="71">
                  <c:v>654.67200000000003</c:v>
                </c:pt>
                <c:pt idx="72">
                  <c:v>645.93799999999999</c:v>
                </c:pt>
                <c:pt idx="73">
                  <c:v>645.71299999999997</c:v>
                </c:pt>
                <c:pt idx="74">
                  <c:v>645.46</c:v>
                </c:pt>
                <c:pt idx="75">
                  <c:v>644.72899999999993</c:v>
                </c:pt>
                <c:pt idx="76">
                  <c:v>641.09800000000007</c:v>
                </c:pt>
                <c:pt idx="77">
                  <c:v>641.06799999999998</c:v>
                </c:pt>
                <c:pt idx="78">
                  <c:v>640.96600000000012</c:v>
                </c:pt>
                <c:pt idx="79">
                  <c:v>641.01800000000003</c:v>
                </c:pt>
                <c:pt idx="80">
                  <c:v>645.22900000000004</c:v>
                </c:pt>
                <c:pt idx="81">
                  <c:v>644.95600000000002</c:v>
                </c:pt>
                <c:pt idx="82">
                  <c:v>645.25900000000001</c:v>
                </c:pt>
                <c:pt idx="83">
                  <c:v>644.91200000000003</c:v>
                </c:pt>
                <c:pt idx="84">
                  <c:v>640.47099999999989</c:v>
                </c:pt>
                <c:pt idx="85">
                  <c:v>639.93200000000002</c:v>
                </c:pt>
                <c:pt idx="86">
                  <c:v>639.62400000000002</c:v>
                </c:pt>
                <c:pt idx="87">
                  <c:v>639.68999999999994</c:v>
                </c:pt>
                <c:pt idx="88">
                  <c:v>751.57700000000011</c:v>
                </c:pt>
                <c:pt idx="89">
                  <c:v>751.77100000000007</c:v>
                </c:pt>
                <c:pt idx="90">
                  <c:v>752.44600000000003</c:v>
                </c:pt>
                <c:pt idx="91">
                  <c:v>752.61</c:v>
                </c:pt>
                <c:pt idx="92">
                  <c:v>791.12300000000005</c:v>
                </c:pt>
                <c:pt idx="93">
                  <c:v>791.33799999999997</c:v>
                </c:pt>
                <c:pt idx="94">
                  <c:v>791.58100000000002</c:v>
                </c:pt>
                <c:pt idx="95">
                  <c:v>791.79800000000012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49-44C0-B4E8-2C68DF3285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796.46900000000016</c:v>
                </c:pt>
                <c:pt idx="1">
                  <c:v>797.28099999999984</c:v>
                </c:pt>
                <c:pt idx="2">
                  <c:v>796.46499999999992</c:v>
                </c:pt>
                <c:pt idx="3">
                  <c:v>794.8370000000001</c:v>
                </c:pt>
                <c:pt idx="4">
                  <c:v>786.66200000000003</c:v>
                </c:pt>
                <c:pt idx="5">
                  <c:v>784.83899999999994</c:v>
                </c:pt>
                <c:pt idx="6">
                  <c:v>783.15800000000013</c:v>
                </c:pt>
                <c:pt idx="7">
                  <c:v>784.75399999999991</c:v>
                </c:pt>
                <c:pt idx="8">
                  <c:v>774.80499999999984</c:v>
                </c:pt>
                <c:pt idx="9">
                  <c:v>777.35199999999998</c:v>
                </c:pt>
                <c:pt idx="10">
                  <c:v>774.84299999999996</c:v>
                </c:pt>
                <c:pt idx="11">
                  <c:v>773.077</c:v>
                </c:pt>
                <c:pt idx="12">
                  <c:v>776.60699999999997</c:v>
                </c:pt>
                <c:pt idx="13">
                  <c:v>774.11199999999997</c:v>
                </c:pt>
                <c:pt idx="14">
                  <c:v>773.83100000000002</c:v>
                </c:pt>
                <c:pt idx="15">
                  <c:v>774.46100000000001</c:v>
                </c:pt>
                <c:pt idx="16">
                  <c:v>775.97899999999993</c:v>
                </c:pt>
                <c:pt idx="17">
                  <c:v>780.82099999999991</c:v>
                </c:pt>
                <c:pt idx="18">
                  <c:v>782.25400000000002</c:v>
                </c:pt>
                <c:pt idx="19">
                  <c:v>782.45899999999995</c:v>
                </c:pt>
                <c:pt idx="20">
                  <c:v>797.62300000000005</c:v>
                </c:pt>
                <c:pt idx="21">
                  <c:v>802.4</c:v>
                </c:pt>
                <c:pt idx="22">
                  <c:v>802.18</c:v>
                </c:pt>
                <c:pt idx="23">
                  <c:v>821.27699999999993</c:v>
                </c:pt>
                <c:pt idx="24">
                  <c:v>816.07499999999993</c:v>
                </c:pt>
                <c:pt idx="25">
                  <c:v>822.96199999999999</c:v>
                </c:pt>
                <c:pt idx="26">
                  <c:v>824.88</c:v>
                </c:pt>
                <c:pt idx="27">
                  <c:v>843.673</c:v>
                </c:pt>
                <c:pt idx="28">
                  <c:v>814.21100000000001</c:v>
                </c:pt>
                <c:pt idx="29">
                  <c:v>808.53399999999988</c:v>
                </c:pt>
                <c:pt idx="30">
                  <c:v>802.90399999999988</c:v>
                </c:pt>
                <c:pt idx="31">
                  <c:v>796.7969999999998</c:v>
                </c:pt>
                <c:pt idx="32">
                  <c:v>757.94599999999991</c:v>
                </c:pt>
                <c:pt idx="33">
                  <c:v>752.16600000000017</c:v>
                </c:pt>
                <c:pt idx="34">
                  <c:v>744.92099999999994</c:v>
                </c:pt>
                <c:pt idx="35">
                  <c:v>737.28499999999997</c:v>
                </c:pt>
                <c:pt idx="36">
                  <c:v>722.85900000000004</c:v>
                </c:pt>
                <c:pt idx="37">
                  <c:v>716.255</c:v>
                </c:pt>
                <c:pt idx="38">
                  <c:v>721.63699999999994</c:v>
                </c:pt>
                <c:pt idx="39">
                  <c:v>714.42599999999993</c:v>
                </c:pt>
                <c:pt idx="40">
                  <c:v>703.92000000000019</c:v>
                </c:pt>
                <c:pt idx="41">
                  <c:v>701.35900000000004</c:v>
                </c:pt>
                <c:pt idx="42">
                  <c:v>696.35600000000011</c:v>
                </c:pt>
                <c:pt idx="43">
                  <c:v>690.34600000000012</c:v>
                </c:pt>
                <c:pt idx="44">
                  <c:v>679.32099999999991</c:v>
                </c:pt>
                <c:pt idx="45">
                  <c:v>678.10600000000022</c:v>
                </c:pt>
                <c:pt idx="46">
                  <c:v>679.529</c:v>
                </c:pt>
                <c:pt idx="47">
                  <c:v>683.79</c:v>
                </c:pt>
                <c:pt idx="48">
                  <c:v>689.80599999999993</c:v>
                </c:pt>
                <c:pt idx="49">
                  <c:v>694.96800000000007</c:v>
                </c:pt>
                <c:pt idx="50">
                  <c:v>692.44499999999994</c:v>
                </c:pt>
                <c:pt idx="51">
                  <c:v>694.6640000000001</c:v>
                </c:pt>
                <c:pt idx="52">
                  <c:v>695.91600000000005</c:v>
                </c:pt>
                <c:pt idx="53">
                  <c:v>700.60600000000011</c:v>
                </c:pt>
                <c:pt idx="54">
                  <c:v>704.03099999999995</c:v>
                </c:pt>
                <c:pt idx="55">
                  <c:v>707.71400000000006</c:v>
                </c:pt>
                <c:pt idx="56">
                  <c:v>720.029</c:v>
                </c:pt>
                <c:pt idx="57">
                  <c:v>709.81700000000001</c:v>
                </c:pt>
                <c:pt idx="58">
                  <c:v>713.28700000000003</c:v>
                </c:pt>
                <c:pt idx="59">
                  <c:v>721.89300000000003</c:v>
                </c:pt>
                <c:pt idx="60">
                  <c:v>762.5</c:v>
                </c:pt>
                <c:pt idx="61">
                  <c:v>769.09300000000007</c:v>
                </c:pt>
                <c:pt idx="62">
                  <c:v>773.72</c:v>
                </c:pt>
                <c:pt idx="63">
                  <c:v>777.50599999999997</c:v>
                </c:pt>
                <c:pt idx="64">
                  <c:v>845.11800000000005</c:v>
                </c:pt>
                <c:pt idx="65">
                  <c:v>852.67900000000009</c:v>
                </c:pt>
                <c:pt idx="66">
                  <c:v>844.07</c:v>
                </c:pt>
                <c:pt idx="67">
                  <c:v>844.11900000000014</c:v>
                </c:pt>
                <c:pt idx="68">
                  <c:v>862.93399999999997</c:v>
                </c:pt>
                <c:pt idx="69">
                  <c:v>864.20299999999997</c:v>
                </c:pt>
                <c:pt idx="70">
                  <c:v>864.69299999999987</c:v>
                </c:pt>
                <c:pt idx="71">
                  <c:v>862.39499999999998</c:v>
                </c:pt>
                <c:pt idx="72">
                  <c:v>881.2890000000001</c:v>
                </c:pt>
                <c:pt idx="73">
                  <c:v>873.05799999999999</c:v>
                </c:pt>
                <c:pt idx="74">
                  <c:v>871.18299999999999</c:v>
                </c:pt>
                <c:pt idx="75">
                  <c:v>868.48900000000015</c:v>
                </c:pt>
                <c:pt idx="76">
                  <c:v>871.76699999999994</c:v>
                </c:pt>
                <c:pt idx="77">
                  <c:v>869.197</c:v>
                </c:pt>
                <c:pt idx="78">
                  <c:v>867.69699999999989</c:v>
                </c:pt>
                <c:pt idx="79">
                  <c:v>872.40199999999982</c:v>
                </c:pt>
                <c:pt idx="80">
                  <c:v>862.83899999999994</c:v>
                </c:pt>
                <c:pt idx="81">
                  <c:v>860.76</c:v>
                </c:pt>
                <c:pt idx="82">
                  <c:v>863.84300000000007</c:v>
                </c:pt>
                <c:pt idx="83">
                  <c:v>857.55899999999997</c:v>
                </c:pt>
                <c:pt idx="84">
                  <c:v>850.52300000000002</c:v>
                </c:pt>
                <c:pt idx="85">
                  <c:v>848.505</c:v>
                </c:pt>
                <c:pt idx="86">
                  <c:v>843.86800000000005</c:v>
                </c:pt>
                <c:pt idx="87">
                  <c:v>840.52599999999995</c:v>
                </c:pt>
                <c:pt idx="88">
                  <c:v>834.92899999999997</c:v>
                </c:pt>
                <c:pt idx="89">
                  <c:v>832.47299999999996</c:v>
                </c:pt>
                <c:pt idx="90">
                  <c:v>829.71699999999998</c:v>
                </c:pt>
                <c:pt idx="91">
                  <c:v>829.23</c:v>
                </c:pt>
                <c:pt idx="92">
                  <c:v>842.39299999999992</c:v>
                </c:pt>
                <c:pt idx="93">
                  <c:v>841.12699999999984</c:v>
                </c:pt>
                <c:pt idx="94">
                  <c:v>839.08100000000002</c:v>
                </c:pt>
                <c:pt idx="95">
                  <c:v>838.35899999999992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49-44C0-B4E8-2C68DF3285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2872.0739999999996</c:v>
                </c:pt>
                <c:pt idx="1">
                  <c:v>2812.7749999999996</c:v>
                </c:pt>
                <c:pt idx="2">
                  <c:v>2774.1549999999997</c:v>
                </c:pt>
                <c:pt idx="3">
                  <c:v>2759.7129999999997</c:v>
                </c:pt>
                <c:pt idx="4">
                  <c:v>2763.5610000000001</c:v>
                </c:pt>
                <c:pt idx="5">
                  <c:v>2751.4839999999995</c:v>
                </c:pt>
                <c:pt idx="6">
                  <c:v>2738.9739999999997</c:v>
                </c:pt>
                <c:pt idx="7">
                  <c:v>2709.498</c:v>
                </c:pt>
                <c:pt idx="8">
                  <c:v>2676.4789999999998</c:v>
                </c:pt>
                <c:pt idx="9">
                  <c:v>2646.2930000000001</c:v>
                </c:pt>
                <c:pt idx="10">
                  <c:v>2608.3940000000002</c:v>
                </c:pt>
                <c:pt idx="11">
                  <c:v>2585.2069999999999</c:v>
                </c:pt>
                <c:pt idx="12">
                  <c:v>2613.288</c:v>
                </c:pt>
                <c:pt idx="13">
                  <c:v>2596.0409999999997</c:v>
                </c:pt>
                <c:pt idx="14">
                  <c:v>2587.0500000000002</c:v>
                </c:pt>
                <c:pt idx="15">
                  <c:v>2586.7959999999998</c:v>
                </c:pt>
                <c:pt idx="16">
                  <c:v>2582.482</c:v>
                </c:pt>
                <c:pt idx="17">
                  <c:v>2576.096</c:v>
                </c:pt>
                <c:pt idx="18">
                  <c:v>2585.8989999999999</c:v>
                </c:pt>
                <c:pt idx="19">
                  <c:v>2607.4349999999999</c:v>
                </c:pt>
                <c:pt idx="20">
                  <c:v>2629.4090000000001</c:v>
                </c:pt>
                <c:pt idx="21">
                  <c:v>2640.4929999999995</c:v>
                </c:pt>
                <c:pt idx="22">
                  <c:v>2640.0739999999996</c:v>
                </c:pt>
                <c:pt idx="23">
                  <c:v>2654.6029999999996</c:v>
                </c:pt>
                <c:pt idx="24">
                  <c:v>2650.806</c:v>
                </c:pt>
                <c:pt idx="25">
                  <c:v>2664.2289999999998</c:v>
                </c:pt>
                <c:pt idx="26">
                  <c:v>2715.2299999999996</c:v>
                </c:pt>
                <c:pt idx="27">
                  <c:v>2793.7389999999996</c:v>
                </c:pt>
                <c:pt idx="28">
                  <c:v>2885.7019999999993</c:v>
                </c:pt>
                <c:pt idx="29">
                  <c:v>2979.5140000000001</c:v>
                </c:pt>
                <c:pt idx="30">
                  <c:v>3083.3309999999992</c:v>
                </c:pt>
                <c:pt idx="31">
                  <c:v>3184.4019999999996</c:v>
                </c:pt>
                <c:pt idx="32">
                  <c:v>3292.2379999999998</c:v>
                </c:pt>
                <c:pt idx="33">
                  <c:v>3376.0359999999996</c:v>
                </c:pt>
                <c:pt idx="34">
                  <c:v>3458.5840000000003</c:v>
                </c:pt>
                <c:pt idx="35">
                  <c:v>3519.3159999999998</c:v>
                </c:pt>
                <c:pt idx="36">
                  <c:v>3543.8149999999996</c:v>
                </c:pt>
                <c:pt idx="37">
                  <c:v>3585.7619999999997</c:v>
                </c:pt>
                <c:pt idx="38">
                  <c:v>3624.7379999999994</c:v>
                </c:pt>
                <c:pt idx="39">
                  <c:v>3623.4969999999998</c:v>
                </c:pt>
                <c:pt idx="40">
                  <c:v>3623.511</c:v>
                </c:pt>
                <c:pt idx="41">
                  <c:v>3606.1</c:v>
                </c:pt>
                <c:pt idx="42">
                  <c:v>3590.5529999999999</c:v>
                </c:pt>
                <c:pt idx="43">
                  <c:v>3573.7859999999991</c:v>
                </c:pt>
                <c:pt idx="44">
                  <c:v>3569.1659999999997</c:v>
                </c:pt>
                <c:pt idx="45">
                  <c:v>3555.3319999999994</c:v>
                </c:pt>
                <c:pt idx="46">
                  <c:v>3520.375</c:v>
                </c:pt>
                <c:pt idx="47">
                  <c:v>3474.4360000000001</c:v>
                </c:pt>
                <c:pt idx="48">
                  <c:v>3407.8620000000001</c:v>
                </c:pt>
                <c:pt idx="49">
                  <c:v>3333.9</c:v>
                </c:pt>
                <c:pt idx="50">
                  <c:v>3246.4059999999999</c:v>
                </c:pt>
                <c:pt idx="51">
                  <c:v>3143.4919999999993</c:v>
                </c:pt>
                <c:pt idx="52">
                  <c:v>2998.2540000000004</c:v>
                </c:pt>
                <c:pt idx="53">
                  <c:v>2910.982</c:v>
                </c:pt>
                <c:pt idx="54">
                  <c:v>2844.018</c:v>
                </c:pt>
                <c:pt idx="55">
                  <c:v>2808.386</c:v>
                </c:pt>
                <c:pt idx="56">
                  <c:v>2837.7950000000001</c:v>
                </c:pt>
                <c:pt idx="57">
                  <c:v>2821.8759999999997</c:v>
                </c:pt>
                <c:pt idx="58">
                  <c:v>2827.0420000000004</c:v>
                </c:pt>
                <c:pt idx="59">
                  <c:v>2836.6830000000004</c:v>
                </c:pt>
                <c:pt idx="60">
                  <c:v>2880.6179999999995</c:v>
                </c:pt>
                <c:pt idx="61">
                  <c:v>2913.2119999999995</c:v>
                </c:pt>
                <c:pt idx="62">
                  <c:v>2954.9079999999994</c:v>
                </c:pt>
                <c:pt idx="63">
                  <c:v>3002.2339999999995</c:v>
                </c:pt>
                <c:pt idx="64">
                  <c:v>3077.319</c:v>
                </c:pt>
                <c:pt idx="65">
                  <c:v>3156.1309999999999</c:v>
                </c:pt>
                <c:pt idx="66">
                  <c:v>3243.9830000000002</c:v>
                </c:pt>
                <c:pt idx="67">
                  <c:v>3360.88</c:v>
                </c:pt>
                <c:pt idx="68">
                  <c:v>3504.8909999999996</c:v>
                </c:pt>
                <c:pt idx="69">
                  <c:v>3678.2929999999992</c:v>
                </c:pt>
                <c:pt idx="70">
                  <c:v>3869.5069999999996</c:v>
                </c:pt>
                <c:pt idx="71">
                  <c:v>4093.8040000000001</c:v>
                </c:pt>
                <c:pt idx="72">
                  <c:v>4350.7080000000005</c:v>
                </c:pt>
                <c:pt idx="73">
                  <c:v>4462.5200000000004</c:v>
                </c:pt>
                <c:pt idx="74">
                  <c:v>4539.1670000000004</c:v>
                </c:pt>
                <c:pt idx="75">
                  <c:v>4627.442</c:v>
                </c:pt>
                <c:pt idx="76">
                  <c:v>4593.1980000000003</c:v>
                </c:pt>
                <c:pt idx="77">
                  <c:v>4542.6670000000004</c:v>
                </c:pt>
                <c:pt idx="78">
                  <c:v>4503.2839999999997</c:v>
                </c:pt>
                <c:pt idx="79">
                  <c:v>4463.79</c:v>
                </c:pt>
                <c:pt idx="80">
                  <c:v>4335.063000000001</c:v>
                </c:pt>
                <c:pt idx="81">
                  <c:v>4289.5670000000009</c:v>
                </c:pt>
                <c:pt idx="82">
                  <c:v>4210.6890000000003</c:v>
                </c:pt>
                <c:pt idx="83">
                  <c:v>4127.8119999999999</c:v>
                </c:pt>
                <c:pt idx="84">
                  <c:v>3997.8430000000003</c:v>
                </c:pt>
                <c:pt idx="85">
                  <c:v>3907.5899999999992</c:v>
                </c:pt>
                <c:pt idx="86">
                  <c:v>3826.797</c:v>
                </c:pt>
                <c:pt idx="87">
                  <c:v>3763.761</c:v>
                </c:pt>
                <c:pt idx="88">
                  <c:v>3665.1179999999995</c:v>
                </c:pt>
                <c:pt idx="89">
                  <c:v>3580.0819999999994</c:v>
                </c:pt>
                <c:pt idx="90">
                  <c:v>3477.1199999999994</c:v>
                </c:pt>
                <c:pt idx="91">
                  <c:v>3351.5619999999994</c:v>
                </c:pt>
                <c:pt idx="92">
                  <c:v>3172.598</c:v>
                </c:pt>
                <c:pt idx="93">
                  <c:v>3047.8319999999999</c:v>
                </c:pt>
                <c:pt idx="94">
                  <c:v>2948.5049999999997</c:v>
                </c:pt>
                <c:pt idx="95">
                  <c:v>2888.44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49-44C0-B4E8-2C68DF3285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231.00000000000003</c:v>
                </c:pt>
                <c:pt idx="1">
                  <c:v>231.00000000000003</c:v>
                </c:pt>
                <c:pt idx="2">
                  <c:v>231.00000000000003</c:v>
                </c:pt>
                <c:pt idx="3">
                  <c:v>231.00000000000003</c:v>
                </c:pt>
                <c:pt idx="4">
                  <c:v>223</c:v>
                </c:pt>
                <c:pt idx="5">
                  <c:v>223</c:v>
                </c:pt>
                <c:pt idx="6">
                  <c:v>223</c:v>
                </c:pt>
                <c:pt idx="7">
                  <c:v>223</c:v>
                </c:pt>
                <c:pt idx="8">
                  <c:v>214</c:v>
                </c:pt>
                <c:pt idx="9">
                  <c:v>214</c:v>
                </c:pt>
                <c:pt idx="10">
                  <c:v>214</c:v>
                </c:pt>
                <c:pt idx="11">
                  <c:v>214</c:v>
                </c:pt>
                <c:pt idx="12">
                  <c:v>214</c:v>
                </c:pt>
                <c:pt idx="13">
                  <c:v>214</c:v>
                </c:pt>
                <c:pt idx="14">
                  <c:v>214</c:v>
                </c:pt>
                <c:pt idx="15">
                  <c:v>214</c:v>
                </c:pt>
                <c:pt idx="16">
                  <c:v>223</c:v>
                </c:pt>
                <c:pt idx="17">
                  <c:v>223</c:v>
                </c:pt>
                <c:pt idx="18">
                  <c:v>223</c:v>
                </c:pt>
                <c:pt idx="19">
                  <c:v>223</c:v>
                </c:pt>
                <c:pt idx="20">
                  <c:v>251.99999999999997</c:v>
                </c:pt>
                <c:pt idx="21">
                  <c:v>251.99999999999997</c:v>
                </c:pt>
                <c:pt idx="22">
                  <c:v>251.99999999999997</c:v>
                </c:pt>
                <c:pt idx="23">
                  <c:v>251.99999999999997</c:v>
                </c:pt>
                <c:pt idx="24">
                  <c:v>292</c:v>
                </c:pt>
                <c:pt idx="25">
                  <c:v>292</c:v>
                </c:pt>
                <c:pt idx="26">
                  <c:v>292</c:v>
                </c:pt>
                <c:pt idx="27">
                  <c:v>292</c:v>
                </c:pt>
                <c:pt idx="28">
                  <c:v>303</c:v>
                </c:pt>
                <c:pt idx="29">
                  <c:v>303</c:v>
                </c:pt>
                <c:pt idx="30">
                  <c:v>303</c:v>
                </c:pt>
                <c:pt idx="31">
                  <c:v>303</c:v>
                </c:pt>
                <c:pt idx="32">
                  <c:v>297</c:v>
                </c:pt>
                <c:pt idx="33">
                  <c:v>297</c:v>
                </c:pt>
                <c:pt idx="34">
                  <c:v>297</c:v>
                </c:pt>
                <c:pt idx="35">
                  <c:v>297</c:v>
                </c:pt>
                <c:pt idx="36">
                  <c:v>288.99999999999994</c:v>
                </c:pt>
                <c:pt idx="37">
                  <c:v>288.99999999999994</c:v>
                </c:pt>
                <c:pt idx="38">
                  <c:v>288.99999999999994</c:v>
                </c:pt>
                <c:pt idx="39">
                  <c:v>288.99999999999994</c:v>
                </c:pt>
                <c:pt idx="40">
                  <c:v>280.99999999999994</c:v>
                </c:pt>
                <c:pt idx="41">
                  <c:v>280.99999999999994</c:v>
                </c:pt>
                <c:pt idx="42">
                  <c:v>280.99999999999994</c:v>
                </c:pt>
                <c:pt idx="43">
                  <c:v>280.99999999999994</c:v>
                </c:pt>
                <c:pt idx="44">
                  <c:v>290.00000000000006</c:v>
                </c:pt>
                <c:pt idx="45">
                  <c:v>290.00000000000006</c:v>
                </c:pt>
                <c:pt idx="46">
                  <c:v>290.00000000000006</c:v>
                </c:pt>
                <c:pt idx="47">
                  <c:v>290.00000000000006</c:v>
                </c:pt>
                <c:pt idx="48">
                  <c:v>290.00000000000006</c:v>
                </c:pt>
                <c:pt idx="49">
                  <c:v>290.00000000000006</c:v>
                </c:pt>
                <c:pt idx="50">
                  <c:v>290.00000000000006</c:v>
                </c:pt>
                <c:pt idx="51">
                  <c:v>290.00000000000006</c:v>
                </c:pt>
                <c:pt idx="52">
                  <c:v>280.99999999999994</c:v>
                </c:pt>
                <c:pt idx="53">
                  <c:v>280.99999999999994</c:v>
                </c:pt>
                <c:pt idx="54">
                  <c:v>280.99999999999994</c:v>
                </c:pt>
                <c:pt idx="55">
                  <c:v>280.99999999999994</c:v>
                </c:pt>
                <c:pt idx="56">
                  <c:v>285.00000000000006</c:v>
                </c:pt>
                <c:pt idx="57">
                  <c:v>285.00000000000006</c:v>
                </c:pt>
                <c:pt idx="58">
                  <c:v>285.00000000000006</c:v>
                </c:pt>
                <c:pt idx="59">
                  <c:v>285.00000000000006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328</c:v>
                </c:pt>
                <c:pt idx="65">
                  <c:v>328</c:v>
                </c:pt>
                <c:pt idx="66">
                  <c:v>328</c:v>
                </c:pt>
                <c:pt idx="67">
                  <c:v>328</c:v>
                </c:pt>
                <c:pt idx="68">
                  <c:v>374</c:v>
                </c:pt>
                <c:pt idx="69">
                  <c:v>374</c:v>
                </c:pt>
                <c:pt idx="70">
                  <c:v>374</c:v>
                </c:pt>
                <c:pt idx="71">
                  <c:v>374</c:v>
                </c:pt>
                <c:pt idx="72">
                  <c:v>396.00000000000006</c:v>
                </c:pt>
                <c:pt idx="73">
                  <c:v>396.00000000000006</c:v>
                </c:pt>
                <c:pt idx="74">
                  <c:v>396.00000000000006</c:v>
                </c:pt>
                <c:pt idx="75">
                  <c:v>396.00000000000006</c:v>
                </c:pt>
                <c:pt idx="76">
                  <c:v>389</c:v>
                </c:pt>
                <c:pt idx="77">
                  <c:v>389</c:v>
                </c:pt>
                <c:pt idx="78">
                  <c:v>389</c:v>
                </c:pt>
                <c:pt idx="79">
                  <c:v>389</c:v>
                </c:pt>
                <c:pt idx="80">
                  <c:v>362</c:v>
                </c:pt>
                <c:pt idx="81">
                  <c:v>362</c:v>
                </c:pt>
                <c:pt idx="82">
                  <c:v>362</c:v>
                </c:pt>
                <c:pt idx="83">
                  <c:v>362</c:v>
                </c:pt>
                <c:pt idx="84">
                  <c:v>328</c:v>
                </c:pt>
                <c:pt idx="85">
                  <c:v>328</c:v>
                </c:pt>
                <c:pt idx="86">
                  <c:v>328</c:v>
                </c:pt>
                <c:pt idx="87">
                  <c:v>328</c:v>
                </c:pt>
                <c:pt idx="88">
                  <c:v>290.00000000000006</c:v>
                </c:pt>
                <c:pt idx="89">
                  <c:v>290.00000000000006</c:v>
                </c:pt>
                <c:pt idx="90">
                  <c:v>290.00000000000006</c:v>
                </c:pt>
                <c:pt idx="91">
                  <c:v>290.00000000000006</c:v>
                </c:pt>
                <c:pt idx="92">
                  <c:v>257</c:v>
                </c:pt>
                <c:pt idx="93">
                  <c:v>257</c:v>
                </c:pt>
                <c:pt idx="94">
                  <c:v>257</c:v>
                </c:pt>
                <c:pt idx="95">
                  <c:v>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49-44C0-B4E8-2C68DF3285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349-44C0-B4E8-2C68DF3285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11.901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9.7729999999999997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49-44C0-B4E8-2C68DF3285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349-44C0-B4E8-2C68DF3285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349-44C0-B4E8-2C68DF3285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349-44C0-B4E8-2C68DF3285D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1848.2</c:v>
                </c:pt>
                <c:pt idx="1">
                  <c:v>1875.3</c:v>
                </c:pt>
                <c:pt idx="2">
                  <c:v>1876.6</c:v>
                </c:pt>
                <c:pt idx="3">
                  <c:v>1858</c:v>
                </c:pt>
                <c:pt idx="4">
                  <c:v>1849.4</c:v>
                </c:pt>
                <c:pt idx="5">
                  <c:v>1828.1</c:v>
                </c:pt>
                <c:pt idx="6">
                  <c:v>1807.6</c:v>
                </c:pt>
                <c:pt idx="7">
                  <c:v>1804.4</c:v>
                </c:pt>
                <c:pt idx="8">
                  <c:v>1824.7</c:v>
                </c:pt>
                <c:pt idx="9">
                  <c:v>1822.3</c:v>
                </c:pt>
                <c:pt idx="10">
                  <c:v>1832.2</c:v>
                </c:pt>
                <c:pt idx="11">
                  <c:v>1836.4</c:v>
                </c:pt>
                <c:pt idx="12">
                  <c:v>1820.1</c:v>
                </c:pt>
                <c:pt idx="13">
                  <c:v>1808.5</c:v>
                </c:pt>
                <c:pt idx="14">
                  <c:v>1798.8</c:v>
                </c:pt>
                <c:pt idx="15">
                  <c:v>1818.5</c:v>
                </c:pt>
                <c:pt idx="16">
                  <c:v>1871.9</c:v>
                </c:pt>
                <c:pt idx="17">
                  <c:v>1873.8</c:v>
                </c:pt>
                <c:pt idx="18">
                  <c:v>1940.2</c:v>
                </c:pt>
                <c:pt idx="19">
                  <c:v>1931.1</c:v>
                </c:pt>
                <c:pt idx="20">
                  <c:v>1894.7</c:v>
                </c:pt>
                <c:pt idx="21">
                  <c:v>1845.1</c:v>
                </c:pt>
                <c:pt idx="22">
                  <c:v>2119.1</c:v>
                </c:pt>
                <c:pt idx="23">
                  <c:v>2218</c:v>
                </c:pt>
                <c:pt idx="24">
                  <c:v>2169</c:v>
                </c:pt>
                <c:pt idx="25">
                  <c:v>2367</c:v>
                </c:pt>
                <c:pt idx="26">
                  <c:v>2367</c:v>
                </c:pt>
                <c:pt idx="27">
                  <c:v>2367</c:v>
                </c:pt>
                <c:pt idx="28">
                  <c:v>2452</c:v>
                </c:pt>
                <c:pt idx="29">
                  <c:v>2452</c:v>
                </c:pt>
                <c:pt idx="30">
                  <c:v>2452</c:v>
                </c:pt>
                <c:pt idx="31">
                  <c:v>2452</c:v>
                </c:pt>
                <c:pt idx="32">
                  <c:v>2348</c:v>
                </c:pt>
                <c:pt idx="33">
                  <c:v>2348</c:v>
                </c:pt>
                <c:pt idx="34">
                  <c:v>2348</c:v>
                </c:pt>
                <c:pt idx="35">
                  <c:v>2348</c:v>
                </c:pt>
                <c:pt idx="36">
                  <c:v>1850</c:v>
                </c:pt>
                <c:pt idx="37">
                  <c:v>1850</c:v>
                </c:pt>
                <c:pt idx="38">
                  <c:v>1850</c:v>
                </c:pt>
                <c:pt idx="39">
                  <c:v>1850</c:v>
                </c:pt>
                <c:pt idx="40">
                  <c:v>1858</c:v>
                </c:pt>
                <c:pt idx="41">
                  <c:v>1858</c:v>
                </c:pt>
                <c:pt idx="42">
                  <c:v>1858</c:v>
                </c:pt>
                <c:pt idx="43">
                  <c:v>1858</c:v>
                </c:pt>
                <c:pt idx="44">
                  <c:v>1879</c:v>
                </c:pt>
                <c:pt idx="45">
                  <c:v>1879</c:v>
                </c:pt>
                <c:pt idx="46">
                  <c:v>1879</c:v>
                </c:pt>
                <c:pt idx="47">
                  <c:v>1879</c:v>
                </c:pt>
                <c:pt idx="48">
                  <c:v>1891</c:v>
                </c:pt>
                <c:pt idx="49">
                  <c:v>1891</c:v>
                </c:pt>
                <c:pt idx="50">
                  <c:v>1891</c:v>
                </c:pt>
                <c:pt idx="51">
                  <c:v>1891</c:v>
                </c:pt>
                <c:pt idx="52">
                  <c:v>1946</c:v>
                </c:pt>
                <c:pt idx="53">
                  <c:v>1946</c:v>
                </c:pt>
                <c:pt idx="54">
                  <c:v>1946</c:v>
                </c:pt>
                <c:pt idx="55">
                  <c:v>1946</c:v>
                </c:pt>
                <c:pt idx="56">
                  <c:v>2416</c:v>
                </c:pt>
                <c:pt idx="57">
                  <c:v>2416</c:v>
                </c:pt>
                <c:pt idx="58">
                  <c:v>2416</c:v>
                </c:pt>
                <c:pt idx="59">
                  <c:v>2416</c:v>
                </c:pt>
                <c:pt idx="60">
                  <c:v>2439</c:v>
                </c:pt>
                <c:pt idx="61">
                  <c:v>2439</c:v>
                </c:pt>
                <c:pt idx="62">
                  <c:v>2439</c:v>
                </c:pt>
                <c:pt idx="63">
                  <c:v>2439</c:v>
                </c:pt>
                <c:pt idx="64">
                  <c:v>2338</c:v>
                </c:pt>
                <c:pt idx="65">
                  <c:v>2338</c:v>
                </c:pt>
                <c:pt idx="66">
                  <c:v>2338</c:v>
                </c:pt>
                <c:pt idx="67">
                  <c:v>2338</c:v>
                </c:pt>
                <c:pt idx="68">
                  <c:v>2311</c:v>
                </c:pt>
                <c:pt idx="69">
                  <c:v>2311</c:v>
                </c:pt>
                <c:pt idx="70">
                  <c:v>2250.6</c:v>
                </c:pt>
                <c:pt idx="71">
                  <c:v>2151.3000000000002</c:v>
                </c:pt>
                <c:pt idx="72">
                  <c:v>1859.9</c:v>
                </c:pt>
                <c:pt idx="73">
                  <c:v>1786.5</c:v>
                </c:pt>
                <c:pt idx="74">
                  <c:v>1902.1000000000001</c:v>
                </c:pt>
                <c:pt idx="75">
                  <c:v>1753.7</c:v>
                </c:pt>
                <c:pt idx="76">
                  <c:v>1911.1</c:v>
                </c:pt>
                <c:pt idx="77">
                  <c:v>1897.6999999999998</c:v>
                </c:pt>
                <c:pt idx="78">
                  <c:v>1911.1</c:v>
                </c:pt>
                <c:pt idx="79">
                  <c:v>1897.5</c:v>
                </c:pt>
                <c:pt idx="80">
                  <c:v>2198.6</c:v>
                </c:pt>
                <c:pt idx="81">
                  <c:v>2198.6</c:v>
                </c:pt>
                <c:pt idx="82">
                  <c:v>2198.6</c:v>
                </c:pt>
                <c:pt idx="83">
                  <c:v>2198.6</c:v>
                </c:pt>
                <c:pt idx="84">
                  <c:v>2375</c:v>
                </c:pt>
                <c:pt idx="85">
                  <c:v>2375</c:v>
                </c:pt>
                <c:pt idx="86">
                  <c:v>2375</c:v>
                </c:pt>
                <c:pt idx="87">
                  <c:v>2346.5</c:v>
                </c:pt>
                <c:pt idx="88">
                  <c:v>2319</c:v>
                </c:pt>
                <c:pt idx="89">
                  <c:v>2319</c:v>
                </c:pt>
                <c:pt idx="90">
                  <c:v>2319</c:v>
                </c:pt>
                <c:pt idx="91">
                  <c:v>2319</c:v>
                </c:pt>
                <c:pt idx="92">
                  <c:v>2250</c:v>
                </c:pt>
                <c:pt idx="93">
                  <c:v>2250</c:v>
                </c:pt>
                <c:pt idx="94">
                  <c:v>2250</c:v>
                </c:pt>
                <c:pt idx="95">
                  <c:v>2250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49-44C0-B4E8-2C68DF3285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54.252000000000002</c:v>
                </c:pt>
                <c:pt idx="25">
                  <c:v>52.66</c:v>
                </c:pt>
                <c:pt idx="26">
                  <c:v>49.588000000000001</c:v>
                </c:pt>
                <c:pt idx="27">
                  <c:v>44.851999999999997</c:v>
                </c:pt>
                <c:pt idx="28">
                  <c:v>38.872</c:v>
                </c:pt>
                <c:pt idx="29">
                  <c:v>32.752000000000002</c:v>
                </c:pt>
                <c:pt idx="30">
                  <c:v>26.707999999999998</c:v>
                </c:pt>
                <c:pt idx="31">
                  <c:v>20.34</c:v>
                </c:pt>
                <c:pt idx="32">
                  <c:v>13.587999999999999</c:v>
                </c:pt>
                <c:pt idx="33">
                  <c:v>7.2519999999999998</c:v>
                </c:pt>
                <c:pt idx="34">
                  <c:v>1.74</c:v>
                </c:pt>
                <c:pt idx="52">
                  <c:v>0.73199999999999998</c:v>
                </c:pt>
                <c:pt idx="53">
                  <c:v>6.24</c:v>
                </c:pt>
                <c:pt idx="54">
                  <c:v>9.98</c:v>
                </c:pt>
                <c:pt idx="55">
                  <c:v>13.46</c:v>
                </c:pt>
                <c:pt idx="56">
                  <c:v>17.564</c:v>
                </c:pt>
                <c:pt idx="57">
                  <c:v>21.32</c:v>
                </c:pt>
                <c:pt idx="58">
                  <c:v>24.931999999999999</c:v>
                </c:pt>
                <c:pt idx="59">
                  <c:v>29.111999999999998</c:v>
                </c:pt>
                <c:pt idx="60">
                  <c:v>33.82</c:v>
                </c:pt>
                <c:pt idx="61">
                  <c:v>37.844000000000001</c:v>
                </c:pt>
                <c:pt idx="62">
                  <c:v>41.107999999999997</c:v>
                </c:pt>
                <c:pt idx="63">
                  <c:v>44.171999999999997</c:v>
                </c:pt>
                <c:pt idx="64">
                  <c:v>47.292000000000002</c:v>
                </c:pt>
                <c:pt idx="65">
                  <c:v>49.98</c:v>
                </c:pt>
                <c:pt idx="66">
                  <c:v>52.084000000000003</c:v>
                </c:pt>
                <c:pt idx="67">
                  <c:v>53.612000000000002</c:v>
                </c:pt>
                <c:pt idx="68">
                  <c:v>54.695999999999998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49-44C0-B4E8-2C68DF3285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349-44C0-B4E8-2C68DF3285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349-44C0-B4E8-2C68DF3285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54.15</c:v>
                </c:pt>
                <c:pt idx="1">
                  <c:v>47.65</c:v>
                </c:pt>
                <c:pt idx="2">
                  <c:v>40.21</c:v>
                </c:pt>
                <c:pt idx="3">
                  <c:v>50.98</c:v>
                </c:pt>
                <c:pt idx="4">
                  <c:v>48.95</c:v>
                </c:pt>
                <c:pt idx="5">
                  <c:v>46.06</c:v>
                </c:pt>
                <c:pt idx="6">
                  <c:v>45.72</c:v>
                </c:pt>
                <c:pt idx="7">
                  <c:v>53.27</c:v>
                </c:pt>
                <c:pt idx="8">
                  <c:v>48.51</c:v>
                </c:pt>
                <c:pt idx="9">
                  <c:v>45.95</c:v>
                </c:pt>
                <c:pt idx="10">
                  <c:v>48.13</c:v>
                </c:pt>
                <c:pt idx="11">
                  <c:v>43.26</c:v>
                </c:pt>
                <c:pt idx="12">
                  <c:v>48.33</c:v>
                </c:pt>
                <c:pt idx="13">
                  <c:v>48.41</c:v>
                </c:pt>
                <c:pt idx="14">
                  <c:v>47.45</c:v>
                </c:pt>
                <c:pt idx="15">
                  <c:v>48.46</c:v>
                </c:pt>
                <c:pt idx="16">
                  <c:v>43.7</c:v>
                </c:pt>
                <c:pt idx="17">
                  <c:v>47.37</c:v>
                </c:pt>
                <c:pt idx="18">
                  <c:v>50.14</c:v>
                </c:pt>
                <c:pt idx="19">
                  <c:v>52.62</c:v>
                </c:pt>
                <c:pt idx="20">
                  <c:v>50.52</c:v>
                </c:pt>
                <c:pt idx="21">
                  <c:v>45.03</c:v>
                </c:pt>
                <c:pt idx="22">
                  <c:v>65.84</c:v>
                </c:pt>
                <c:pt idx="23">
                  <c:v>6.88</c:v>
                </c:pt>
                <c:pt idx="24">
                  <c:v>58.23</c:v>
                </c:pt>
                <c:pt idx="25">
                  <c:v>85.79</c:v>
                </c:pt>
                <c:pt idx="26">
                  <c:v>45</c:v>
                </c:pt>
                <c:pt idx="27">
                  <c:v>0.01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-1</c:v>
                </c:pt>
                <c:pt idx="37">
                  <c:v>-1.55</c:v>
                </c:pt>
                <c:pt idx="38">
                  <c:v>-2</c:v>
                </c:pt>
                <c:pt idx="39">
                  <c:v>-5</c:v>
                </c:pt>
                <c:pt idx="40">
                  <c:v>-5</c:v>
                </c:pt>
                <c:pt idx="41">
                  <c:v>-9.92</c:v>
                </c:pt>
                <c:pt idx="42">
                  <c:v>-10.83</c:v>
                </c:pt>
                <c:pt idx="43">
                  <c:v>-15.76</c:v>
                </c:pt>
                <c:pt idx="44">
                  <c:v>-20</c:v>
                </c:pt>
                <c:pt idx="45">
                  <c:v>-24.93</c:v>
                </c:pt>
                <c:pt idx="46">
                  <c:v>-25</c:v>
                </c:pt>
                <c:pt idx="47">
                  <c:v>-25</c:v>
                </c:pt>
                <c:pt idx="48">
                  <c:v>-25</c:v>
                </c:pt>
                <c:pt idx="49">
                  <c:v>-25</c:v>
                </c:pt>
                <c:pt idx="50">
                  <c:v>-25</c:v>
                </c:pt>
                <c:pt idx="51">
                  <c:v>-25</c:v>
                </c:pt>
                <c:pt idx="52">
                  <c:v>-24.99</c:v>
                </c:pt>
                <c:pt idx="53">
                  <c:v>-20</c:v>
                </c:pt>
                <c:pt idx="54">
                  <c:v>-15.62</c:v>
                </c:pt>
                <c:pt idx="55">
                  <c:v>-24</c:v>
                </c:pt>
                <c:pt idx="56">
                  <c:v>-2</c:v>
                </c:pt>
                <c:pt idx="57">
                  <c:v>-1</c:v>
                </c:pt>
                <c:pt idx="58">
                  <c:v>-1</c:v>
                </c:pt>
                <c:pt idx="59">
                  <c:v>-0.1</c:v>
                </c:pt>
                <c:pt idx="60">
                  <c:v>-5</c:v>
                </c:pt>
                <c:pt idx="61">
                  <c:v>-2.11</c:v>
                </c:pt>
                <c:pt idx="62">
                  <c:v>-1</c:v>
                </c:pt>
                <c:pt idx="63">
                  <c:v>-1</c:v>
                </c:pt>
                <c:pt idx="64">
                  <c:v>0</c:v>
                </c:pt>
                <c:pt idx="65">
                  <c:v>0.01</c:v>
                </c:pt>
                <c:pt idx="66">
                  <c:v>85.22</c:v>
                </c:pt>
                <c:pt idx="67">
                  <c:v>93.95</c:v>
                </c:pt>
                <c:pt idx="68">
                  <c:v>90</c:v>
                </c:pt>
                <c:pt idx="69">
                  <c:v>97.05</c:v>
                </c:pt>
                <c:pt idx="70">
                  <c:v>103.46</c:v>
                </c:pt>
                <c:pt idx="71">
                  <c:v>111.16</c:v>
                </c:pt>
                <c:pt idx="72">
                  <c:v>118.25</c:v>
                </c:pt>
                <c:pt idx="73">
                  <c:v>126.42</c:v>
                </c:pt>
                <c:pt idx="74">
                  <c:v>145</c:v>
                </c:pt>
                <c:pt idx="75">
                  <c:v>138.04</c:v>
                </c:pt>
                <c:pt idx="76">
                  <c:v>138.97</c:v>
                </c:pt>
                <c:pt idx="77">
                  <c:v>136.76</c:v>
                </c:pt>
                <c:pt idx="78">
                  <c:v>135.69</c:v>
                </c:pt>
                <c:pt idx="79">
                  <c:v>118.09</c:v>
                </c:pt>
                <c:pt idx="80">
                  <c:v>136.30000000000001</c:v>
                </c:pt>
                <c:pt idx="81">
                  <c:v>127.76</c:v>
                </c:pt>
                <c:pt idx="82">
                  <c:v>112.01</c:v>
                </c:pt>
                <c:pt idx="83">
                  <c:v>105.46</c:v>
                </c:pt>
                <c:pt idx="84">
                  <c:v>103.46</c:v>
                </c:pt>
                <c:pt idx="85">
                  <c:v>103.72</c:v>
                </c:pt>
                <c:pt idx="86">
                  <c:v>104.33</c:v>
                </c:pt>
                <c:pt idx="87">
                  <c:v>101.75</c:v>
                </c:pt>
                <c:pt idx="88">
                  <c:v>93.48</c:v>
                </c:pt>
                <c:pt idx="89">
                  <c:v>90.88</c:v>
                </c:pt>
                <c:pt idx="90">
                  <c:v>90.77</c:v>
                </c:pt>
                <c:pt idx="91">
                  <c:v>88.21</c:v>
                </c:pt>
                <c:pt idx="92">
                  <c:v>83.62</c:v>
                </c:pt>
                <c:pt idx="93">
                  <c:v>87.72</c:v>
                </c:pt>
                <c:pt idx="94">
                  <c:v>90.25</c:v>
                </c:pt>
                <c:pt idx="95">
                  <c:v>87.38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49-44C0-B4E8-2C68DF3285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6699.585</v>
      </c>
      <c r="C5" s="25">
        <v>6667.52</v>
      </c>
      <c r="D5" s="25">
        <v>6628.4960000000001</v>
      </c>
      <c r="E5" s="25">
        <v>6592.53</v>
      </c>
      <c r="F5" s="25">
        <v>6571.415</v>
      </c>
      <c r="G5" s="25">
        <v>6536.06</v>
      </c>
      <c r="H5" s="25">
        <v>6501.1549999999997</v>
      </c>
      <c r="I5" s="25">
        <v>6469.049</v>
      </c>
      <c r="J5" s="25">
        <v>6434.83</v>
      </c>
      <c r="K5" s="25">
        <v>6403.6040000000003</v>
      </c>
      <c r="L5" s="25">
        <v>6371.9650000000001</v>
      </c>
      <c r="M5" s="25">
        <v>6350.4709999999995</v>
      </c>
      <c r="N5" s="25">
        <v>6327.7619999999997</v>
      </c>
      <c r="O5" s="25">
        <v>6296.2139999999999</v>
      </c>
      <c r="P5" s="25">
        <v>6276.9679999999998</v>
      </c>
      <c r="Q5" s="25">
        <v>6297.1009999999997</v>
      </c>
      <c r="R5" s="25">
        <v>6352.9520000000002</v>
      </c>
      <c r="S5" s="25">
        <v>6354.3410000000003</v>
      </c>
      <c r="T5" s="25">
        <v>6432.92</v>
      </c>
      <c r="U5" s="25">
        <v>6446.4549999999999</v>
      </c>
      <c r="V5" s="25">
        <v>6478.9050000000007</v>
      </c>
      <c r="W5" s="25">
        <v>6447.1130000000003</v>
      </c>
      <c r="X5" s="25">
        <v>6721.6350000000002</v>
      </c>
      <c r="Y5" s="25">
        <v>6854.9630000000006</v>
      </c>
      <c r="Z5" s="25">
        <v>6837.1139999999996</v>
      </c>
      <c r="AA5" s="25">
        <v>7054.3789999999999</v>
      </c>
      <c r="AB5" s="25">
        <v>7103.5150000000003</v>
      </c>
      <c r="AC5" s="25">
        <v>7194.2629999999999</v>
      </c>
      <c r="AD5" s="25">
        <v>7330.3980000000001</v>
      </c>
      <c r="AE5" s="25">
        <v>7408.3810000000003</v>
      </c>
      <c r="AF5" s="25">
        <v>7495.5309999999999</v>
      </c>
      <c r="AG5" s="25">
        <v>7579.8119999999999</v>
      </c>
      <c r="AH5" s="25">
        <v>7523.634</v>
      </c>
      <c r="AI5" s="25">
        <v>7596.5680000000002</v>
      </c>
      <c r="AJ5" s="25">
        <v>7657.59</v>
      </c>
      <c r="AK5" s="25">
        <v>7705.107</v>
      </c>
      <c r="AL5" s="25">
        <v>7317.0540000000001</v>
      </c>
      <c r="AM5" s="25">
        <v>7347.3980000000001</v>
      </c>
      <c r="AN5" s="25">
        <v>7386.7160000000003</v>
      </c>
      <c r="AO5" s="25">
        <v>7374.1270000000004</v>
      </c>
      <c r="AP5" s="25">
        <v>7360.143</v>
      </c>
      <c r="AQ5" s="25">
        <v>7337.2209999999995</v>
      </c>
      <c r="AR5" s="25">
        <v>7312.5680000000002</v>
      </c>
      <c r="AS5" s="25">
        <v>7286.1869999999999</v>
      </c>
      <c r="AT5" s="25">
        <v>7292.384</v>
      </c>
      <c r="AU5" s="25">
        <v>7275.116</v>
      </c>
      <c r="AV5" s="25">
        <v>7239.8320000000003</v>
      </c>
      <c r="AW5" s="25">
        <v>7197.2290000000003</v>
      </c>
      <c r="AX5" s="25">
        <v>7156.2430000000004</v>
      </c>
      <c r="AY5" s="25">
        <v>7088.6980000000003</v>
      </c>
      <c r="AZ5" s="25">
        <v>6999.0339999999997</v>
      </c>
      <c r="BA5" s="25">
        <v>6899.1880000000001</v>
      </c>
      <c r="BB5" s="25">
        <v>6835.49</v>
      </c>
      <c r="BC5" s="25">
        <v>6762.3339999999998</v>
      </c>
      <c r="BD5" s="25">
        <v>6706.4859999999999</v>
      </c>
      <c r="BE5" s="25">
        <v>6680.6350000000002</v>
      </c>
      <c r="BF5" s="25">
        <v>7189.0519999999997</v>
      </c>
      <c r="BG5" s="25">
        <v>7173.3019999999997</v>
      </c>
      <c r="BH5" s="25">
        <v>7096.8919999999998</v>
      </c>
      <c r="BI5" s="25">
        <v>7113.9560000000001</v>
      </c>
      <c r="BJ5" s="25">
        <v>7264.7209999999995</v>
      </c>
      <c r="BK5" s="25">
        <v>7316.0519999999997</v>
      </c>
      <c r="BL5" s="25">
        <v>7374.1279999999997</v>
      </c>
      <c r="BM5" s="25">
        <v>7336.8119999999999</v>
      </c>
      <c r="BN5" s="25">
        <v>7395.1319999999996</v>
      </c>
      <c r="BO5" s="25">
        <v>7492.585</v>
      </c>
      <c r="BP5" s="25">
        <v>7582.9939999999997</v>
      </c>
      <c r="BQ5" s="25">
        <v>7708.4309999999996</v>
      </c>
      <c r="BR5" s="25">
        <v>7887.22</v>
      </c>
      <c r="BS5" s="25">
        <v>8069.4560000000001</v>
      </c>
      <c r="BT5" s="25">
        <v>8207.0169999999998</v>
      </c>
      <c r="BU5" s="25">
        <v>8336.1239999999998</v>
      </c>
      <c r="BV5" s="25">
        <v>8338.8149999999987</v>
      </c>
      <c r="BW5" s="25">
        <v>8372.7710000000006</v>
      </c>
      <c r="BX5" s="25">
        <v>8564.880000000001</v>
      </c>
      <c r="BY5" s="25">
        <v>8501.34</v>
      </c>
      <c r="BZ5" s="25">
        <v>8617.1409999999996</v>
      </c>
      <c r="CA5" s="25">
        <v>8548.6219999999994</v>
      </c>
      <c r="CB5" s="25">
        <v>8520.0249999999996</v>
      </c>
      <c r="CC5" s="25">
        <v>8469.7000000000007</v>
      </c>
      <c r="CD5" s="25">
        <v>8607.6840000000011</v>
      </c>
      <c r="CE5" s="25">
        <v>8556.8359999999993</v>
      </c>
      <c r="CF5" s="25">
        <v>8478.344000000001</v>
      </c>
      <c r="CG5" s="25">
        <v>8385.8359999999993</v>
      </c>
      <c r="CH5" s="25">
        <v>8383.8369999999995</v>
      </c>
      <c r="CI5" s="25">
        <v>8288.027</v>
      </c>
      <c r="CJ5" s="25">
        <v>8200.2890000000007</v>
      </c>
      <c r="CK5" s="25">
        <v>8103.4430000000002</v>
      </c>
      <c r="CL5" s="25">
        <v>8044.6239999999998</v>
      </c>
      <c r="CM5" s="25">
        <v>7954.326</v>
      </c>
      <c r="CN5" s="25">
        <v>7846.2830000000004</v>
      </c>
      <c r="CO5" s="25">
        <v>7717.402</v>
      </c>
      <c r="CP5" s="25">
        <v>7483.1139999999996</v>
      </c>
      <c r="CQ5" s="25">
        <v>7353.2969999999996</v>
      </c>
      <c r="CR5" s="25">
        <v>7251.1670000000004</v>
      </c>
      <c r="CS5" s="25">
        <v>7190.5969999999998</v>
      </c>
      <c r="CT5" s="26"/>
      <c r="CU5" s="26"/>
      <c r="CV5" s="26"/>
      <c r="CW5" s="27"/>
      <c r="CX5" s="28">
        <f t="array" ref="CX5">SUMPRODUCT(B5:CW5*0.25)</f>
        <v>175794.16449999996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54.15</v>
      </c>
      <c r="C8" s="37">
        <v>47.65</v>
      </c>
      <c r="D8" s="37">
        <v>40.21</v>
      </c>
      <c r="E8" s="37">
        <v>50.98</v>
      </c>
      <c r="F8" s="37">
        <v>48.95</v>
      </c>
      <c r="G8" s="37">
        <v>46.06</v>
      </c>
      <c r="H8" s="37">
        <v>45.72</v>
      </c>
      <c r="I8" s="37">
        <v>53.27</v>
      </c>
      <c r="J8" s="37">
        <v>48.51</v>
      </c>
      <c r="K8" s="37">
        <v>45.95</v>
      </c>
      <c r="L8" s="37">
        <v>48.13</v>
      </c>
      <c r="M8" s="37">
        <v>43.26</v>
      </c>
      <c r="N8" s="37">
        <v>48.33</v>
      </c>
      <c r="O8" s="37">
        <v>48.41</v>
      </c>
      <c r="P8" s="37">
        <v>47.45</v>
      </c>
      <c r="Q8" s="37">
        <v>48.46</v>
      </c>
      <c r="R8" s="37">
        <v>43.7</v>
      </c>
      <c r="S8" s="37">
        <v>47.37</v>
      </c>
      <c r="T8" s="37">
        <v>50.14</v>
      </c>
      <c r="U8" s="37">
        <v>52.62</v>
      </c>
      <c r="V8" s="37">
        <v>50.52</v>
      </c>
      <c r="W8" s="37">
        <v>45.03</v>
      </c>
      <c r="X8" s="37">
        <v>65.84</v>
      </c>
      <c r="Y8" s="37">
        <v>6.88</v>
      </c>
      <c r="Z8" s="37">
        <v>58.23</v>
      </c>
      <c r="AA8" s="37">
        <v>85.79</v>
      </c>
      <c r="AB8" s="37">
        <v>45</v>
      </c>
      <c r="AC8" s="37">
        <v>0.01</v>
      </c>
      <c r="AD8" s="37">
        <v>0</v>
      </c>
      <c r="AE8" s="37">
        <v>0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0</v>
      </c>
      <c r="AL8" s="37">
        <v>-1</v>
      </c>
      <c r="AM8" s="37">
        <v>-1.55</v>
      </c>
      <c r="AN8" s="37">
        <v>-2</v>
      </c>
      <c r="AO8" s="37">
        <v>-5</v>
      </c>
      <c r="AP8" s="37">
        <v>-5</v>
      </c>
      <c r="AQ8" s="37">
        <v>-9.92</v>
      </c>
      <c r="AR8" s="37">
        <v>-10.83</v>
      </c>
      <c r="AS8" s="37">
        <v>-15.76</v>
      </c>
      <c r="AT8" s="37">
        <v>-20</v>
      </c>
      <c r="AU8" s="37">
        <v>-24.93</v>
      </c>
      <c r="AV8" s="37">
        <v>-25</v>
      </c>
      <c r="AW8" s="37">
        <v>-25</v>
      </c>
      <c r="AX8" s="37">
        <v>-25</v>
      </c>
      <c r="AY8" s="37">
        <v>-25</v>
      </c>
      <c r="AZ8" s="37">
        <v>-25</v>
      </c>
      <c r="BA8" s="37">
        <v>-25</v>
      </c>
      <c r="BB8" s="37">
        <v>-24.99</v>
      </c>
      <c r="BC8" s="37">
        <v>-20</v>
      </c>
      <c r="BD8" s="37">
        <v>-15.62</v>
      </c>
      <c r="BE8" s="37">
        <v>-24</v>
      </c>
      <c r="BF8" s="37">
        <v>-2</v>
      </c>
      <c r="BG8" s="37">
        <v>-1</v>
      </c>
      <c r="BH8" s="37">
        <v>-1</v>
      </c>
      <c r="BI8" s="37">
        <v>-0.1</v>
      </c>
      <c r="BJ8" s="37">
        <v>-5</v>
      </c>
      <c r="BK8" s="37">
        <v>-2.11</v>
      </c>
      <c r="BL8" s="37">
        <v>-1</v>
      </c>
      <c r="BM8" s="37">
        <v>-1</v>
      </c>
      <c r="BN8" s="37">
        <v>0</v>
      </c>
      <c r="BO8" s="37">
        <v>0.01</v>
      </c>
      <c r="BP8" s="37">
        <v>85.22</v>
      </c>
      <c r="BQ8" s="37">
        <v>93.95</v>
      </c>
      <c r="BR8" s="37">
        <v>90</v>
      </c>
      <c r="BS8" s="37">
        <v>97.05</v>
      </c>
      <c r="BT8" s="37">
        <v>103.46</v>
      </c>
      <c r="BU8" s="37">
        <v>111.16</v>
      </c>
      <c r="BV8" s="37">
        <v>118.25</v>
      </c>
      <c r="BW8" s="37">
        <v>126.42</v>
      </c>
      <c r="BX8" s="37">
        <v>145</v>
      </c>
      <c r="BY8" s="37">
        <v>138.04</v>
      </c>
      <c r="BZ8" s="37">
        <v>138.97</v>
      </c>
      <c r="CA8" s="37">
        <v>136.76</v>
      </c>
      <c r="CB8" s="37">
        <v>135.69</v>
      </c>
      <c r="CC8" s="37">
        <v>118.09</v>
      </c>
      <c r="CD8" s="37">
        <v>136.30000000000001</v>
      </c>
      <c r="CE8" s="37">
        <v>127.76</v>
      </c>
      <c r="CF8" s="37">
        <v>112.01</v>
      </c>
      <c r="CG8" s="37">
        <v>105.46</v>
      </c>
      <c r="CH8" s="37">
        <v>103.46</v>
      </c>
      <c r="CI8" s="37">
        <v>103.72</v>
      </c>
      <c r="CJ8" s="37">
        <v>104.33</v>
      </c>
      <c r="CK8" s="37">
        <v>101.75</v>
      </c>
      <c r="CL8" s="37">
        <v>93.48</v>
      </c>
      <c r="CM8" s="37">
        <v>90.88</v>
      </c>
      <c r="CN8" s="37">
        <v>90.77</v>
      </c>
      <c r="CO8" s="37">
        <v>88.21</v>
      </c>
      <c r="CP8" s="37">
        <v>83.62</v>
      </c>
      <c r="CQ8" s="37">
        <v>87.72</v>
      </c>
      <c r="CR8" s="37">
        <v>90.25</v>
      </c>
      <c r="CS8" s="37">
        <v>87.38</v>
      </c>
      <c r="CT8" s="38"/>
      <c r="CU8" s="38"/>
      <c r="CV8" s="38"/>
      <c r="CW8" s="39"/>
      <c r="CX8" s="40">
        <f>IF(SUM(B8:CW8)&lt;&gt;0,AVERAGEIF(B8:CW8,"&lt;&gt;"""),"")</f>
        <v>43.937291666666674</v>
      </c>
    </row>
    <row r="9" spans="1:102" ht="24.95" customHeight="1" thickBot="1" x14ac:dyDescent="0.25">
      <c r="A9" s="41" t="s">
        <v>6</v>
      </c>
      <c r="B9" s="42">
        <v>48.247500000000002</v>
      </c>
      <c r="C9" s="43">
        <v>48.247500000000002</v>
      </c>
      <c r="D9" s="43">
        <v>48.247500000000002</v>
      </c>
      <c r="E9" s="43">
        <v>48.247500000000002</v>
      </c>
      <c r="F9" s="43">
        <v>48.5</v>
      </c>
      <c r="G9" s="43">
        <v>48.5</v>
      </c>
      <c r="H9" s="43">
        <v>48.5</v>
      </c>
      <c r="I9" s="43">
        <v>48.5</v>
      </c>
      <c r="J9" s="43">
        <v>46.462499999999999</v>
      </c>
      <c r="K9" s="43">
        <v>46.462499999999999</v>
      </c>
      <c r="L9" s="43">
        <v>46.462499999999999</v>
      </c>
      <c r="M9" s="43">
        <v>46.462499999999999</v>
      </c>
      <c r="N9" s="43">
        <v>48.162500000000001</v>
      </c>
      <c r="O9" s="43">
        <v>48.162500000000001</v>
      </c>
      <c r="P9" s="43">
        <v>48.162500000000001</v>
      </c>
      <c r="Q9" s="43">
        <v>48.162500000000001</v>
      </c>
      <c r="R9" s="43">
        <v>48.457500000000003</v>
      </c>
      <c r="S9" s="43">
        <v>48.457500000000003</v>
      </c>
      <c r="T9" s="43">
        <v>48.457500000000003</v>
      </c>
      <c r="U9" s="43">
        <v>48.457500000000003</v>
      </c>
      <c r="V9" s="43">
        <v>42.067500000000003</v>
      </c>
      <c r="W9" s="43">
        <v>42.067500000000003</v>
      </c>
      <c r="X9" s="43">
        <v>42.067500000000003</v>
      </c>
      <c r="Y9" s="43">
        <v>42.067500000000003</v>
      </c>
      <c r="Z9" s="43">
        <v>47.2575</v>
      </c>
      <c r="AA9" s="43">
        <v>47.2575</v>
      </c>
      <c r="AB9" s="43">
        <v>47.2575</v>
      </c>
      <c r="AC9" s="43">
        <v>47.2575</v>
      </c>
      <c r="AD9" s="43">
        <v>0</v>
      </c>
      <c r="AE9" s="43">
        <v>0</v>
      </c>
      <c r="AF9" s="43">
        <v>0</v>
      </c>
      <c r="AG9" s="43">
        <v>0</v>
      </c>
      <c r="AH9" s="43">
        <v>0</v>
      </c>
      <c r="AI9" s="43">
        <v>0</v>
      </c>
      <c r="AJ9" s="43">
        <v>0</v>
      </c>
      <c r="AK9" s="43">
        <v>0</v>
      </c>
      <c r="AL9" s="43">
        <v>-2.3875000000000002</v>
      </c>
      <c r="AM9" s="43">
        <v>-2.3875000000000002</v>
      </c>
      <c r="AN9" s="43">
        <v>-2.3875000000000002</v>
      </c>
      <c r="AO9" s="43">
        <v>-2.3875000000000002</v>
      </c>
      <c r="AP9" s="43">
        <v>-10.3775</v>
      </c>
      <c r="AQ9" s="43">
        <v>-10.3775</v>
      </c>
      <c r="AR9" s="43">
        <v>-10.3775</v>
      </c>
      <c r="AS9" s="43">
        <v>-10.3775</v>
      </c>
      <c r="AT9" s="43">
        <v>-23.732500000000002</v>
      </c>
      <c r="AU9" s="43">
        <v>-23.732500000000002</v>
      </c>
      <c r="AV9" s="43">
        <v>-23.732500000000002</v>
      </c>
      <c r="AW9" s="43">
        <v>-23.732500000000002</v>
      </c>
      <c r="AX9" s="43">
        <v>-25</v>
      </c>
      <c r="AY9" s="43">
        <v>-25</v>
      </c>
      <c r="AZ9" s="43">
        <v>-25</v>
      </c>
      <c r="BA9" s="43">
        <v>-25</v>
      </c>
      <c r="BB9" s="43">
        <v>-21.1525</v>
      </c>
      <c r="BC9" s="43">
        <v>-21.1525</v>
      </c>
      <c r="BD9" s="43">
        <v>-21.1525</v>
      </c>
      <c r="BE9" s="43">
        <v>-21.1525</v>
      </c>
      <c r="BF9" s="43">
        <v>-1.0249999999999999</v>
      </c>
      <c r="BG9" s="43">
        <v>-1.0249999999999999</v>
      </c>
      <c r="BH9" s="43">
        <v>-1.0249999999999999</v>
      </c>
      <c r="BI9" s="43">
        <v>-1.0249999999999999</v>
      </c>
      <c r="BJ9" s="43">
        <v>-2.2774999999999999</v>
      </c>
      <c r="BK9" s="43">
        <v>-2.2774999999999999</v>
      </c>
      <c r="BL9" s="43">
        <v>-2.2774999999999999</v>
      </c>
      <c r="BM9" s="43">
        <v>-2.2774999999999999</v>
      </c>
      <c r="BN9" s="43">
        <v>44.795000000000002</v>
      </c>
      <c r="BO9" s="43">
        <v>44.795000000000002</v>
      </c>
      <c r="BP9" s="43">
        <v>44.795000000000002</v>
      </c>
      <c r="BQ9" s="43">
        <v>44.795000000000002</v>
      </c>
      <c r="BR9" s="43">
        <v>100.4175</v>
      </c>
      <c r="BS9" s="43">
        <v>100.4175</v>
      </c>
      <c r="BT9" s="43">
        <v>100.4175</v>
      </c>
      <c r="BU9" s="43">
        <v>100.4175</v>
      </c>
      <c r="BV9" s="43">
        <v>131.92750000000001</v>
      </c>
      <c r="BW9" s="43">
        <v>131.92750000000001</v>
      </c>
      <c r="BX9" s="43">
        <v>131.92750000000001</v>
      </c>
      <c r="BY9" s="43">
        <v>131.92750000000001</v>
      </c>
      <c r="BZ9" s="43">
        <v>132.3775</v>
      </c>
      <c r="CA9" s="43">
        <v>132.3775</v>
      </c>
      <c r="CB9" s="43">
        <v>132.3775</v>
      </c>
      <c r="CC9" s="43">
        <v>132.3775</v>
      </c>
      <c r="CD9" s="43">
        <v>120.38249999999999</v>
      </c>
      <c r="CE9" s="43">
        <v>120.38249999999999</v>
      </c>
      <c r="CF9" s="43">
        <v>120.38249999999999</v>
      </c>
      <c r="CG9" s="43">
        <v>120.38249999999999</v>
      </c>
      <c r="CH9" s="43">
        <v>103.315</v>
      </c>
      <c r="CI9" s="43">
        <v>103.315</v>
      </c>
      <c r="CJ9" s="43">
        <v>103.315</v>
      </c>
      <c r="CK9" s="43">
        <v>103.315</v>
      </c>
      <c r="CL9" s="43">
        <v>90.834999999999994</v>
      </c>
      <c r="CM9" s="43">
        <v>90.834999999999994</v>
      </c>
      <c r="CN9" s="43">
        <v>90.834999999999994</v>
      </c>
      <c r="CO9" s="43">
        <v>90.834999999999994</v>
      </c>
      <c r="CP9" s="43">
        <v>87.242500000000007</v>
      </c>
      <c r="CQ9" s="43">
        <v>87.242500000000007</v>
      </c>
      <c r="CR9" s="43">
        <v>87.242500000000007</v>
      </c>
      <c r="CS9" s="43">
        <v>87.242500000000007</v>
      </c>
      <c r="CT9" s="44"/>
      <c r="CU9" s="44"/>
      <c r="CV9" s="44"/>
      <c r="CW9" s="45"/>
      <c r="CX9" s="46">
        <f>IF(SUM(B9:CW9)&lt;&gt;0,AVERAGEIF(B9:CW9,"&lt;&gt;"""),"")</f>
        <v>43.937291666666674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352</v>
      </c>
      <c r="S11" s="53">
        <v>352</v>
      </c>
      <c r="T11" s="53">
        <v>352</v>
      </c>
      <c r="U11" s="53">
        <v>352</v>
      </c>
      <c r="V11" s="53">
        <v>352</v>
      </c>
      <c r="W11" s="53">
        <v>352</v>
      </c>
      <c r="X11" s="53">
        <v>352</v>
      </c>
      <c r="Y11" s="53">
        <v>352</v>
      </c>
      <c r="Z11" s="53">
        <v>354</v>
      </c>
      <c r="AA11" s="53">
        <v>354</v>
      </c>
      <c r="AB11" s="53">
        <v>354</v>
      </c>
      <c r="AC11" s="53">
        <v>354</v>
      </c>
      <c r="AD11" s="53">
        <v>356</v>
      </c>
      <c r="AE11" s="53">
        <v>356</v>
      </c>
      <c r="AF11" s="53">
        <v>356</v>
      </c>
      <c r="AG11" s="53">
        <v>356</v>
      </c>
      <c r="AH11" s="53">
        <v>354</v>
      </c>
      <c r="AI11" s="53">
        <v>354</v>
      </c>
      <c r="AJ11" s="53">
        <v>354</v>
      </c>
      <c r="AK11" s="53">
        <v>354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349</v>
      </c>
      <c r="CA11" s="53">
        <v>349</v>
      </c>
      <c r="CB11" s="53">
        <v>349</v>
      </c>
      <c r="CC11" s="53">
        <v>349</v>
      </c>
      <c r="CD11" s="53">
        <v>352</v>
      </c>
      <c r="CE11" s="53">
        <v>352</v>
      </c>
      <c r="CF11" s="53">
        <v>352</v>
      </c>
      <c r="CG11" s="53">
        <v>352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8249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1221.9000000000001</v>
      </c>
      <c r="C13" s="65">
        <v>1221.9000000000001</v>
      </c>
      <c r="D13" s="65">
        <v>1221.9000000000001</v>
      </c>
      <c r="E13" s="65">
        <v>1221.9000000000001</v>
      </c>
      <c r="F13" s="65">
        <v>1221.9000000000001</v>
      </c>
      <c r="G13" s="65">
        <v>1221.9000000000001</v>
      </c>
      <c r="H13" s="65">
        <v>1221.9000000000001</v>
      </c>
      <c r="I13" s="65">
        <v>1221.9000000000001</v>
      </c>
      <c r="J13" s="65">
        <v>1221.9000000000001</v>
      </c>
      <c r="K13" s="65">
        <v>1221.9000000000001</v>
      </c>
      <c r="L13" s="65">
        <v>1221.9000000000001</v>
      </c>
      <c r="M13" s="65">
        <v>1221.9000000000001</v>
      </c>
      <c r="N13" s="65">
        <v>1221.9000000000001</v>
      </c>
      <c r="O13" s="65">
        <v>1221.9000000000001</v>
      </c>
      <c r="P13" s="65">
        <v>1221.9000000000001</v>
      </c>
      <c r="Q13" s="65">
        <v>1221.9000000000001</v>
      </c>
      <c r="R13" s="65">
        <v>1251.9000000000001</v>
      </c>
      <c r="S13" s="65">
        <v>1271.9000000000001</v>
      </c>
      <c r="T13" s="65">
        <v>1371.9</v>
      </c>
      <c r="U13" s="65">
        <v>1381.9</v>
      </c>
      <c r="V13" s="65">
        <v>1224.9000000000001</v>
      </c>
      <c r="W13" s="65">
        <v>1224.9000000000001</v>
      </c>
      <c r="X13" s="65">
        <v>1474.9</v>
      </c>
      <c r="Y13" s="65">
        <v>1524.9</v>
      </c>
      <c r="Z13" s="65">
        <v>1524.9</v>
      </c>
      <c r="AA13" s="65">
        <v>1668.3589999999999</v>
      </c>
      <c r="AB13" s="65">
        <v>1524.9</v>
      </c>
      <c r="AC13" s="65">
        <v>1474.9</v>
      </c>
      <c r="AD13" s="65">
        <v>1474.9</v>
      </c>
      <c r="AE13" s="65">
        <v>1374.9</v>
      </c>
      <c r="AF13" s="65">
        <v>1144.9000000000001</v>
      </c>
      <c r="AG13" s="65">
        <v>1074.9000000000001</v>
      </c>
      <c r="AH13" s="65">
        <v>824.9</v>
      </c>
      <c r="AI13" s="65">
        <v>773.9</v>
      </c>
      <c r="AJ13" s="65">
        <v>716.23299999999995</v>
      </c>
      <c r="AK13" s="65">
        <v>509.56700000000001</v>
      </c>
      <c r="AL13" s="65">
        <v>302.89999999999998</v>
      </c>
      <c r="AM13" s="65">
        <v>302.89999999999998</v>
      </c>
      <c r="AN13" s="65">
        <v>302.89999999999998</v>
      </c>
      <c r="AO13" s="65">
        <v>302.89999999999998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202.9</v>
      </c>
      <c r="BC13" s="65">
        <v>217.9</v>
      </c>
      <c r="BD13" s="65">
        <v>267.89999999999998</v>
      </c>
      <c r="BE13" s="65">
        <v>422.9</v>
      </c>
      <c r="BF13" s="65">
        <v>478.9</v>
      </c>
      <c r="BG13" s="65">
        <v>508.9</v>
      </c>
      <c r="BH13" s="65">
        <v>658.9</v>
      </c>
      <c r="BI13" s="65">
        <v>753.9</v>
      </c>
      <c r="BJ13" s="65">
        <v>1203.9000000000001</v>
      </c>
      <c r="BK13" s="65">
        <v>1298.9000000000001</v>
      </c>
      <c r="BL13" s="65">
        <v>1567.9</v>
      </c>
      <c r="BM13" s="65">
        <v>1857.9</v>
      </c>
      <c r="BN13" s="65">
        <v>2129.0500000000002</v>
      </c>
      <c r="BO13" s="65">
        <v>2189.0500000000002</v>
      </c>
      <c r="BP13" s="65">
        <v>2545.5860000000002</v>
      </c>
      <c r="BQ13" s="65">
        <v>2880.6480000000001</v>
      </c>
      <c r="BR13" s="65">
        <v>3128.8340000000003</v>
      </c>
      <c r="BS13" s="65">
        <v>3273.1860000000001</v>
      </c>
      <c r="BT13" s="65">
        <v>3426.1320000000001</v>
      </c>
      <c r="BU13" s="65">
        <v>3550.0020000000004</v>
      </c>
      <c r="BV13" s="65">
        <v>3531.6530000000002</v>
      </c>
      <c r="BW13" s="65">
        <v>3556.7190000000001</v>
      </c>
      <c r="BX13" s="65">
        <v>3737.39</v>
      </c>
      <c r="BY13" s="65">
        <v>3667.424</v>
      </c>
      <c r="BZ13" s="65">
        <v>3772.2240000000002</v>
      </c>
      <c r="CA13" s="65">
        <v>3699.502</v>
      </c>
      <c r="CB13" s="65">
        <v>3664.377</v>
      </c>
      <c r="CC13" s="65">
        <v>3604.4930000000004</v>
      </c>
      <c r="CD13" s="65">
        <v>3738.645</v>
      </c>
      <c r="CE13" s="65">
        <v>3686.9330000000004</v>
      </c>
      <c r="CF13" s="65">
        <v>3603.7560000000003</v>
      </c>
      <c r="CG13" s="65">
        <v>3510.61</v>
      </c>
      <c r="CH13" s="65">
        <v>3565.25</v>
      </c>
      <c r="CI13" s="65">
        <v>3575.3539999999998</v>
      </c>
      <c r="CJ13" s="65">
        <v>3481.433</v>
      </c>
      <c r="CK13" s="65">
        <v>3377.835</v>
      </c>
      <c r="CL13" s="65">
        <v>3297.0050000000001</v>
      </c>
      <c r="CM13" s="65">
        <v>3284.2260000000001</v>
      </c>
      <c r="CN13" s="65">
        <v>3278.6759999999999</v>
      </c>
      <c r="CO13" s="65">
        <v>3251.8340000000003</v>
      </c>
      <c r="CP13" s="65">
        <v>3057.7130000000002</v>
      </c>
      <c r="CQ13" s="65">
        <v>2919.0149999999999</v>
      </c>
      <c r="CR13" s="65">
        <v>2813.5050000000001</v>
      </c>
      <c r="CS13" s="65">
        <v>2757.4519999999998</v>
      </c>
      <c r="CT13" s="66"/>
      <c r="CU13" s="66"/>
      <c r="CV13" s="66"/>
      <c r="CW13" s="67"/>
      <c r="CX13" s="68">
        <f t="array" ref="CX13">SUMPRODUCT(B13:CW13*0.25)</f>
        <v>40526.892750000021</v>
      </c>
    </row>
    <row r="14" spans="1:102" ht="24.95" customHeight="1" x14ac:dyDescent="0.2">
      <c r="A14" s="63" t="s">
        <v>11</v>
      </c>
      <c r="B14" s="64">
        <v>1853</v>
      </c>
      <c r="C14" s="65">
        <v>1853</v>
      </c>
      <c r="D14" s="65">
        <v>1853</v>
      </c>
      <c r="E14" s="65">
        <v>1853</v>
      </c>
      <c r="F14" s="65">
        <v>1853</v>
      </c>
      <c r="G14" s="65">
        <v>1853</v>
      </c>
      <c r="H14" s="65">
        <v>1853</v>
      </c>
      <c r="I14" s="65">
        <v>1853</v>
      </c>
      <c r="J14" s="65">
        <v>1853</v>
      </c>
      <c r="K14" s="65">
        <v>1853</v>
      </c>
      <c r="L14" s="65">
        <v>1853</v>
      </c>
      <c r="M14" s="65">
        <v>1853</v>
      </c>
      <c r="N14" s="65">
        <v>1853</v>
      </c>
      <c r="O14" s="65">
        <v>1853</v>
      </c>
      <c r="P14" s="65">
        <v>1853</v>
      </c>
      <c r="Q14" s="65">
        <v>1903</v>
      </c>
      <c r="R14" s="65">
        <v>1953</v>
      </c>
      <c r="S14" s="65">
        <v>1961</v>
      </c>
      <c r="T14" s="65">
        <v>1966</v>
      </c>
      <c r="U14" s="65">
        <v>2001</v>
      </c>
      <c r="V14" s="65">
        <v>2206</v>
      </c>
      <c r="W14" s="65">
        <v>2202</v>
      </c>
      <c r="X14" s="65">
        <v>2256</v>
      </c>
      <c r="Y14" s="65">
        <v>2361</v>
      </c>
      <c r="Z14" s="65">
        <v>2361</v>
      </c>
      <c r="AA14" s="65">
        <v>2361</v>
      </c>
      <c r="AB14" s="65">
        <v>2361</v>
      </c>
      <c r="AC14" s="65">
        <v>2361</v>
      </c>
      <c r="AD14" s="65">
        <v>2374</v>
      </c>
      <c r="AE14" s="65">
        <v>2374</v>
      </c>
      <c r="AF14" s="65">
        <v>2269</v>
      </c>
      <c r="AG14" s="65">
        <v>2073</v>
      </c>
      <c r="AH14" s="65">
        <v>1908</v>
      </c>
      <c r="AI14" s="65">
        <v>1908</v>
      </c>
      <c r="AJ14" s="65">
        <v>1583</v>
      </c>
      <c r="AK14" s="65">
        <v>1499</v>
      </c>
      <c r="AL14" s="65">
        <v>1382</v>
      </c>
      <c r="AM14" s="65">
        <v>1339</v>
      </c>
      <c r="AN14" s="65">
        <v>1339</v>
      </c>
      <c r="AO14" s="65">
        <v>1339</v>
      </c>
      <c r="AP14" s="65">
        <v>1339</v>
      </c>
      <c r="AQ14" s="65">
        <v>1339</v>
      </c>
      <c r="AR14" s="65">
        <v>1339</v>
      </c>
      <c r="AS14" s="65">
        <v>1339</v>
      </c>
      <c r="AT14" s="65">
        <v>1391</v>
      </c>
      <c r="AU14" s="65">
        <v>1391</v>
      </c>
      <c r="AV14" s="65">
        <v>1391</v>
      </c>
      <c r="AW14" s="65">
        <v>1391</v>
      </c>
      <c r="AX14" s="65">
        <v>1391</v>
      </c>
      <c r="AY14" s="65">
        <v>1391</v>
      </c>
      <c r="AZ14" s="65">
        <v>1391</v>
      </c>
      <c r="BA14" s="65">
        <v>1391</v>
      </c>
      <c r="BB14" s="65">
        <v>1365</v>
      </c>
      <c r="BC14" s="65">
        <v>1365</v>
      </c>
      <c r="BD14" s="65">
        <v>1365</v>
      </c>
      <c r="BE14" s="65">
        <v>1450</v>
      </c>
      <c r="BF14" s="65">
        <v>1465</v>
      </c>
      <c r="BG14" s="65">
        <v>1465</v>
      </c>
      <c r="BH14" s="65">
        <v>1482</v>
      </c>
      <c r="BI14" s="65">
        <v>1585</v>
      </c>
      <c r="BJ14" s="65">
        <v>2035</v>
      </c>
      <c r="BK14" s="65">
        <v>2231</v>
      </c>
      <c r="BL14" s="65">
        <v>2256</v>
      </c>
      <c r="BM14" s="65">
        <v>2256</v>
      </c>
      <c r="BN14" s="65">
        <v>2374</v>
      </c>
      <c r="BO14" s="65">
        <v>2374</v>
      </c>
      <c r="BP14" s="65">
        <v>2374</v>
      </c>
      <c r="BQ14" s="65">
        <v>2447</v>
      </c>
      <c r="BR14" s="65">
        <v>2551.2280000000001</v>
      </c>
      <c r="BS14" s="65">
        <v>2640</v>
      </c>
      <c r="BT14" s="65">
        <v>2640</v>
      </c>
      <c r="BU14" s="65">
        <v>2640</v>
      </c>
      <c r="BV14" s="65">
        <v>2640</v>
      </c>
      <c r="BW14" s="65">
        <v>2640</v>
      </c>
      <c r="BX14" s="65">
        <v>2640</v>
      </c>
      <c r="BY14" s="65">
        <v>2640</v>
      </c>
      <c r="BZ14" s="65">
        <v>2640</v>
      </c>
      <c r="CA14" s="65">
        <v>2640</v>
      </c>
      <c r="CB14" s="65">
        <v>2640</v>
      </c>
      <c r="CC14" s="65">
        <v>2640</v>
      </c>
      <c r="CD14" s="65">
        <v>2640</v>
      </c>
      <c r="CE14" s="65">
        <v>2640</v>
      </c>
      <c r="CF14" s="65">
        <v>2640</v>
      </c>
      <c r="CG14" s="65">
        <v>2640</v>
      </c>
      <c r="CH14" s="65">
        <v>2640</v>
      </c>
      <c r="CI14" s="65">
        <v>2534</v>
      </c>
      <c r="CJ14" s="65">
        <v>2534</v>
      </c>
      <c r="CK14" s="65">
        <v>2534</v>
      </c>
      <c r="CL14" s="65">
        <v>2534</v>
      </c>
      <c r="CM14" s="65">
        <v>2461</v>
      </c>
      <c r="CN14" s="65">
        <v>2356</v>
      </c>
      <c r="CO14" s="65">
        <v>2256</v>
      </c>
      <c r="CP14" s="65">
        <v>2206</v>
      </c>
      <c r="CQ14" s="65">
        <v>2206</v>
      </c>
      <c r="CR14" s="65">
        <v>2206</v>
      </c>
      <c r="CS14" s="65">
        <v>2201</v>
      </c>
      <c r="CT14" s="66"/>
      <c r="CU14" s="66"/>
      <c r="CV14" s="66"/>
      <c r="CW14" s="67"/>
      <c r="CX14" s="68">
        <f t="array" ref="CX14">SUMPRODUCT(B14:CW14*0.25)</f>
        <v>48656.807000000001</v>
      </c>
    </row>
    <row r="15" spans="1:102" ht="24.95" customHeight="1" x14ac:dyDescent="0.2">
      <c r="A15" s="69" t="s">
        <v>12</v>
      </c>
      <c r="B15" s="70">
        <v>2585.6849999999999</v>
      </c>
      <c r="C15" s="71">
        <v>2553.6200000000003</v>
      </c>
      <c r="D15" s="71">
        <v>2514.596</v>
      </c>
      <c r="E15" s="71">
        <v>2478.63</v>
      </c>
      <c r="F15" s="71">
        <v>2456.5149999999999</v>
      </c>
      <c r="G15" s="71">
        <v>2421.1600000000003</v>
      </c>
      <c r="H15" s="71">
        <v>2386.2550000000001</v>
      </c>
      <c r="I15" s="71">
        <v>2354.1489999999999</v>
      </c>
      <c r="J15" s="71">
        <v>2329.9299999999998</v>
      </c>
      <c r="K15" s="71">
        <v>2298.7040000000002</v>
      </c>
      <c r="L15" s="71">
        <v>2267.0650000000001</v>
      </c>
      <c r="M15" s="71">
        <v>2245.5709999999999</v>
      </c>
      <c r="N15" s="71">
        <v>2222.8620000000001</v>
      </c>
      <c r="O15" s="71">
        <v>2191.3139999999999</v>
      </c>
      <c r="P15" s="71">
        <v>2172.0679999999998</v>
      </c>
      <c r="Q15" s="71">
        <v>2142.201</v>
      </c>
      <c r="R15" s="71">
        <v>2115.0520000000001</v>
      </c>
      <c r="S15" s="71">
        <v>2088.4409999999998</v>
      </c>
      <c r="T15" s="71">
        <v>2062.02</v>
      </c>
      <c r="U15" s="71">
        <v>2030.5549999999998</v>
      </c>
      <c r="V15" s="71">
        <v>2001.682</v>
      </c>
      <c r="W15" s="71">
        <v>1973.8899999999999</v>
      </c>
      <c r="X15" s="71">
        <v>1944.412</v>
      </c>
      <c r="Y15" s="71">
        <v>1922.74</v>
      </c>
      <c r="Z15" s="71">
        <v>1913.2139999999999</v>
      </c>
      <c r="AA15" s="71">
        <v>1987.02</v>
      </c>
      <c r="AB15" s="71">
        <v>2179.6149999999998</v>
      </c>
      <c r="AC15" s="71">
        <v>2320.3630000000003</v>
      </c>
      <c r="AD15" s="71">
        <v>2456.498</v>
      </c>
      <c r="AE15" s="71">
        <v>2634.4809999999998</v>
      </c>
      <c r="AF15" s="71">
        <v>3056.6309999999999</v>
      </c>
      <c r="AG15" s="71">
        <v>3406.9119999999998</v>
      </c>
      <c r="AH15" s="71">
        <v>3764.7340000000004</v>
      </c>
      <c r="AI15" s="71">
        <v>3888.6679999999997</v>
      </c>
      <c r="AJ15" s="71">
        <v>4332.357</v>
      </c>
      <c r="AK15" s="71">
        <v>4670.54</v>
      </c>
      <c r="AL15" s="71">
        <v>4721.1539999999995</v>
      </c>
      <c r="AM15" s="71">
        <v>4794.4980000000005</v>
      </c>
      <c r="AN15" s="71">
        <v>4833.8159999999998</v>
      </c>
      <c r="AO15" s="71">
        <v>4821.2269999999999</v>
      </c>
      <c r="AP15" s="71">
        <v>4954.2429999999995</v>
      </c>
      <c r="AQ15" s="71">
        <v>4931.3209999999999</v>
      </c>
      <c r="AR15" s="71">
        <v>4906.6679999999997</v>
      </c>
      <c r="AS15" s="71">
        <v>4880.2870000000003</v>
      </c>
      <c r="AT15" s="71">
        <v>4844.4840000000004</v>
      </c>
      <c r="AU15" s="71">
        <v>4827.2160000000003</v>
      </c>
      <c r="AV15" s="71">
        <v>4791.9320000000007</v>
      </c>
      <c r="AW15" s="71">
        <v>4749.3289999999997</v>
      </c>
      <c r="AX15" s="71">
        <v>4713.3429999999998</v>
      </c>
      <c r="AY15" s="71">
        <v>4645.7980000000007</v>
      </c>
      <c r="AZ15" s="71">
        <v>4556.134</v>
      </c>
      <c r="BA15" s="71">
        <v>4456.2880000000005</v>
      </c>
      <c r="BB15" s="71">
        <v>4367.5899999999992</v>
      </c>
      <c r="BC15" s="71">
        <v>4279.4339999999993</v>
      </c>
      <c r="BD15" s="71">
        <v>4173.5860000000002</v>
      </c>
      <c r="BE15" s="71">
        <v>3907.7350000000001</v>
      </c>
      <c r="BF15" s="71">
        <v>4258.152</v>
      </c>
      <c r="BG15" s="71">
        <v>4212.402000000001</v>
      </c>
      <c r="BH15" s="71">
        <v>3968.9919999999997</v>
      </c>
      <c r="BI15" s="71">
        <v>3788.056</v>
      </c>
      <c r="BJ15" s="71">
        <v>3014.8209999999999</v>
      </c>
      <c r="BK15" s="71">
        <v>2775.152</v>
      </c>
      <c r="BL15" s="71">
        <v>2539.2280000000001</v>
      </c>
      <c r="BM15" s="71">
        <v>2211.9120000000003</v>
      </c>
      <c r="BN15" s="71">
        <v>1894.0819999999999</v>
      </c>
      <c r="BO15" s="71">
        <v>1931.5350000000001</v>
      </c>
      <c r="BP15" s="71">
        <v>1665.4080000000001</v>
      </c>
      <c r="BQ15" s="71">
        <v>1382.7829999999999</v>
      </c>
      <c r="BR15" s="71">
        <v>1217.1580000000001</v>
      </c>
      <c r="BS15" s="71">
        <v>1166.27</v>
      </c>
      <c r="BT15" s="71">
        <v>1150.885</v>
      </c>
      <c r="BU15" s="71">
        <v>1156.1220000000001</v>
      </c>
      <c r="BV15" s="71">
        <v>1183.1619999999998</v>
      </c>
      <c r="BW15" s="71">
        <v>1192.0519999999999</v>
      </c>
      <c r="BX15" s="71">
        <v>1203.4899999999998</v>
      </c>
      <c r="BY15" s="71">
        <v>1209.9160000000002</v>
      </c>
      <c r="BZ15" s="71">
        <v>1215.9170000000001</v>
      </c>
      <c r="CA15" s="71">
        <v>1220.1200000000001</v>
      </c>
      <c r="CB15" s="71">
        <v>1226.6480000000001</v>
      </c>
      <c r="CC15" s="71">
        <v>1236.2070000000001</v>
      </c>
      <c r="CD15" s="71">
        <v>1237.039</v>
      </c>
      <c r="CE15" s="71">
        <v>1237.903</v>
      </c>
      <c r="CF15" s="71">
        <v>1242.588</v>
      </c>
      <c r="CG15" s="71">
        <v>1243.2260000000001</v>
      </c>
      <c r="CH15" s="71">
        <v>1248.587</v>
      </c>
      <c r="CI15" s="71">
        <v>1248.673</v>
      </c>
      <c r="CJ15" s="71">
        <v>1254.856</v>
      </c>
      <c r="CK15" s="71">
        <v>1261.6079999999999</v>
      </c>
      <c r="CL15" s="71">
        <v>1257.6189999999999</v>
      </c>
      <c r="CM15" s="71">
        <v>1253.0999999999999</v>
      </c>
      <c r="CN15" s="71">
        <v>1255.607</v>
      </c>
      <c r="CO15" s="71">
        <v>1253.568</v>
      </c>
      <c r="CP15" s="71">
        <v>1260.4010000000001</v>
      </c>
      <c r="CQ15" s="71">
        <v>1269.2819999999999</v>
      </c>
      <c r="CR15" s="71">
        <v>1272.662</v>
      </c>
      <c r="CS15" s="71">
        <v>1273.145</v>
      </c>
      <c r="CT15" s="72"/>
      <c r="CU15" s="72"/>
      <c r="CV15" s="72"/>
      <c r="CW15" s="73"/>
      <c r="CX15" s="74">
        <f t="array" ref="CX15">SUMPRODUCT(B15:CW15*0.25)</f>
        <v>62904.141749999995</v>
      </c>
    </row>
    <row r="16" spans="1:102" ht="24.95" customHeight="1" x14ac:dyDescent="0.2">
      <c r="A16" s="69" t="s">
        <v>13</v>
      </c>
      <c r="B16" s="70">
        <v>149</v>
      </c>
      <c r="C16" s="71">
        <v>149</v>
      </c>
      <c r="D16" s="71">
        <v>149</v>
      </c>
      <c r="E16" s="71">
        <v>149</v>
      </c>
      <c r="F16" s="71">
        <v>150</v>
      </c>
      <c r="G16" s="71">
        <v>150</v>
      </c>
      <c r="H16" s="71">
        <v>150</v>
      </c>
      <c r="I16" s="71">
        <v>150</v>
      </c>
      <c r="J16" s="71">
        <v>150</v>
      </c>
      <c r="K16" s="71">
        <v>150</v>
      </c>
      <c r="L16" s="71">
        <v>150</v>
      </c>
      <c r="M16" s="71">
        <v>150</v>
      </c>
      <c r="N16" s="71">
        <v>150</v>
      </c>
      <c r="O16" s="71">
        <v>150</v>
      </c>
      <c r="P16" s="71">
        <v>150</v>
      </c>
      <c r="Q16" s="71">
        <v>150</v>
      </c>
      <c r="R16" s="71">
        <v>151</v>
      </c>
      <c r="S16" s="71">
        <v>151</v>
      </c>
      <c r="T16" s="71">
        <v>151</v>
      </c>
      <c r="U16" s="71">
        <v>151</v>
      </c>
      <c r="V16" s="71">
        <v>151</v>
      </c>
      <c r="W16" s="71">
        <v>151</v>
      </c>
      <c r="X16" s="71">
        <v>151</v>
      </c>
      <c r="Y16" s="71">
        <v>151</v>
      </c>
      <c r="Z16" s="71">
        <v>154</v>
      </c>
      <c r="AA16" s="71">
        <v>154</v>
      </c>
      <c r="AB16" s="71">
        <v>154</v>
      </c>
      <c r="AC16" s="71">
        <v>154</v>
      </c>
      <c r="AD16" s="71">
        <v>162</v>
      </c>
      <c r="AE16" s="71">
        <v>162</v>
      </c>
      <c r="AF16" s="71">
        <v>162</v>
      </c>
      <c r="AG16" s="71">
        <v>162</v>
      </c>
      <c r="AH16" s="71">
        <v>173</v>
      </c>
      <c r="AI16" s="71">
        <v>173</v>
      </c>
      <c r="AJ16" s="71">
        <v>173</v>
      </c>
      <c r="AK16" s="71">
        <v>173</v>
      </c>
      <c r="AL16" s="71">
        <v>180</v>
      </c>
      <c r="AM16" s="71">
        <v>180</v>
      </c>
      <c r="AN16" s="71">
        <v>180</v>
      </c>
      <c r="AO16" s="71">
        <v>180</v>
      </c>
      <c r="AP16" s="71">
        <v>186</v>
      </c>
      <c r="AQ16" s="71">
        <v>186</v>
      </c>
      <c r="AR16" s="71">
        <v>186</v>
      </c>
      <c r="AS16" s="71">
        <v>186</v>
      </c>
      <c r="AT16" s="71">
        <v>187</v>
      </c>
      <c r="AU16" s="71">
        <v>187</v>
      </c>
      <c r="AV16" s="71">
        <v>187</v>
      </c>
      <c r="AW16" s="71">
        <v>187</v>
      </c>
      <c r="AX16" s="71">
        <v>183</v>
      </c>
      <c r="AY16" s="71">
        <v>183</v>
      </c>
      <c r="AZ16" s="71">
        <v>183</v>
      </c>
      <c r="BA16" s="71">
        <v>183</v>
      </c>
      <c r="BB16" s="71">
        <v>177</v>
      </c>
      <c r="BC16" s="71">
        <v>177</v>
      </c>
      <c r="BD16" s="71">
        <v>177</v>
      </c>
      <c r="BE16" s="71">
        <v>177</v>
      </c>
      <c r="BF16" s="71">
        <v>167</v>
      </c>
      <c r="BG16" s="71">
        <v>167</v>
      </c>
      <c r="BH16" s="71">
        <v>167</v>
      </c>
      <c r="BI16" s="71">
        <v>167</v>
      </c>
      <c r="BJ16" s="71">
        <v>151</v>
      </c>
      <c r="BK16" s="71">
        <v>151</v>
      </c>
      <c r="BL16" s="71">
        <v>151</v>
      </c>
      <c r="BM16" s="71">
        <v>151</v>
      </c>
      <c r="BN16" s="71">
        <v>132</v>
      </c>
      <c r="BO16" s="71">
        <v>132</v>
      </c>
      <c r="BP16" s="71">
        <v>132</v>
      </c>
      <c r="BQ16" s="71">
        <v>132</v>
      </c>
      <c r="BR16" s="71">
        <v>120</v>
      </c>
      <c r="BS16" s="71">
        <v>120</v>
      </c>
      <c r="BT16" s="71">
        <v>120</v>
      </c>
      <c r="BU16" s="71">
        <v>120</v>
      </c>
      <c r="BV16" s="71">
        <v>114</v>
      </c>
      <c r="BW16" s="71">
        <v>114</v>
      </c>
      <c r="BX16" s="71">
        <v>114</v>
      </c>
      <c r="BY16" s="71">
        <v>114</v>
      </c>
      <c r="BZ16" s="71">
        <v>106</v>
      </c>
      <c r="CA16" s="71">
        <v>106</v>
      </c>
      <c r="CB16" s="71">
        <v>106</v>
      </c>
      <c r="CC16" s="71">
        <v>106</v>
      </c>
      <c r="CD16" s="71">
        <v>96</v>
      </c>
      <c r="CE16" s="71">
        <v>96</v>
      </c>
      <c r="CF16" s="71">
        <v>96</v>
      </c>
      <c r="CG16" s="71">
        <v>96</v>
      </c>
      <c r="CH16" s="71">
        <v>85</v>
      </c>
      <c r="CI16" s="71">
        <v>85</v>
      </c>
      <c r="CJ16" s="71">
        <v>85</v>
      </c>
      <c r="CK16" s="71">
        <v>85</v>
      </c>
      <c r="CL16" s="71">
        <v>76</v>
      </c>
      <c r="CM16" s="71">
        <v>76</v>
      </c>
      <c r="CN16" s="71">
        <v>76</v>
      </c>
      <c r="CO16" s="71">
        <v>76</v>
      </c>
      <c r="CP16" s="71">
        <v>69</v>
      </c>
      <c r="CQ16" s="71">
        <v>69</v>
      </c>
      <c r="CR16" s="71">
        <v>69</v>
      </c>
      <c r="CS16" s="71">
        <v>69</v>
      </c>
      <c r="CT16" s="72"/>
      <c r="CU16" s="72"/>
      <c r="CV16" s="72"/>
      <c r="CW16" s="73"/>
      <c r="CX16" s="74">
        <f t="array" ref="CX16">SUMPRODUCT(B16:CW16*0.25)</f>
        <v>3419</v>
      </c>
    </row>
    <row r="17" spans="1:102" ht="30" customHeight="1" thickBot="1" x14ac:dyDescent="0.25">
      <c r="A17" s="75" t="s">
        <v>14</v>
      </c>
      <c r="B17" s="76">
        <f>SUM(B11:B16)</f>
        <v>6149.585</v>
      </c>
      <c r="C17" s="77">
        <f t="shared" ref="C17:BN17" si="0">SUM(C11:C16)</f>
        <v>6117.52</v>
      </c>
      <c r="D17" s="77">
        <f t="shared" si="0"/>
        <v>6078.4960000000001</v>
      </c>
      <c r="E17" s="77">
        <f t="shared" si="0"/>
        <v>6042.5300000000007</v>
      </c>
      <c r="F17" s="77">
        <f t="shared" si="0"/>
        <v>6021.415</v>
      </c>
      <c r="G17" s="77">
        <f t="shared" si="0"/>
        <v>5986.06</v>
      </c>
      <c r="H17" s="77">
        <f t="shared" si="0"/>
        <v>5951.1550000000007</v>
      </c>
      <c r="I17" s="77">
        <f t="shared" si="0"/>
        <v>5919.049</v>
      </c>
      <c r="J17" s="77">
        <f t="shared" si="0"/>
        <v>5894.83</v>
      </c>
      <c r="K17" s="77">
        <f t="shared" si="0"/>
        <v>5863.6040000000003</v>
      </c>
      <c r="L17" s="77">
        <f t="shared" si="0"/>
        <v>5831.9650000000001</v>
      </c>
      <c r="M17" s="77">
        <f t="shared" si="0"/>
        <v>5810.4709999999995</v>
      </c>
      <c r="N17" s="77">
        <f t="shared" si="0"/>
        <v>5787.7620000000006</v>
      </c>
      <c r="O17" s="77">
        <f t="shared" si="0"/>
        <v>5756.2139999999999</v>
      </c>
      <c r="P17" s="77">
        <f t="shared" si="0"/>
        <v>5736.9679999999998</v>
      </c>
      <c r="Q17" s="77">
        <f t="shared" si="0"/>
        <v>5757.1010000000006</v>
      </c>
      <c r="R17" s="77">
        <f t="shared" si="0"/>
        <v>5822.9520000000002</v>
      </c>
      <c r="S17" s="77">
        <f t="shared" si="0"/>
        <v>5824.3410000000003</v>
      </c>
      <c r="T17" s="77">
        <f t="shared" si="0"/>
        <v>5902.92</v>
      </c>
      <c r="U17" s="77">
        <f t="shared" si="0"/>
        <v>5916.4549999999999</v>
      </c>
      <c r="V17" s="77">
        <f t="shared" si="0"/>
        <v>5935.5820000000003</v>
      </c>
      <c r="W17" s="77">
        <f t="shared" si="0"/>
        <v>5903.79</v>
      </c>
      <c r="X17" s="77">
        <f t="shared" si="0"/>
        <v>6178.3119999999999</v>
      </c>
      <c r="Y17" s="77">
        <f t="shared" si="0"/>
        <v>6311.6399999999994</v>
      </c>
      <c r="Z17" s="77">
        <f t="shared" si="0"/>
        <v>6307.1139999999996</v>
      </c>
      <c r="AA17" s="77">
        <f t="shared" si="0"/>
        <v>6524.3790000000008</v>
      </c>
      <c r="AB17" s="77">
        <f t="shared" si="0"/>
        <v>6573.5149999999994</v>
      </c>
      <c r="AC17" s="77">
        <f t="shared" si="0"/>
        <v>6664.2629999999999</v>
      </c>
      <c r="AD17" s="77">
        <f t="shared" si="0"/>
        <v>6823.3979999999992</v>
      </c>
      <c r="AE17" s="77">
        <f t="shared" si="0"/>
        <v>6901.3809999999994</v>
      </c>
      <c r="AF17" s="77">
        <f t="shared" si="0"/>
        <v>6988.5309999999999</v>
      </c>
      <c r="AG17" s="77">
        <f t="shared" si="0"/>
        <v>7072.8119999999999</v>
      </c>
      <c r="AH17" s="77">
        <f t="shared" si="0"/>
        <v>7024.634</v>
      </c>
      <c r="AI17" s="77">
        <f t="shared" si="0"/>
        <v>7097.5679999999993</v>
      </c>
      <c r="AJ17" s="77">
        <f t="shared" si="0"/>
        <v>7158.59</v>
      </c>
      <c r="AK17" s="77">
        <f t="shared" si="0"/>
        <v>7206.107</v>
      </c>
      <c r="AL17" s="77">
        <f t="shared" si="0"/>
        <v>6926.0540000000001</v>
      </c>
      <c r="AM17" s="77">
        <f t="shared" si="0"/>
        <v>6956.398000000001</v>
      </c>
      <c r="AN17" s="77">
        <f t="shared" si="0"/>
        <v>6995.7160000000003</v>
      </c>
      <c r="AO17" s="77">
        <f t="shared" si="0"/>
        <v>6983.1270000000004</v>
      </c>
      <c r="AP17" s="77">
        <f t="shared" si="0"/>
        <v>6947.143</v>
      </c>
      <c r="AQ17" s="77">
        <f t="shared" si="0"/>
        <v>6924.2209999999995</v>
      </c>
      <c r="AR17" s="77">
        <f t="shared" si="0"/>
        <v>6899.5679999999993</v>
      </c>
      <c r="AS17" s="77">
        <f t="shared" si="0"/>
        <v>6873.1869999999999</v>
      </c>
      <c r="AT17" s="77">
        <f t="shared" si="0"/>
        <v>6890.384</v>
      </c>
      <c r="AU17" s="77">
        <f t="shared" si="0"/>
        <v>6873.116</v>
      </c>
      <c r="AV17" s="77">
        <f t="shared" si="0"/>
        <v>6837.8320000000003</v>
      </c>
      <c r="AW17" s="77">
        <f t="shared" si="0"/>
        <v>6795.2289999999994</v>
      </c>
      <c r="AX17" s="77">
        <f t="shared" si="0"/>
        <v>6755.2430000000004</v>
      </c>
      <c r="AY17" s="77">
        <f t="shared" si="0"/>
        <v>6687.6980000000003</v>
      </c>
      <c r="AZ17" s="77">
        <f t="shared" si="0"/>
        <v>6598.0339999999997</v>
      </c>
      <c r="BA17" s="77">
        <f t="shared" si="0"/>
        <v>6498.1880000000001</v>
      </c>
      <c r="BB17" s="77">
        <f t="shared" si="0"/>
        <v>6452.49</v>
      </c>
      <c r="BC17" s="77">
        <f t="shared" si="0"/>
        <v>6379.3339999999989</v>
      </c>
      <c r="BD17" s="77">
        <f t="shared" si="0"/>
        <v>6323.4860000000008</v>
      </c>
      <c r="BE17" s="77">
        <f t="shared" si="0"/>
        <v>6297.6350000000002</v>
      </c>
      <c r="BF17" s="77">
        <f t="shared" si="0"/>
        <v>6709.0519999999997</v>
      </c>
      <c r="BG17" s="77">
        <f t="shared" si="0"/>
        <v>6693.3020000000015</v>
      </c>
      <c r="BH17" s="77">
        <f t="shared" si="0"/>
        <v>6616.8919999999998</v>
      </c>
      <c r="BI17" s="77">
        <f t="shared" si="0"/>
        <v>6633.9560000000001</v>
      </c>
      <c r="BJ17" s="77">
        <f t="shared" si="0"/>
        <v>6744.7209999999995</v>
      </c>
      <c r="BK17" s="77">
        <f t="shared" si="0"/>
        <v>6796.0519999999997</v>
      </c>
      <c r="BL17" s="77">
        <f t="shared" si="0"/>
        <v>6854.1279999999997</v>
      </c>
      <c r="BM17" s="77">
        <f t="shared" si="0"/>
        <v>6816.8119999999999</v>
      </c>
      <c r="BN17" s="77">
        <f t="shared" si="0"/>
        <v>6869.1319999999996</v>
      </c>
      <c r="BO17" s="77">
        <f t="shared" ref="BO17:CW17" si="1">SUM(BO11:BO16)</f>
        <v>6966.585</v>
      </c>
      <c r="BP17" s="77">
        <f t="shared" si="1"/>
        <v>7056.9940000000006</v>
      </c>
      <c r="BQ17" s="77">
        <f t="shared" si="1"/>
        <v>7182.4310000000005</v>
      </c>
      <c r="BR17" s="77">
        <f t="shared" si="1"/>
        <v>7357.22</v>
      </c>
      <c r="BS17" s="77">
        <f t="shared" si="1"/>
        <v>7539.4560000000001</v>
      </c>
      <c r="BT17" s="77">
        <f t="shared" si="1"/>
        <v>7677.0169999999998</v>
      </c>
      <c r="BU17" s="77">
        <f t="shared" si="1"/>
        <v>7806.1240000000007</v>
      </c>
      <c r="BV17" s="77">
        <f t="shared" si="1"/>
        <v>7808.8150000000005</v>
      </c>
      <c r="BW17" s="77">
        <f t="shared" si="1"/>
        <v>7842.7709999999997</v>
      </c>
      <c r="BX17" s="77">
        <f t="shared" si="1"/>
        <v>8034.8799999999992</v>
      </c>
      <c r="BY17" s="77">
        <f t="shared" si="1"/>
        <v>7971.34</v>
      </c>
      <c r="BZ17" s="77">
        <f t="shared" si="1"/>
        <v>8083.1410000000005</v>
      </c>
      <c r="CA17" s="77">
        <f t="shared" si="1"/>
        <v>8014.6220000000003</v>
      </c>
      <c r="CB17" s="77">
        <f t="shared" si="1"/>
        <v>7986.0250000000005</v>
      </c>
      <c r="CC17" s="77">
        <f t="shared" si="1"/>
        <v>7935.7000000000007</v>
      </c>
      <c r="CD17" s="77">
        <f t="shared" si="1"/>
        <v>8063.6840000000002</v>
      </c>
      <c r="CE17" s="77">
        <f t="shared" si="1"/>
        <v>8012.8360000000011</v>
      </c>
      <c r="CF17" s="77">
        <f t="shared" si="1"/>
        <v>7934.3440000000001</v>
      </c>
      <c r="CG17" s="77">
        <f t="shared" si="1"/>
        <v>7841.8360000000011</v>
      </c>
      <c r="CH17" s="77">
        <f t="shared" si="1"/>
        <v>7878.8369999999995</v>
      </c>
      <c r="CI17" s="77">
        <f t="shared" si="1"/>
        <v>7783.0269999999991</v>
      </c>
      <c r="CJ17" s="77">
        <f t="shared" si="1"/>
        <v>7695.2889999999998</v>
      </c>
      <c r="CK17" s="77">
        <f t="shared" si="1"/>
        <v>7598.4430000000002</v>
      </c>
      <c r="CL17" s="77">
        <f t="shared" si="1"/>
        <v>7504.6239999999998</v>
      </c>
      <c r="CM17" s="77">
        <f t="shared" si="1"/>
        <v>7414.3260000000009</v>
      </c>
      <c r="CN17" s="77">
        <f t="shared" si="1"/>
        <v>7306.2829999999994</v>
      </c>
      <c r="CO17" s="77">
        <f t="shared" si="1"/>
        <v>7177.402000000001</v>
      </c>
      <c r="CP17" s="77">
        <f t="shared" si="1"/>
        <v>6933.1139999999996</v>
      </c>
      <c r="CQ17" s="77">
        <f t="shared" si="1"/>
        <v>6803.2969999999996</v>
      </c>
      <c r="CR17" s="77">
        <f t="shared" si="1"/>
        <v>6701.1670000000004</v>
      </c>
      <c r="CS17" s="77">
        <f t="shared" si="1"/>
        <v>6640.5969999999998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163755.84150000004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4412.8999999999996</v>
      </c>
      <c r="C30" s="88">
        <v>4402.8999999999996</v>
      </c>
      <c r="D30" s="88">
        <v>4390.8999999999996</v>
      </c>
      <c r="E30" s="88">
        <v>4376.8999999999996</v>
      </c>
      <c r="F30" s="88">
        <v>4363.8999999999996</v>
      </c>
      <c r="G30" s="88">
        <v>4348.8999999999996</v>
      </c>
      <c r="H30" s="88">
        <v>4334.8999999999996</v>
      </c>
      <c r="I30" s="88">
        <v>4319.8999999999996</v>
      </c>
      <c r="J30" s="88">
        <v>4305.8999999999996</v>
      </c>
      <c r="K30" s="88">
        <v>4291.8999999999996</v>
      </c>
      <c r="L30" s="88">
        <v>4278.8999999999996</v>
      </c>
      <c r="M30" s="88">
        <v>4266.8999999999996</v>
      </c>
      <c r="N30" s="88">
        <v>4255.8999999999996</v>
      </c>
      <c r="O30" s="88">
        <v>4245.8999999999996</v>
      </c>
      <c r="P30" s="88">
        <v>4234.8999999999996</v>
      </c>
      <c r="Q30" s="88">
        <v>4272.8999999999996</v>
      </c>
      <c r="R30" s="88">
        <v>4334.8999999999996</v>
      </c>
      <c r="S30" s="88">
        <v>4330.8999999999996</v>
      </c>
      <c r="T30" s="88">
        <v>4322.8999999999996</v>
      </c>
      <c r="U30" s="88">
        <v>4343.8999999999996</v>
      </c>
      <c r="V30" s="88">
        <v>4531.8999999999996</v>
      </c>
      <c r="W30" s="88">
        <v>4511.8999999999996</v>
      </c>
      <c r="X30" s="88">
        <v>4799.8999999999996</v>
      </c>
      <c r="Y30" s="88">
        <v>4954.8999999999996</v>
      </c>
      <c r="Z30" s="88">
        <v>4959.3</v>
      </c>
      <c r="AA30" s="88">
        <v>4969.3</v>
      </c>
      <c r="AB30" s="88">
        <v>5008.3</v>
      </c>
      <c r="AC30" s="88">
        <v>5025.3</v>
      </c>
      <c r="AD30" s="88">
        <v>5139.29</v>
      </c>
      <c r="AE30" s="88">
        <v>5148.29</v>
      </c>
      <c r="AF30" s="88">
        <v>4935.29</v>
      </c>
      <c r="AG30" s="88">
        <v>4806.29</v>
      </c>
      <c r="AH30" s="88">
        <v>4516.58</v>
      </c>
      <c r="AI30" s="88">
        <v>4598.58</v>
      </c>
      <c r="AJ30" s="88">
        <v>4388.58</v>
      </c>
      <c r="AK30" s="88">
        <v>4402.58</v>
      </c>
      <c r="AL30" s="88">
        <v>4368.51</v>
      </c>
      <c r="AM30" s="88">
        <v>4402.51</v>
      </c>
      <c r="AN30" s="88">
        <v>4473.51</v>
      </c>
      <c r="AO30" s="88">
        <v>4540.51</v>
      </c>
      <c r="AP30" s="88">
        <v>4609.6099999999997</v>
      </c>
      <c r="AQ30" s="88">
        <v>4660.6099999999997</v>
      </c>
      <c r="AR30" s="88">
        <v>4699.6099999999997</v>
      </c>
      <c r="AS30" s="88">
        <v>4728.6099999999997</v>
      </c>
      <c r="AT30" s="88">
        <v>4798.91</v>
      </c>
      <c r="AU30" s="88">
        <v>4806.91</v>
      </c>
      <c r="AV30" s="88">
        <v>4804.91</v>
      </c>
      <c r="AW30" s="88">
        <v>4792.91</v>
      </c>
      <c r="AX30" s="88">
        <v>4768.3999999999996</v>
      </c>
      <c r="AY30" s="88">
        <v>4737.3999999999996</v>
      </c>
      <c r="AZ30" s="88">
        <v>4695.3999999999996</v>
      </c>
      <c r="BA30" s="88">
        <v>4644.3999999999996</v>
      </c>
      <c r="BB30" s="88">
        <v>4538.7</v>
      </c>
      <c r="BC30" s="88">
        <v>4468.7</v>
      </c>
      <c r="BD30" s="88">
        <v>4389.7</v>
      </c>
      <c r="BE30" s="88">
        <v>4386.7</v>
      </c>
      <c r="BF30" s="88">
        <v>4294.43</v>
      </c>
      <c r="BG30" s="88">
        <v>4192.43</v>
      </c>
      <c r="BH30" s="88">
        <v>4101.43</v>
      </c>
      <c r="BI30" s="88">
        <v>4090.43</v>
      </c>
      <c r="BJ30" s="88">
        <v>4718.4399999999996</v>
      </c>
      <c r="BK30" s="88">
        <v>4849.4399999999996</v>
      </c>
      <c r="BL30" s="88">
        <v>4923.4399999999996</v>
      </c>
      <c r="BM30" s="88">
        <v>4857.4399999999996</v>
      </c>
      <c r="BN30" s="88">
        <v>4855.0600000000004</v>
      </c>
      <c r="BO30" s="88">
        <v>4736.0600000000004</v>
      </c>
      <c r="BP30" s="88">
        <v>4771.0600000000004</v>
      </c>
      <c r="BQ30" s="88">
        <v>4699.0600000000004</v>
      </c>
      <c r="BR30" s="88">
        <v>5108.8999999999996</v>
      </c>
      <c r="BS30" s="88">
        <v>5075.8999999999996</v>
      </c>
      <c r="BT30" s="88">
        <v>5058.8999999999996</v>
      </c>
      <c r="BU30" s="88">
        <v>5058.8999999999996</v>
      </c>
      <c r="BV30" s="88">
        <v>5003.8999999999996</v>
      </c>
      <c r="BW30" s="88">
        <v>5013.8999999999996</v>
      </c>
      <c r="BX30" s="88">
        <v>5018.8999999999996</v>
      </c>
      <c r="BY30" s="88">
        <v>5018.8999999999996</v>
      </c>
      <c r="BZ30" s="88">
        <v>5093.8999999999996</v>
      </c>
      <c r="CA30" s="88">
        <v>5093.8999999999996</v>
      </c>
      <c r="CB30" s="88">
        <v>5093.8999999999996</v>
      </c>
      <c r="CC30" s="88">
        <v>5093.8999999999996</v>
      </c>
      <c r="CD30" s="88">
        <v>5131.8999999999996</v>
      </c>
      <c r="CE30" s="88">
        <v>5131.8999999999996</v>
      </c>
      <c r="CF30" s="88">
        <v>5131.8999999999996</v>
      </c>
      <c r="CG30" s="88">
        <v>5130.8999999999996</v>
      </c>
      <c r="CH30" s="88">
        <v>5062.8999999999996</v>
      </c>
      <c r="CI30" s="88">
        <v>5061.8999999999996</v>
      </c>
      <c r="CJ30" s="88">
        <v>4943.8999999999996</v>
      </c>
      <c r="CK30" s="88">
        <v>4942.8999999999996</v>
      </c>
      <c r="CL30" s="88">
        <v>4934.8999999999996</v>
      </c>
      <c r="CM30" s="88">
        <v>5052.8999999999996</v>
      </c>
      <c r="CN30" s="88">
        <v>4948.8999999999996</v>
      </c>
      <c r="CO30" s="88">
        <v>4923.8999999999996</v>
      </c>
      <c r="CP30" s="88">
        <v>4868.8999999999996</v>
      </c>
      <c r="CQ30" s="88">
        <v>4500.8999999999996</v>
      </c>
      <c r="CR30" s="88">
        <v>4357.8999999999996</v>
      </c>
      <c r="CS30" s="88">
        <v>4354.8999999999996</v>
      </c>
      <c r="CT30" s="89"/>
      <c r="CU30" s="89"/>
      <c r="CV30" s="89"/>
      <c r="CW30" s="90"/>
      <c r="CX30" s="91">
        <f t="array" ref="CX30">SUMPRODUCT(B30:CW30*0.25)</f>
        <v>112438.43000000015</v>
      </c>
    </row>
    <row r="31" spans="1:102" ht="24.95" customHeight="1" x14ac:dyDescent="0.2">
      <c r="A31" s="92" t="s">
        <v>26</v>
      </c>
      <c r="B31" s="93">
        <v>1642.6849999999999</v>
      </c>
      <c r="C31" s="94">
        <v>1620.62</v>
      </c>
      <c r="D31" s="94">
        <v>1593.596</v>
      </c>
      <c r="E31" s="94">
        <v>1571.63</v>
      </c>
      <c r="F31" s="94">
        <v>1563.5150000000001</v>
      </c>
      <c r="G31" s="94">
        <v>1543.16</v>
      </c>
      <c r="H31" s="94">
        <v>1522.2550000000001</v>
      </c>
      <c r="I31" s="94">
        <v>1505.1489999999999</v>
      </c>
      <c r="J31" s="94">
        <v>1484.93</v>
      </c>
      <c r="K31" s="94">
        <v>1467.704</v>
      </c>
      <c r="L31" s="94">
        <v>1449.0650000000001</v>
      </c>
      <c r="M31" s="94">
        <v>1439.5709999999999</v>
      </c>
      <c r="N31" s="94">
        <v>1427.8620000000001</v>
      </c>
      <c r="O31" s="94">
        <v>1406.3140000000001</v>
      </c>
      <c r="P31" s="94">
        <v>1398.068</v>
      </c>
      <c r="Q31" s="94">
        <v>1380.201</v>
      </c>
      <c r="R31" s="94">
        <v>1344.0520000000001</v>
      </c>
      <c r="S31" s="94">
        <v>1329.441</v>
      </c>
      <c r="T31" s="94">
        <v>1316.02</v>
      </c>
      <c r="U31" s="94">
        <v>1298.5549999999998</v>
      </c>
      <c r="V31" s="94">
        <v>1300.0050000000001</v>
      </c>
      <c r="W31" s="94">
        <v>1288.213</v>
      </c>
      <c r="X31" s="94">
        <v>1274.7350000000001</v>
      </c>
      <c r="Y31" s="94">
        <v>1253.0630000000001</v>
      </c>
      <c r="Z31" s="94">
        <v>1230.8139999999999</v>
      </c>
      <c r="AA31" s="94">
        <v>1438.079</v>
      </c>
      <c r="AB31" s="94">
        <v>1448.2149999999999</v>
      </c>
      <c r="AC31" s="94">
        <v>1521.963</v>
      </c>
      <c r="AD31" s="94">
        <v>1544.1079999999999</v>
      </c>
      <c r="AE31" s="94">
        <v>1613.0909999999999</v>
      </c>
      <c r="AF31" s="94">
        <v>1913.241</v>
      </c>
      <c r="AG31" s="94">
        <v>2126.5219999999999</v>
      </c>
      <c r="AH31" s="94">
        <v>2360.0540000000001</v>
      </c>
      <c r="AI31" s="94">
        <v>2351.9880000000003</v>
      </c>
      <c r="AJ31" s="94">
        <v>2680.6770000000001</v>
      </c>
      <c r="AK31" s="94">
        <v>2920.86</v>
      </c>
      <c r="AL31" s="94">
        <v>2773.5439999999999</v>
      </c>
      <c r="AM31" s="94">
        <v>2769.8879999999999</v>
      </c>
      <c r="AN31" s="94">
        <v>2738.2060000000001</v>
      </c>
      <c r="AO31" s="94">
        <v>2658.6170000000002</v>
      </c>
      <c r="AP31" s="94">
        <v>2750.5329999999999</v>
      </c>
      <c r="AQ31" s="94">
        <v>2676.6109999999999</v>
      </c>
      <c r="AR31" s="94">
        <v>2612.9580000000001</v>
      </c>
      <c r="AS31" s="94">
        <v>2557.5770000000002</v>
      </c>
      <c r="AT31" s="94">
        <v>2493.4740000000002</v>
      </c>
      <c r="AU31" s="94">
        <v>2468.2060000000001</v>
      </c>
      <c r="AV31" s="94">
        <v>2434.922</v>
      </c>
      <c r="AW31" s="94">
        <v>2404.319</v>
      </c>
      <c r="AX31" s="94">
        <v>2387.8429999999998</v>
      </c>
      <c r="AY31" s="94">
        <v>2351.2979999999998</v>
      </c>
      <c r="AZ31" s="94">
        <v>2303.634</v>
      </c>
      <c r="BA31" s="94">
        <v>2254.788</v>
      </c>
      <c r="BB31" s="94">
        <v>2221.79</v>
      </c>
      <c r="BC31" s="94">
        <v>2203.634</v>
      </c>
      <c r="BD31" s="94">
        <v>2176.7860000000001</v>
      </c>
      <c r="BE31" s="94">
        <v>1998.9349999999999</v>
      </c>
      <c r="BF31" s="94">
        <v>2543.6219999999998</v>
      </c>
      <c r="BG31" s="94">
        <v>2599.8719999999998</v>
      </c>
      <c r="BH31" s="94">
        <v>2464.462</v>
      </c>
      <c r="BI31" s="94">
        <v>2397.5259999999998</v>
      </c>
      <c r="BJ31" s="94">
        <v>1768.2809999999999</v>
      </c>
      <c r="BK31" s="94">
        <v>1653.6120000000001</v>
      </c>
      <c r="BL31" s="94">
        <v>1547.6880000000001</v>
      </c>
      <c r="BM31" s="94">
        <v>1356.3719999999998</v>
      </c>
      <c r="BN31" s="94">
        <v>1174.922</v>
      </c>
      <c r="BO31" s="94">
        <v>1331.375</v>
      </c>
      <c r="BP31" s="94">
        <v>1335.7840000000001</v>
      </c>
      <c r="BQ31" s="94">
        <v>1504.221</v>
      </c>
      <c r="BR31" s="94">
        <v>1173.17</v>
      </c>
      <c r="BS31" s="94">
        <v>1388.4059999999999</v>
      </c>
      <c r="BT31" s="94">
        <v>1542.9670000000001</v>
      </c>
      <c r="BU31" s="94">
        <v>1672.0740000000001</v>
      </c>
      <c r="BV31" s="94">
        <v>1729.7650000000001</v>
      </c>
      <c r="BW31" s="94">
        <v>1753.721</v>
      </c>
      <c r="BX31" s="94">
        <v>1940.83</v>
      </c>
      <c r="BY31" s="94">
        <v>1877.29</v>
      </c>
      <c r="BZ31" s="94">
        <v>1918.0909999999999</v>
      </c>
      <c r="CA31" s="94">
        <v>1849.5719999999999</v>
      </c>
      <c r="CB31" s="94">
        <v>1820.9749999999999</v>
      </c>
      <c r="CC31" s="94">
        <v>1770.65</v>
      </c>
      <c r="CD31" s="94">
        <v>1870.634</v>
      </c>
      <c r="CE31" s="94">
        <v>1819.7860000000001</v>
      </c>
      <c r="CF31" s="94">
        <v>1741.2940000000001</v>
      </c>
      <c r="CG31" s="94">
        <v>1649.7860000000001</v>
      </c>
      <c r="CH31" s="94">
        <v>1845.787</v>
      </c>
      <c r="CI31" s="94">
        <v>1750.9770000000001</v>
      </c>
      <c r="CJ31" s="94">
        <v>1781.239</v>
      </c>
      <c r="CK31" s="94">
        <v>1685.393</v>
      </c>
      <c r="CL31" s="94">
        <v>1634.5740000000001</v>
      </c>
      <c r="CM31" s="94">
        <v>1426.2760000000001</v>
      </c>
      <c r="CN31" s="94">
        <v>1422.2329999999999</v>
      </c>
      <c r="CO31" s="94">
        <v>1318.3519999999999</v>
      </c>
      <c r="CP31" s="94">
        <v>1139.0639999999999</v>
      </c>
      <c r="CQ31" s="94">
        <v>1377.2470000000001</v>
      </c>
      <c r="CR31" s="94">
        <v>1418.117</v>
      </c>
      <c r="CS31" s="94">
        <v>1360.547</v>
      </c>
      <c r="CT31" s="95"/>
      <c r="CU31" s="95"/>
      <c r="CV31" s="95"/>
      <c r="CW31" s="96"/>
      <c r="CX31" s="97">
        <f t="array" ref="CX31">SUMPRODUCT(B31:CW31*0.25)</f>
        <v>43541.034500000002</v>
      </c>
    </row>
    <row r="32" spans="1:102" ht="24.95" customHeight="1" x14ac:dyDescent="0.2">
      <c r="A32" s="101" t="s">
        <v>27</v>
      </c>
      <c r="B32" s="98">
        <v>644</v>
      </c>
      <c r="C32" s="99">
        <v>644</v>
      </c>
      <c r="D32" s="99">
        <v>644</v>
      </c>
      <c r="E32" s="99">
        <v>644</v>
      </c>
      <c r="F32" s="99">
        <v>644</v>
      </c>
      <c r="G32" s="99">
        <v>644</v>
      </c>
      <c r="H32" s="99">
        <v>644</v>
      </c>
      <c r="I32" s="99">
        <v>644</v>
      </c>
      <c r="J32" s="99">
        <v>644</v>
      </c>
      <c r="K32" s="99">
        <v>644</v>
      </c>
      <c r="L32" s="99">
        <v>644</v>
      </c>
      <c r="M32" s="99">
        <v>644</v>
      </c>
      <c r="N32" s="99">
        <v>644</v>
      </c>
      <c r="O32" s="99">
        <v>644</v>
      </c>
      <c r="P32" s="99">
        <v>644</v>
      </c>
      <c r="Q32" s="99">
        <v>644</v>
      </c>
      <c r="R32" s="99">
        <v>674</v>
      </c>
      <c r="S32" s="99">
        <v>694</v>
      </c>
      <c r="T32" s="99">
        <v>794</v>
      </c>
      <c r="U32" s="99">
        <v>804</v>
      </c>
      <c r="V32" s="99">
        <v>647</v>
      </c>
      <c r="W32" s="99">
        <v>647</v>
      </c>
      <c r="X32" s="99">
        <v>647</v>
      </c>
      <c r="Y32" s="99">
        <v>647</v>
      </c>
      <c r="Z32" s="99">
        <v>647</v>
      </c>
      <c r="AA32" s="99">
        <v>647</v>
      </c>
      <c r="AB32" s="99">
        <v>647</v>
      </c>
      <c r="AC32" s="99">
        <v>647</v>
      </c>
      <c r="AD32" s="99">
        <v>647</v>
      </c>
      <c r="AE32" s="99">
        <v>647</v>
      </c>
      <c r="AF32" s="99">
        <v>647</v>
      </c>
      <c r="AG32" s="99">
        <v>647</v>
      </c>
      <c r="AH32" s="99">
        <v>647</v>
      </c>
      <c r="AI32" s="99">
        <v>646</v>
      </c>
      <c r="AJ32" s="99">
        <v>588.33299999999997</v>
      </c>
      <c r="AK32" s="99">
        <v>381.66699999999997</v>
      </c>
      <c r="AL32" s="99">
        <v>175</v>
      </c>
      <c r="AM32" s="99">
        <v>175</v>
      </c>
      <c r="AN32" s="99">
        <v>175</v>
      </c>
      <c r="AO32" s="99">
        <v>175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75</v>
      </c>
      <c r="BC32" s="99">
        <v>90</v>
      </c>
      <c r="BD32" s="99">
        <v>140</v>
      </c>
      <c r="BE32" s="99">
        <v>295</v>
      </c>
      <c r="BF32" s="99">
        <v>351</v>
      </c>
      <c r="BG32" s="99">
        <v>381</v>
      </c>
      <c r="BH32" s="99">
        <v>531</v>
      </c>
      <c r="BI32" s="99">
        <v>626</v>
      </c>
      <c r="BJ32" s="99">
        <v>778</v>
      </c>
      <c r="BK32" s="99">
        <v>813</v>
      </c>
      <c r="BL32" s="99">
        <v>903</v>
      </c>
      <c r="BM32" s="99">
        <v>1123</v>
      </c>
      <c r="BN32" s="99">
        <v>1365.15</v>
      </c>
      <c r="BO32" s="99">
        <v>1425.15</v>
      </c>
      <c r="BP32" s="99">
        <v>1476.15</v>
      </c>
      <c r="BQ32" s="99">
        <v>1505.15</v>
      </c>
      <c r="BR32" s="99">
        <v>1605.15</v>
      </c>
      <c r="BS32" s="99">
        <v>1605.15</v>
      </c>
      <c r="BT32" s="99">
        <v>1605.15</v>
      </c>
      <c r="BU32" s="99">
        <v>1605.15</v>
      </c>
      <c r="BV32" s="99">
        <v>1605.15</v>
      </c>
      <c r="BW32" s="99">
        <v>1605.15</v>
      </c>
      <c r="BX32" s="99">
        <v>1605.15</v>
      </c>
      <c r="BY32" s="99">
        <v>1605.15</v>
      </c>
      <c r="BZ32" s="99">
        <v>1605.15</v>
      </c>
      <c r="CA32" s="99">
        <v>1605.15</v>
      </c>
      <c r="CB32" s="99">
        <v>1605.15</v>
      </c>
      <c r="CC32" s="99">
        <v>1605.15</v>
      </c>
      <c r="CD32" s="99">
        <v>1605.15</v>
      </c>
      <c r="CE32" s="99">
        <v>1605.15</v>
      </c>
      <c r="CF32" s="99">
        <v>1605.15</v>
      </c>
      <c r="CG32" s="99">
        <v>1605.15</v>
      </c>
      <c r="CH32" s="99">
        <v>1475.15</v>
      </c>
      <c r="CI32" s="99">
        <v>1475.15</v>
      </c>
      <c r="CJ32" s="99">
        <v>1475.15</v>
      </c>
      <c r="CK32" s="99">
        <v>1475.15</v>
      </c>
      <c r="CL32" s="99">
        <v>1475.15</v>
      </c>
      <c r="CM32" s="99">
        <v>1475.15</v>
      </c>
      <c r="CN32" s="99">
        <v>1475.15</v>
      </c>
      <c r="CO32" s="99">
        <v>1475.15</v>
      </c>
      <c r="CP32" s="99">
        <v>1475.15</v>
      </c>
      <c r="CQ32" s="99">
        <v>1475.15</v>
      </c>
      <c r="CR32" s="99">
        <v>1475.15</v>
      </c>
      <c r="CS32" s="99">
        <v>1475.15</v>
      </c>
      <c r="CT32" s="100"/>
      <c r="CU32" s="100"/>
      <c r="CV32" s="100"/>
      <c r="CW32" s="102"/>
      <c r="CX32" s="103">
        <f t="array" ref="CX32">SUMPRODUCT(B32:CW32*0.25)</f>
        <v>19814.699999999993</v>
      </c>
    </row>
    <row r="33" spans="1:102" ht="30" customHeight="1" thickBot="1" x14ac:dyDescent="0.25">
      <c r="A33" s="75" t="s">
        <v>28</v>
      </c>
      <c r="B33" s="76">
        <f>SUM(B30:B32)</f>
        <v>6699.5849999999991</v>
      </c>
      <c r="C33" s="77">
        <f t="shared" ref="C33:BN33" si="5">SUM(C30:C32)</f>
        <v>6667.5199999999995</v>
      </c>
      <c r="D33" s="77">
        <f t="shared" si="5"/>
        <v>6628.4959999999992</v>
      </c>
      <c r="E33" s="77">
        <f t="shared" si="5"/>
        <v>6592.53</v>
      </c>
      <c r="F33" s="77">
        <f t="shared" si="5"/>
        <v>6571.415</v>
      </c>
      <c r="G33" s="77">
        <f t="shared" si="5"/>
        <v>6536.0599999999995</v>
      </c>
      <c r="H33" s="77">
        <f t="shared" si="5"/>
        <v>6501.1549999999997</v>
      </c>
      <c r="I33" s="77">
        <f t="shared" si="5"/>
        <v>6469.0489999999991</v>
      </c>
      <c r="J33" s="77">
        <f t="shared" si="5"/>
        <v>6434.83</v>
      </c>
      <c r="K33" s="77">
        <f t="shared" si="5"/>
        <v>6403.6039999999994</v>
      </c>
      <c r="L33" s="77">
        <f t="shared" si="5"/>
        <v>6371.9650000000001</v>
      </c>
      <c r="M33" s="77">
        <f t="shared" si="5"/>
        <v>6350.4709999999995</v>
      </c>
      <c r="N33" s="77">
        <f t="shared" si="5"/>
        <v>6327.7619999999997</v>
      </c>
      <c r="O33" s="77">
        <f t="shared" si="5"/>
        <v>6296.2139999999999</v>
      </c>
      <c r="P33" s="77">
        <f t="shared" si="5"/>
        <v>6276.9679999999998</v>
      </c>
      <c r="Q33" s="77">
        <f t="shared" si="5"/>
        <v>6297.1009999999997</v>
      </c>
      <c r="R33" s="77">
        <f t="shared" si="5"/>
        <v>6352.9519999999993</v>
      </c>
      <c r="S33" s="77">
        <f t="shared" si="5"/>
        <v>6354.3409999999994</v>
      </c>
      <c r="T33" s="77">
        <f t="shared" si="5"/>
        <v>6432.92</v>
      </c>
      <c r="U33" s="77">
        <f t="shared" si="5"/>
        <v>6446.4549999999999</v>
      </c>
      <c r="V33" s="77">
        <f t="shared" si="5"/>
        <v>6478.9049999999997</v>
      </c>
      <c r="W33" s="77">
        <f t="shared" si="5"/>
        <v>6447.1129999999994</v>
      </c>
      <c r="X33" s="77">
        <f t="shared" si="5"/>
        <v>6721.6350000000002</v>
      </c>
      <c r="Y33" s="77">
        <f t="shared" si="5"/>
        <v>6854.9629999999997</v>
      </c>
      <c r="Z33" s="77">
        <f t="shared" si="5"/>
        <v>6837.1139999999996</v>
      </c>
      <c r="AA33" s="77">
        <f t="shared" si="5"/>
        <v>7054.3789999999999</v>
      </c>
      <c r="AB33" s="77">
        <f t="shared" si="5"/>
        <v>7103.5150000000003</v>
      </c>
      <c r="AC33" s="77">
        <f t="shared" si="5"/>
        <v>7194.2629999999999</v>
      </c>
      <c r="AD33" s="77">
        <f t="shared" si="5"/>
        <v>7330.3980000000001</v>
      </c>
      <c r="AE33" s="77">
        <f t="shared" si="5"/>
        <v>7408.3809999999994</v>
      </c>
      <c r="AF33" s="77">
        <f t="shared" si="5"/>
        <v>7495.5309999999999</v>
      </c>
      <c r="AG33" s="77">
        <f t="shared" si="5"/>
        <v>7579.8119999999999</v>
      </c>
      <c r="AH33" s="77">
        <f t="shared" si="5"/>
        <v>7523.634</v>
      </c>
      <c r="AI33" s="77">
        <f t="shared" si="5"/>
        <v>7596.5680000000002</v>
      </c>
      <c r="AJ33" s="77">
        <f t="shared" si="5"/>
        <v>7657.5899999999992</v>
      </c>
      <c r="AK33" s="77">
        <f t="shared" si="5"/>
        <v>7705.1070000000009</v>
      </c>
      <c r="AL33" s="77">
        <f t="shared" si="5"/>
        <v>7317.0540000000001</v>
      </c>
      <c r="AM33" s="77">
        <f t="shared" si="5"/>
        <v>7347.3980000000001</v>
      </c>
      <c r="AN33" s="77">
        <f t="shared" si="5"/>
        <v>7386.7160000000003</v>
      </c>
      <c r="AO33" s="77">
        <f t="shared" si="5"/>
        <v>7374.1270000000004</v>
      </c>
      <c r="AP33" s="77">
        <f t="shared" si="5"/>
        <v>7360.143</v>
      </c>
      <c r="AQ33" s="77">
        <f t="shared" si="5"/>
        <v>7337.2209999999995</v>
      </c>
      <c r="AR33" s="77">
        <f t="shared" si="5"/>
        <v>7312.5679999999993</v>
      </c>
      <c r="AS33" s="77">
        <f t="shared" si="5"/>
        <v>7286.1869999999999</v>
      </c>
      <c r="AT33" s="77">
        <f t="shared" si="5"/>
        <v>7292.384</v>
      </c>
      <c r="AU33" s="77">
        <f t="shared" si="5"/>
        <v>7275.116</v>
      </c>
      <c r="AV33" s="77">
        <f t="shared" si="5"/>
        <v>7239.8320000000003</v>
      </c>
      <c r="AW33" s="77">
        <f t="shared" si="5"/>
        <v>7197.2289999999994</v>
      </c>
      <c r="AX33" s="77">
        <f t="shared" si="5"/>
        <v>7156.2429999999995</v>
      </c>
      <c r="AY33" s="77">
        <f t="shared" si="5"/>
        <v>7088.6979999999994</v>
      </c>
      <c r="AZ33" s="77">
        <f t="shared" si="5"/>
        <v>6999.0339999999997</v>
      </c>
      <c r="BA33" s="77">
        <f t="shared" si="5"/>
        <v>6899.1880000000001</v>
      </c>
      <c r="BB33" s="77">
        <f t="shared" si="5"/>
        <v>6835.49</v>
      </c>
      <c r="BC33" s="77">
        <f t="shared" si="5"/>
        <v>6762.3339999999998</v>
      </c>
      <c r="BD33" s="77">
        <f t="shared" si="5"/>
        <v>6706.4859999999999</v>
      </c>
      <c r="BE33" s="77">
        <f t="shared" si="5"/>
        <v>6680.6350000000002</v>
      </c>
      <c r="BF33" s="77">
        <f t="shared" si="5"/>
        <v>7189.0519999999997</v>
      </c>
      <c r="BG33" s="77">
        <f t="shared" si="5"/>
        <v>7173.3019999999997</v>
      </c>
      <c r="BH33" s="77">
        <f t="shared" si="5"/>
        <v>7096.8919999999998</v>
      </c>
      <c r="BI33" s="77">
        <f t="shared" si="5"/>
        <v>7113.9560000000001</v>
      </c>
      <c r="BJ33" s="77">
        <f t="shared" si="5"/>
        <v>7264.7209999999995</v>
      </c>
      <c r="BK33" s="77">
        <f t="shared" si="5"/>
        <v>7316.0519999999997</v>
      </c>
      <c r="BL33" s="77">
        <f t="shared" si="5"/>
        <v>7374.1279999999997</v>
      </c>
      <c r="BM33" s="77">
        <f t="shared" si="5"/>
        <v>7336.8119999999999</v>
      </c>
      <c r="BN33" s="77">
        <f t="shared" si="5"/>
        <v>7395.1319999999996</v>
      </c>
      <c r="BO33" s="77">
        <f t="shared" ref="BO33:CW33" si="6">SUM(BO30:BO32)</f>
        <v>7492.5850000000009</v>
      </c>
      <c r="BP33" s="77">
        <f t="shared" si="6"/>
        <v>7582.9940000000006</v>
      </c>
      <c r="BQ33" s="77">
        <f t="shared" si="6"/>
        <v>7708.4310000000005</v>
      </c>
      <c r="BR33" s="77">
        <f t="shared" si="6"/>
        <v>7887.2199999999993</v>
      </c>
      <c r="BS33" s="77">
        <f t="shared" si="6"/>
        <v>8069.4560000000001</v>
      </c>
      <c r="BT33" s="77">
        <f t="shared" si="6"/>
        <v>8207.0169999999998</v>
      </c>
      <c r="BU33" s="77">
        <f t="shared" si="6"/>
        <v>8336.1239999999998</v>
      </c>
      <c r="BV33" s="77">
        <f t="shared" si="6"/>
        <v>8338.8150000000005</v>
      </c>
      <c r="BW33" s="77">
        <f t="shared" si="6"/>
        <v>8372.7709999999988</v>
      </c>
      <c r="BX33" s="77">
        <f t="shared" si="6"/>
        <v>8564.8799999999992</v>
      </c>
      <c r="BY33" s="77">
        <f t="shared" si="6"/>
        <v>8501.34</v>
      </c>
      <c r="BZ33" s="77">
        <f t="shared" si="6"/>
        <v>8617.1409999999996</v>
      </c>
      <c r="CA33" s="77">
        <f t="shared" si="6"/>
        <v>8548.6219999999994</v>
      </c>
      <c r="CB33" s="77">
        <f t="shared" si="6"/>
        <v>8520.0249999999996</v>
      </c>
      <c r="CC33" s="77">
        <f t="shared" si="6"/>
        <v>8469.6999999999989</v>
      </c>
      <c r="CD33" s="77">
        <f t="shared" si="6"/>
        <v>8607.6839999999993</v>
      </c>
      <c r="CE33" s="77">
        <f t="shared" si="6"/>
        <v>8556.8359999999993</v>
      </c>
      <c r="CF33" s="77">
        <f t="shared" si="6"/>
        <v>8478.3439999999991</v>
      </c>
      <c r="CG33" s="77">
        <f t="shared" si="6"/>
        <v>8385.8359999999993</v>
      </c>
      <c r="CH33" s="77">
        <f t="shared" si="6"/>
        <v>8383.8369999999995</v>
      </c>
      <c r="CI33" s="77">
        <f t="shared" si="6"/>
        <v>8288.027</v>
      </c>
      <c r="CJ33" s="77">
        <f t="shared" si="6"/>
        <v>8200.2889999999989</v>
      </c>
      <c r="CK33" s="77">
        <f t="shared" si="6"/>
        <v>8103.4429999999993</v>
      </c>
      <c r="CL33" s="77">
        <f t="shared" si="6"/>
        <v>8044.6239999999998</v>
      </c>
      <c r="CM33" s="77">
        <f t="shared" si="6"/>
        <v>7954.3259999999991</v>
      </c>
      <c r="CN33" s="77">
        <f t="shared" si="6"/>
        <v>7846.2829999999994</v>
      </c>
      <c r="CO33" s="77">
        <f t="shared" si="6"/>
        <v>7717.402</v>
      </c>
      <c r="CP33" s="77">
        <f t="shared" si="6"/>
        <v>7483.1139999999996</v>
      </c>
      <c r="CQ33" s="77">
        <f t="shared" si="6"/>
        <v>7353.2970000000005</v>
      </c>
      <c r="CR33" s="77">
        <f t="shared" si="6"/>
        <v>7251.1669999999995</v>
      </c>
      <c r="CS33" s="77">
        <f t="shared" si="6"/>
        <v>7190.5969999999998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175794.16450000013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472</v>
      </c>
      <c r="AE36" s="115">
        <v>472</v>
      </c>
      <c r="AF36" s="115">
        <v>472</v>
      </c>
      <c r="AG36" s="115">
        <v>472</v>
      </c>
      <c r="AH36" s="115">
        <v>480</v>
      </c>
      <c r="AI36" s="115">
        <v>480</v>
      </c>
      <c r="AJ36" s="115">
        <v>480</v>
      </c>
      <c r="AK36" s="115">
        <v>480</v>
      </c>
      <c r="AL36" s="115">
        <v>391</v>
      </c>
      <c r="AM36" s="115">
        <v>391</v>
      </c>
      <c r="AN36" s="115">
        <v>391</v>
      </c>
      <c r="AO36" s="115">
        <v>391</v>
      </c>
      <c r="AP36" s="115">
        <v>413</v>
      </c>
      <c r="AQ36" s="115">
        <v>413</v>
      </c>
      <c r="AR36" s="115">
        <v>413</v>
      </c>
      <c r="AS36" s="115">
        <v>413</v>
      </c>
      <c r="AT36" s="115">
        <v>402</v>
      </c>
      <c r="AU36" s="115">
        <v>402</v>
      </c>
      <c r="AV36" s="115">
        <v>402</v>
      </c>
      <c r="AW36" s="115">
        <v>402</v>
      </c>
      <c r="AX36" s="115">
        <v>401</v>
      </c>
      <c r="AY36" s="115">
        <v>401</v>
      </c>
      <c r="AZ36" s="115">
        <v>401</v>
      </c>
      <c r="BA36" s="115">
        <v>401</v>
      </c>
      <c r="BB36" s="115">
        <v>383</v>
      </c>
      <c r="BC36" s="115">
        <v>383</v>
      </c>
      <c r="BD36" s="115">
        <v>383</v>
      </c>
      <c r="BE36" s="115">
        <v>383</v>
      </c>
      <c r="BF36" s="115">
        <v>480</v>
      </c>
      <c r="BG36" s="115">
        <v>480</v>
      </c>
      <c r="BH36" s="115">
        <v>480</v>
      </c>
      <c r="BI36" s="115">
        <v>480</v>
      </c>
      <c r="BJ36" s="115">
        <v>500</v>
      </c>
      <c r="BK36" s="115">
        <v>500</v>
      </c>
      <c r="BL36" s="115">
        <v>500</v>
      </c>
      <c r="BM36" s="115">
        <v>500</v>
      </c>
      <c r="BN36" s="115">
        <v>500</v>
      </c>
      <c r="BO36" s="115">
        <v>500</v>
      </c>
      <c r="BP36" s="115">
        <v>500</v>
      </c>
      <c r="BQ36" s="115">
        <v>500</v>
      </c>
      <c r="BR36" s="115">
        <v>480</v>
      </c>
      <c r="BS36" s="115">
        <v>480</v>
      </c>
      <c r="BT36" s="115">
        <v>480</v>
      </c>
      <c r="BU36" s="115">
        <v>480</v>
      </c>
      <c r="BV36" s="115">
        <v>480</v>
      </c>
      <c r="BW36" s="115">
        <v>480</v>
      </c>
      <c r="BX36" s="115">
        <v>480</v>
      </c>
      <c r="BY36" s="115">
        <v>480</v>
      </c>
      <c r="BZ36" s="115">
        <v>484</v>
      </c>
      <c r="CA36" s="115">
        <v>484</v>
      </c>
      <c r="CB36" s="115">
        <v>484</v>
      </c>
      <c r="CC36" s="115">
        <v>484</v>
      </c>
      <c r="CD36" s="115">
        <v>494</v>
      </c>
      <c r="CE36" s="115">
        <v>494</v>
      </c>
      <c r="CF36" s="115">
        <v>494</v>
      </c>
      <c r="CG36" s="115">
        <v>494</v>
      </c>
      <c r="CH36" s="115">
        <v>455</v>
      </c>
      <c r="CI36" s="115">
        <v>455</v>
      </c>
      <c r="CJ36" s="115">
        <v>455</v>
      </c>
      <c r="CK36" s="115">
        <v>455</v>
      </c>
      <c r="CL36" s="115">
        <v>490</v>
      </c>
      <c r="CM36" s="115">
        <v>490</v>
      </c>
      <c r="CN36" s="115">
        <v>490</v>
      </c>
      <c r="CO36" s="115">
        <v>490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11305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40</v>
      </c>
      <c r="K39" s="120">
        <v>40</v>
      </c>
      <c r="L39" s="120">
        <v>40</v>
      </c>
      <c r="M39" s="120">
        <v>40</v>
      </c>
      <c r="N39" s="120">
        <v>40</v>
      </c>
      <c r="O39" s="120">
        <v>40</v>
      </c>
      <c r="P39" s="120">
        <v>40</v>
      </c>
      <c r="Q39" s="120">
        <v>40</v>
      </c>
      <c r="R39" s="120">
        <v>30</v>
      </c>
      <c r="S39" s="120">
        <v>30</v>
      </c>
      <c r="T39" s="120">
        <v>30</v>
      </c>
      <c r="U39" s="120">
        <v>30</v>
      </c>
      <c r="V39" s="120">
        <v>43.323</v>
      </c>
      <c r="W39" s="120">
        <v>43.323</v>
      </c>
      <c r="X39" s="120">
        <v>43.323</v>
      </c>
      <c r="Y39" s="120">
        <v>43.323</v>
      </c>
      <c r="Z39" s="120">
        <v>30</v>
      </c>
      <c r="AA39" s="120">
        <v>30</v>
      </c>
      <c r="AB39" s="120">
        <v>30</v>
      </c>
      <c r="AC39" s="120">
        <v>30</v>
      </c>
      <c r="AD39" s="120">
        <v>35</v>
      </c>
      <c r="AE39" s="120">
        <v>35</v>
      </c>
      <c r="AF39" s="120">
        <v>35</v>
      </c>
      <c r="AG39" s="120">
        <v>35</v>
      </c>
      <c r="AH39" s="120">
        <v>19</v>
      </c>
      <c r="AI39" s="120">
        <v>19</v>
      </c>
      <c r="AJ39" s="120">
        <v>19</v>
      </c>
      <c r="AK39" s="120">
        <v>19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20</v>
      </c>
      <c r="BK39" s="120">
        <v>20</v>
      </c>
      <c r="BL39" s="120">
        <v>20</v>
      </c>
      <c r="BM39" s="120">
        <v>20</v>
      </c>
      <c r="BN39" s="120">
        <v>26</v>
      </c>
      <c r="BO39" s="120">
        <v>26</v>
      </c>
      <c r="BP39" s="120">
        <v>26</v>
      </c>
      <c r="BQ39" s="120">
        <v>26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733.32299999999998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540</v>
      </c>
      <c r="K41" s="107">
        <f t="shared" si="7"/>
        <v>540</v>
      </c>
      <c r="L41" s="107">
        <f t="shared" si="7"/>
        <v>540</v>
      </c>
      <c r="M41" s="107">
        <f t="shared" si="7"/>
        <v>540</v>
      </c>
      <c r="N41" s="107">
        <f t="shared" si="7"/>
        <v>540</v>
      </c>
      <c r="O41" s="107">
        <f t="shared" si="7"/>
        <v>540</v>
      </c>
      <c r="P41" s="107">
        <f t="shared" si="7"/>
        <v>540</v>
      </c>
      <c r="Q41" s="107">
        <f t="shared" si="7"/>
        <v>540</v>
      </c>
      <c r="R41" s="107">
        <f t="shared" si="7"/>
        <v>530</v>
      </c>
      <c r="S41" s="107">
        <f t="shared" si="7"/>
        <v>530</v>
      </c>
      <c r="T41" s="107">
        <f t="shared" si="7"/>
        <v>530</v>
      </c>
      <c r="U41" s="107">
        <f t="shared" si="7"/>
        <v>530</v>
      </c>
      <c r="V41" s="107">
        <f t="shared" si="7"/>
        <v>543.32299999999998</v>
      </c>
      <c r="W41" s="107">
        <f t="shared" si="7"/>
        <v>543.32299999999998</v>
      </c>
      <c r="X41" s="107">
        <f t="shared" si="7"/>
        <v>543.32299999999998</v>
      </c>
      <c r="Y41" s="107">
        <f t="shared" si="7"/>
        <v>543.32299999999998</v>
      </c>
      <c r="Z41" s="107">
        <f t="shared" si="7"/>
        <v>530</v>
      </c>
      <c r="AA41" s="107">
        <f t="shared" si="7"/>
        <v>530</v>
      </c>
      <c r="AB41" s="107">
        <f t="shared" si="7"/>
        <v>530</v>
      </c>
      <c r="AC41" s="107">
        <f t="shared" si="7"/>
        <v>530</v>
      </c>
      <c r="AD41" s="107">
        <f t="shared" si="7"/>
        <v>507</v>
      </c>
      <c r="AE41" s="107">
        <f t="shared" si="7"/>
        <v>507</v>
      </c>
      <c r="AF41" s="107">
        <f t="shared" si="7"/>
        <v>507</v>
      </c>
      <c r="AG41" s="107">
        <f t="shared" si="7"/>
        <v>507</v>
      </c>
      <c r="AH41" s="107">
        <f t="shared" si="7"/>
        <v>499</v>
      </c>
      <c r="AI41" s="107">
        <f t="shared" si="7"/>
        <v>499</v>
      </c>
      <c r="AJ41" s="107">
        <f t="shared" si="7"/>
        <v>499</v>
      </c>
      <c r="AK41" s="107">
        <f t="shared" si="7"/>
        <v>499</v>
      </c>
      <c r="AL41" s="107">
        <f t="shared" si="7"/>
        <v>391</v>
      </c>
      <c r="AM41" s="107">
        <f t="shared" si="7"/>
        <v>391</v>
      </c>
      <c r="AN41" s="107">
        <f t="shared" si="7"/>
        <v>391</v>
      </c>
      <c r="AO41" s="107">
        <f t="shared" si="7"/>
        <v>391</v>
      </c>
      <c r="AP41" s="107">
        <f t="shared" si="7"/>
        <v>413</v>
      </c>
      <c r="AQ41" s="107">
        <f t="shared" si="7"/>
        <v>413</v>
      </c>
      <c r="AR41" s="107">
        <f t="shared" si="7"/>
        <v>413</v>
      </c>
      <c r="AS41" s="107">
        <f t="shared" si="7"/>
        <v>413</v>
      </c>
      <c r="AT41" s="107">
        <f t="shared" si="7"/>
        <v>402</v>
      </c>
      <c r="AU41" s="107">
        <f t="shared" si="7"/>
        <v>402</v>
      </c>
      <c r="AV41" s="107">
        <f t="shared" si="7"/>
        <v>402</v>
      </c>
      <c r="AW41" s="107">
        <f t="shared" si="7"/>
        <v>402</v>
      </c>
      <c r="AX41" s="107">
        <f t="shared" si="7"/>
        <v>401</v>
      </c>
      <c r="AY41" s="107">
        <f t="shared" si="7"/>
        <v>401</v>
      </c>
      <c r="AZ41" s="107">
        <f t="shared" si="7"/>
        <v>401</v>
      </c>
      <c r="BA41" s="107">
        <f t="shared" si="7"/>
        <v>401</v>
      </c>
      <c r="BB41" s="107">
        <f t="shared" si="7"/>
        <v>383</v>
      </c>
      <c r="BC41" s="107">
        <f t="shared" si="7"/>
        <v>383</v>
      </c>
      <c r="BD41" s="107">
        <f t="shared" si="7"/>
        <v>383</v>
      </c>
      <c r="BE41" s="107">
        <f t="shared" si="7"/>
        <v>383</v>
      </c>
      <c r="BF41" s="107">
        <f t="shared" si="7"/>
        <v>480</v>
      </c>
      <c r="BG41" s="107">
        <f t="shared" si="7"/>
        <v>480</v>
      </c>
      <c r="BH41" s="107">
        <f t="shared" si="7"/>
        <v>480</v>
      </c>
      <c r="BI41" s="107">
        <f t="shared" si="7"/>
        <v>480</v>
      </c>
      <c r="BJ41" s="107">
        <f t="shared" si="7"/>
        <v>520</v>
      </c>
      <c r="BK41" s="107">
        <f t="shared" si="7"/>
        <v>520</v>
      </c>
      <c r="BL41" s="107">
        <f t="shared" si="7"/>
        <v>520</v>
      </c>
      <c r="BM41" s="107">
        <f t="shared" si="7"/>
        <v>520</v>
      </c>
      <c r="BN41" s="107">
        <f t="shared" si="7"/>
        <v>526</v>
      </c>
      <c r="BO41" s="107">
        <f t="shared" ref="BO41:CW41" si="8">SUM(BO36:BO40)</f>
        <v>526</v>
      </c>
      <c r="BP41" s="107">
        <f t="shared" si="8"/>
        <v>526</v>
      </c>
      <c r="BQ41" s="107">
        <f t="shared" si="8"/>
        <v>526</v>
      </c>
      <c r="BR41" s="107">
        <f t="shared" si="8"/>
        <v>530</v>
      </c>
      <c r="BS41" s="107">
        <f t="shared" si="8"/>
        <v>530</v>
      </c>
      <c r="BT41" s="107">
        <f t="shared" si="8"/>
        <v>530</v>
      </c>
      <c r="BU41" s="107">
        <f t="shared" si="8"/>
        <v>530</v>
      </c>
      <c r="BV41" s="107">
        <f t="shared" si="8"/>
        <v>530</v>
      </c>
      <c r="BW41" s="107">
        <f t="shared" si="8"/>
        <v>530</v>
      </c>
      <c r="BX41" s="107">
        <f t="shared" si="8"/>
        <v>530</v>
      </c>
      <c r="BY41" s="107">
        <f t="shared" si="8"/>
        <v>530</v>
      </c>
      <c r="BZ41" s="107">
        <f t="shared" si="8"/>
        <v>534</v>
      </c>
      <c r="CA41" s="107">
        <f t="shared" si="8"/>
        <v>534</v>
      </c>
      <c r="CB41" s="107">
        <f t="shared" si="8"/>
        <v>534</v>
      </c>
      <c r="CC41" s="107">
        <f t="shared" si="8"/>
        <v>534</v>
      </c>
      <c r="CD41" s="107">
        <f t="shared" si="8"/>
        <v>544</v>
      </c>
      <c r="CE41" s="107">
        <f t="shared" si="8"/>
        <v>544</v>
      </c>
      <c r="CF41" s="107">
        <f t="shared" si="8"/>
        <v>544</v>
      </c>
      <c r="CG41" s="107">
        <f t="shared" si="8"/>
        <v>544</v>
      </c>
      <c r="CH41" s="107">
        <f t="shared" si="8"/>
        <v>505</v>
      </c>
      <c r="CI41" s="107">
        <f t="shared" si="8"/>
        <v>505</v>
      </c>
      <c r="CJ41" s="107">
        <f t="shared" si="8"/>
        <v>505</v>
      </c>
      <c r="CK41" s="107">
        <f t="shared" si="8"/>
        <v>505</v>
      </c>
      <c r="CL41" s="107">
        <f t="shared" si="8"/>
        <v>540</v>
      </c>
      <c r="CM41" s="107">
        <f t="shared" si="8"/>
        <v>540</v>
      </c>
      <c r="CN41" s="107">
        <f t="shared" si="8"/>
        <v>540</v>
      </c>
      <c r="CO41" s="107">
        <f t="shared" si="8"/>
        <v>540</v>
      </c>
      <c r="CP41" s="107">
        <f t="shared" si="8"/>
        <v>550</v>
      </c>
      <c r="CQ41" s="107">
        <f t="shared" si="8"/>
        <v>550</v>
      </c>
      <c r="CR41" s="107">
        <f t="shared" si="8"/>
        <v>550</v>
      </c>
      <c r="CS41" s="107">
        <f t="shared" si="8"/>
        <v>550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12038.323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6699.585</v>
      </c>
      <c r="C53" s="107">
        <f t="shared" ref="C53:BN53" si="13">C17+C27+C41</f>
        <v>6667.52</v>
      </c>
      <c r="D53" s="107">
        <f t="shared" si="13"/>
        <v>6628.4960000000001</v>
      </c>
      <c r="E53" s="107">
        <f t="shared" si="13"/>
        <v>6592.5300000000007</v>
      </c>
      <c r="F53" s="107">
        <f t="shared" si="13"/>
        <v>6571.415</v>
      </c>
      <c r="G53" s="107">
        <f t="shared" si="13"/>
        <v>6536.06</v>
      </c>
      <c r="H53" s="107">
        <f t="shared" si="13"/>
        <v>6501.1550000000007</v>
      </c>
      <c r="I53" s="107">
        <f t="shared" si="13"/>
        <v>6469.049</v>
      </c>
      <c r="J53" s="107">
        <f t="shared" si="13"/>
        <v>6434.83</v>
      </c>
      <c r="K53" s="107">
        <f t="shared" si="13"/>
        <v>6403.6040000000003</v>
      </c>
      <c r="L53" s="107">
        <f t="shared" si="13"/>
        <v>6371.9650000000001</v>
      </c>
      <c r="M53" s="107">
        <f t="shared" si="13"/>
        <v>6350.4709999999995</v>
      </c>
      <c r="N53" s="107">
        <f t="shared" si="13"/>
        <v>6327.7620000000006</v>
      </c>
      <c r="O53" s="107">
        <f t="shared" si="13"/>
        <v>6296.2139999999999</v>
      </c>
      <c r="P53" s="107">
        <f t="shared" si="13"/>
        <v>6276.9679999999998</v>
      </c>
      <c r="Q53" s="107">
        <f t="shared" si="13"/>
        <v>6297.1010000000006</v>
      </c>
      <c r="R53" s="107">
        <f t="shared" si="13"/>
        <v>6352.9520000000002</v>
      </c>
      <c r="S53" s="107">
        <f t="shared" si="13"/>
        <v>6354.3410000000003</v>
      </c>
      <c r="T53" s="107">
        <f t="shared" si="13"/>
        <v>6432.92</v>
      </c>
      <c r="U53" s="107">
        <f t="shared" si="13"/>
        <v>6446.4549999999999</v>
      </c>
      <c r="V53" s="107">
        <f t="shared" si="13"/>
        <v>6478.9050000000007</v>
      </c>
      <c r="W53" s="107">
        <f t="shared" si="13"/>
        <v>6447.1130000000003</v>
      </c>
      <c r="X53" s="107">
        <f t="shared" si="13"/>
        <v>6721.6350000000002</v>
      </c>
      <c r="Y53" s="107">
        <f t="shared" si="13"/>
        <v>6854.9629999999997</v>
      </c>
      <c r="Z53" s="107">
        <f t="shared" si="13"/>
        <v>6837.1139999999996</v>
      </c>
      <c r="AA53" s="107">
        <f t="shared" si="13"/>
        <v>7054.3790000000008</v>
      </c>
      <c r="AB53" s="107">
        <f t="shared" si="13"/>
        <v>7103.5149999999994</v>
      </c>
      <c r="AC53" s="107">
        <f t="shared" si="13"/>
        <v>7194.2629999999999</v>
      </c>
      <c r="AD53" s="107">
        <f t="shared" si="13"/>
        <v>7330.3979999999992</v>
      </c>
      <c r="AE53" s="107">
        <f t="shared" si="13"/>
        <v>7408.3809999999994</v>
      </c>
      <c r="AF53" s="107">
        <f t="shared" si="13"/>
        <v>7495.5309999999999</v>
      </c>
      <c r="AG53" s="107">
        <f t="shared" si="13"/>
        <v>7579.8119999999999</v>
      </c>
      <c r="AH53" s="107">
        <f t="shared" si="13"/>
        <v>7523.634</v>
      </c>
      <c r="AI53" s="107">
        <f t="shared" si="13"/>
        <v>7596.5679999999993</v>
      </c>
      <c r="AJ53" s="107">
        <f t="shared" si="13"/>
        <v>7657.59</v>
      </c>
      <c r="AK53" s="107">
        <f t="shared" si="13"/>
        <v>7705.107</v>
      </c>
      <c r="AL53" s="107">
        <f t="shared" si="13"/>
        <v>7317.0540000000001</v>
      </c>
      <c r="AM53" s="107">
        <f t="shared" si="13"/>
        <v>7347.398000000001</v>
      </c>
      <c r="AN53" s="107">
        <f t="shared" si="13"/>
        <v>7386.7160000000003</v>
      </c>
      <c r="AO53" s="107">
        <f t="shared" si="13"/>
        <v>7374.1270000000004</v>
      </c>
      <c r="AP53" s="107">
        <f t="shared" si="13"/>
        <v>7360.143</v>
      </c>
      <c r="AQ53" s="107">
        <f t="shared" si="13"/>
        <v>7337.2209999999995</v>
      </c>
      <c r="AR53" s="107">
        <f t="shared" si="13"/>
        <v>7312.5679999999993</v>
      </c>
      <c r="AS53" s="107">
        <f t="shared" si="13"/>
        <v>7286.1869999999999</v>
      </c>
      <c r="AT53" s="107">
        <f t="shared" si="13"/>
        <v>7292.384</v>
      </c>
      <c r="AU53" s="107">
        <f t="shared" si="13"/>
        <v>7275.116</v>
      </c>
      <c r="AV53" s="107">
        <f t="shared" si="13"/>
        <v>7239.8320000000003</v>
      </c>
      <c r="AW53" s="107">
        <f t="shared" si="13"/>
        <v>7197.2289999999994</v>
      </c>
      <c r="AX53" s="107">
        <f t="shared" si="13"/>
        <v>7156.2430000000004</v>
      </c>
      <c r="AY53" s="107">
        <f t="shared" si="13"/>
        <v>7088.6980000000003</v>
      </c>
      <c r="AZ53" s="107">
        <f t="shared" si="13"/>
        <v>6999.0339999999997</v>
      </c>
      <c r="BA53" s="107">
        <f t="shared" si="13"/>
        <v>6899.1880000000001</v>
      </c>
      <c r="BB53" s="107">
        <f t="shared" si="13"/>
        <v>6835.49</v>
      </c>
      <c r="BC53" s="107">
        <f t="shared" si="13"/>
        <v>6762.3339999999989</v>
      </c>
      <c r="BD53" s="107">
        <f t="shared" si="13"/>
        <v>6706.4860000000008</v>
      </c>
      <c r="BE53" s="107">
        <f t="shared" si="13"/>
        <v>6680.6350000000002</v>
      </c>
      <c r="BF53" s="107">
        <f t="shared" si="13"/>
        <v>7189.0519999999997</v>
      </c>
      <c r="BG53" s="107">
        <f t="shared" si="13"/>
        <v>7173.3020000000015</v>
      </c>
      <c r="BH53" s="107">
        <f t="shared" si="13"/>
        <v>7096.8919999999998</v>
      </c>
      <c r="BI53" s="107">
        <f t="shared" si="13"/>
        <v>7113.9560000000001</v>
      </c>
      <c r="BJ53" s="107">
        <f t="shared" si="13"/>
        <v>7264.7209999999995</v>
      </c>
      <c r="BK53" s="107">
        <f t="shared" si="13"/>
        <v>7316.0519999999997</v>
      </c>
      <c r="BL53" s="107">
        <f t="shared" si="13"/>
        <v>7374.1279999999997</v>
      </c>
      <c r="BM53" s="107">
        <f t="shared" si="13"/>
        <v>7336.8119999999999</v>
      </c>
      <c r="BN53" s="107">
        <f t="shared" si="13"/>
        <v>7395.1319999999996</v>
      </c>
      <c r="BO53" s="107">
        <f t="shared" ref="BO53:CX53" si="14">BO17+BO27+BO41</f>
        <v>7492.585</v>
      </c>
      <c r="BP53" s="107">
        <f t="shared" si="14"/>
        <v>7582.9940000000006</v>
      </c>
      <c r="BQ53" s="107">
        <f t="shared" si="14"/>
        <v>7708.4310000000005</v>
      </c>
      <c r="BR53" s="107">
        <f t="shared" si="14"/>
        <v>7887.22</v>
      </c>
      <c r="BS53" s="107">
        <f t="shared" si="14"/>
        <v>8069.4560000000001</v>
      </c>
      <c r="BT53" s="107">
        <f t="shared" si="14"/>
        <v>8207.0169999999998</v>
      </c>
      <c r="BU53" s="107">
        <f t="shared" si="14"/>
        <v>8336.1239999999998</v>
      </c>
      <c r="BV53" s="107">
        <f t="shared" si="14"/>
        <v>8338.8150000000005</v>
      </c>
      <c r="BW53" s="107">
        <f t="shared" si="14"/>
        <v>8372.7710000000006</v>
      </c>
      <c r="BX53" s="107">
        <f t="shared" si="14"/>
        <v>8564.8799999999992</v>
      </c>
      <c r="BY53" s="107">
        <f t="shared" si="14"/>
        <v>8501.34</v>
      </c>
      <c r="BZ53" s="107">
        <f t="shared" si="14"/>
        <v>8617.1409999999996</v>
      </c>
      <c r="CA53" s="107">
        <f t="shared" si="14"/>
        <v>8548.6219999999994</v>
      </c>
      <c r="CB53" s="107">
        <f t="shared" si="14"/>
        <v>8520.0250000000015</v>
      </c>
      <c r="CC53" s="107">
        <f t="shared" si="14"/>
        <v>8469.7000000000007</v>
      </c>
      <c r="CD53" s="107">
        <f t="shared" si="14"/>
        <v>8607.6840000000011</v>
      </c>
      <c r="CE53" s="107">
        <f t="shared" si="14"/>
        <v>8556.8360000000011</v>
      </c>
      <c r="CF53" s="107">
        <f t="shared" si="14"/>
        <v>8478.344000000001</v>
      </c>
      <c r="CG53" s="107">
        <f t="shared" si="14"/>
        <v>8385.8360000000011</v>
      </c>
      <c r="CH53" s="107">
        <f t="shared" si="14"/>
        <v>8383.8369999999995</v>
      </c>
      <c r="CI53" s="107">
        <f t="shared" si="14"/>
        <v>8288.0269999999982</v>
      </c>
      <c r="CJ53" s="107">
        <f t="shared" si="14"/>
        <v>8200.2890000000007</v>
      </c>
      <c r="CK53" s="107">
        <f t="shared" si="14"/>
        <v>8103.4430000000002</v>
      </c>
      <c r="CL53" s="107">
        <f t="shared" si="14"/>
        <v>8044.6239999999998</v>
      </c>
      <c r="CM53" s="107">
        <f t="shared" si="14"/>
        <v>7954.3260000000009</v>
      </c>
      <c r="CN53" s="107">
        <f t="shared" si="14"/>
        <v>7846.2829999999994</v>
      </c>
      <c r="CO53" s="107">
        <f t="shared" si="14"/>
        <v>7717.402000000001</v>
      </c>
      <c r="CP53" s="107">
        <f t="shared" si="14"/>
        <v>7483.1139999999996</v>
      </c>
      <c r="CQ53" s="107">
        <f t="shared" si="14"/>
        <v>7353.2969999999996</v>
      </c>
      <c r="CR53" s="107">
        <f t="shared" si="14"/>
        <v>7251.1670000000004</v>
      </c>
      <c r="CS53" s="107">
        <f t="shared" si="14"/>
        <v>7190.5969999999998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175794.16450000004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6699.5649999999996</v>
      </c>
      <c r="C5" s="25">
        <v>6667.5559999999996</v>
      </c>
      <c r="D5" s="25">
        <v>6628.4530000000004</v>
      </c>
      <c r="E5" s="25">
        <v>6592.56</v>
      </c>
      <c r="F5" s="25">
        <v>6571.4359999999997</v>
      </c>
      <c r="G5" s="25">
        <v>6536.0439999999999</v>
      </c>
      <c r="H5" s="25">
        <v>6501.1940000000004</v>
      </c>
      <c r="I5" s="25">
        <v>6469.0010000000002</v>
      </c>
      <c r="J5" s="25">
        <v>6434.875</v>
      </c>
      <c r="K5" s="25">
        <v>6403.6239999999998</v>
      </c>
      <c r="L5" s="25">
        <v>6371.9679999999998</v>
      </c>
      <c r="M5" s="25">
        <v>6350.4639999999999</v>
      </c>
      <c r="N5" s="25">
        <v>6327.7370000000001</v>
      </c>
      <c r="O5" s="25">
        <v>6296.2510000000002</v>
      </c>
      <c r="P5" s="25">
        <v>6276.973</v>
      </c>
      <c r="Q5" s="25">
        <v>6297.1130000000003</v>
      </c>
      <c r="R5" s="25">
        <v>6352.902</v>
      </c>
      <c r="S5" s="25">
        <v>6354.3029999999999</v>
      </c>
      <c r="T5" s="25">
        <v>6432.9309999999996</v>
      </c>
      <c r="U5" s="25">
        <v>6446.47</v>
      </c>
      <c r="V5" s="25">
        <v>6478.87</v>
      </c>
      <c r="W5" s="25">
        <v>6447.1310000000003</v>
      </c>
      <c r="X5" s="25">
        <v>6721.6059999999998</v>
      </c>
      <c r="Y5" s="25">
        <v>6854.9629999999997</v>
      </c>
      <c r="Z5" s="25">
        <v>6837.15</v>
      </c>
      <c r="AA5" s="25">
        <v>7054.3789999999999</v>
      </c>
      <c r="AB5" s="25">
        <v>7103.5150000000003</v>
      </c>
      <c r="AC5" s="25">
        <v>7194.2629999999999</v>
      </c>
      <c r="AD5" s="25">
        <v>7330.3980000000001</v>
      </c>
      <c r="AE5" s="25">
        <v>7408.3810000000003</v>
      </c>
      <c r="AF5" s="25">
        <v>7495.5309999999999</v>
      </c>
      <c r="AG5" s="25">
        <v>7579.8119999999999</v>
      </c>
      <c r="AH5" s="25">
        <v>7523.634</v>
      </c>
      <c r="AI5" s="25">
        <v>7596.5680000000002</v>
      </c>
      <c r="AJ5" s="25">
        <v>7657.59</v>
      </c>
      <c r="AK5" s="25">
        <v>7705.107</v>
      </c>
      <c r="AL5" s="25">
        <v>7317.0540000000001</v>
      </c>
      <c r="AM5" s="25">
        <v>7347.3980000000001</v>
      </c>
      <c r="AN5" s="25">
        <v>7386.7160000000003</v>
      </c>
      <c r="AO5" s="25">
        <v>7374.1270000000004</v>
      </c>
      <c r="AP5" s="25">
        <v>7360.143</v>
      </c>
      <c r="AQ5" s="25">
        <v>7337.2209999999995</v>
      </c>
      <c r="AR5" s="25">
        <v>7312.5680000000002</v>
      </c>
      <c r="AS5" s="25">
        <v>7286.1869999999999</v>
      </c>
      <c r="AT5" s="25">
        <v>7292.384</v>
      </c>
      <c r="AU5" s="25">
        <v>7275.116</v>
      </c>
      <c r="AV5" s="25">
        <v>7239.8320000000003</v>
      </c>
      <c r="AW5" s="25">
        <v>7197.2290000000003</v>
      </c>
      <c r="AX5" s="25">
        <v>7156.2430000000004</v>
      </c>
      <c r="AY5" s="25">
        <v>7088.6980000000003</v>
      </c>
      <c r="AZ5" s="25">
        <v>6999.0339999999997</v>
      </c>
      <c r="BA5" s="25">
        <v>6899.1880000000001</v>
      </c>
      <c r="BB5" s="25">
        <v>6835.49</v>
      </c>
      <c r="BC5" s="25">
        <v>6762.3339999999998</v>
      </c>
      <c r="BD5" s="25">
        <v>6706.4859999999999</v>
      </c>
      <c r="BE5" s="25">
        <v>6680.6350000000002</v>
      </c>
      <c r="BF5" s="25">
        <v>7189.0519999999997</v>
      </c>
      <c r="BG5" s="25">
        <v>7173.3019999999997</v>
      </c>
      <c r="BH5" s="25">
        <v>7096.8919999999998</v>
      </c>
      <c r="BI5" s="25">
        <v>7113.9560000000001</v>
      </c>
      <c r="BJ5" s="25">
        <v>7264.7209999999995</v>
      </c>
      <c r="BK5" s="25">
        <v>7316.0519999999997</v>
      </c>
      <c r="BL5" s="25">
        <v>7374.1279999999997</v>
      </c>
      <c r="BM5" s="25">
        <v>7336.8119999999999</v>
      </c>
      <c r="BN5" s="25">
        <v>7395.1319999999996</v>
      </c>
      <c r="BO5" s="25">
        <v>7492.585</v>
      </c>
      <c r="BP5" s="25">
        <v>7582.9939999999997</v>
      </c>
      <c r="BQ5" s="25">
        <v>7708.4309999999996</v>
      </c>
      <c r="BR5" s="25">
        <v>7887.22</v>
      </c>
      <c r="BS5" s="25">
        <v>8069.4560000000001</v>
      </c>
      <c r="BT5" s="25">
        <v>8207.0640000000003</v>
      </c>
      <c r="BU5" s="25">
        <v>8336.1710000000003</v>
      </c>
      <c r="BV5" s="25">
        <v>8338.8349999999991</v>
      </c>
      <c r="BW5" s="25">
        <v>8372.7910000000011</v>
      </c>
      <c r="BX5" s="25">
        <v>8564.91</v>
      </c>
      <c r="BY5" s="25">
        <v>8501.36</v>
      </c>
      <c r="BZ5" s="25">
        <v>8617.1630000000005</v>
      </c>
      <c r="CA5" s="25">
        <v>8548.6319999999996</v>
      </c>
      <c r="CB5" s="25">
        <v>8520.0469999999987</v>
      </c>
      <c r="CC5" s="25">
        <v>8469.7099999999991</v>
      </c>
      <c r="CD5" s="25">
        <v>8607.7309999999998</v>
      </c>
      <c r="CE5" s="25">
        <v>8556.8829999999998</v>
      </c>
      <c r="CF5" s="25">
        <v>8478.3909999999996</v>
      </c>
      <c r="CG5" s="25">
        <v>8385.8829999999998</v>
      </c>
      <c r="CH5" s="25">
        <v>8383.8369999999995</v>
      </c>
      <c r="CI5" s="25">
        <v>8288.027</v>
      </c>
      <c r="CJ5" s="25">
        <v>8200.2890000000007</v>
      </c>
      <c r="CK5" s="25">
        <v>8103.4769999999999</v>
      </c>
      <c r="CL5" s="25">
        <v>8044.6239999999998</v>
      </c>
      <c r="CM5" s="25">
        <v>7954.326</v>
      </c>
      <c r="CN5" s="25">
        <v>7846.2830000000004</v>
      </c>
      <c r="CO5" s="25">
        <v>7717.402</v>
      </c>
      <c r="CP5" s="25">
        <v>7483.1139999999996</v>
      </c>
      <c r="CQ5" s="25">
        <v>7353.2969999999996</v>
      </c>
      <c r="CR5" s="25">
        <v>7251.1670000000004</v>
      </c>
      <c r="CS5" s="25">
        <v>7190.5969999999998</v>
      </c>
      <c r="CT5" s="26"/>
      <c r="CU5" s="26"/>
      <c r="CV5" s="26"/>
      <c r="CW5" s="27"/>
      <c r="CX5" s="28">
        <f t="array" ref="CX5">SUMPRODUCT(B5:CW5*0.25)</f>
        <v>175794.28624999995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54.15</v>
      </c>
      <c r="C8" s="37">
        <v>47.65</v>
      </c>
      <c r="D8" s="37">
        <v>40.21</v>
      </c>
      <c r="E8" s="37">
        <v>50.98</v>
      </c>
      <c r="F8" s="37">
        <v>48.95</v>
      </c>
      <c r="G8" s="37">
        <v>46.06</v>
      </c>
      <c r="H8" s="37">
        <v>45.72</v>
      </c>
      <c r="I8" s="37">
        <v>53.27</v>
      </c>
      <c r="J8" s="37">
        <v>48.51</v>
      </c>
      <c r="K8" s="37">
        <v>45.95</v>
      </c>
      <c r="L8" s="37">
        <v>48.13</v>
      </c>
      <c r="M8" s="37">
        <v>43.26</v>
      </c>
      <c r="N8" s="37">
        <v>48.33</v>
      </c>
      <c r="O8" s="37">
        <v>48.41</v>
      </c>
      <c r="P8" s="37">
        <v>47.45</v>
      </c>
      <c r="Q8" s="37">
        <v>48.46</v>
      </c>
      <c r="R8" s="37">
        <v>43.7</v>
      </c>
      <c r="S8" s="37">
        <v>47.37</v>
      </c>
      <c r="T8" s="37">
        <v>50.14</v>
      </c>
      <c r="U8" s="37">
        <v>52.62</v>
      </c>
      <c r="V8" s="37">
        <v>50.52</v>
      </c>
      <c r="W8" s="37">
        <v>45.03</v>
      </c>
      <c r="X8" s="37">
        <v>65.84</v>
      </c>
      <c r="Y8" s="37">
        <v>6.88</v>
      </c>
      <c r="Z8" s="37">
        <v>58.23</v>
      </c>
      <c r="AA8" s="37">
        <v>85.79</v>
      </c>
      <c r="AB8" s="37">
        <v>45</v>
      </c>
      <c r="AC8" s="37">
        <v>0.01</v>
      </c>
      <c r="AD8" s="37">
        <v>0</v>
      </c>
      <c r="AE8" s="37">
        <v>0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0</v>
      </c>
      <c r="AL8" s="37">
        <v>-1</v>
      </c>
      <c r="AM8" s="37">
        <v>-1.55</v>
      </c>
      <c r="AN8" s="37">
        <v>-2</v>
      </c>
      <c r="AO8" s="37">
        <v>-5</v>
      </c>
      <c r="AP8" s="37">
        <v>-5</v>
      </c>
      <c r="AQ8" s="37">
        <v>-9.92</v>
      </c>
      <c r="AR8" s="37">
        <v>-10.83</v>
      </c>
      <c r="AS8" s="37">
        <v>-15.76</v>
      </c>
      <c r="AT8" s="37">
        <v>-20</v>
      </c>
      <c r="AU8" s="37">
        <v>-24.93</v>
      </c>
      <c r="AV8" s="37">
        <v>-25</v>
      </c>
      <c r="AW8" s="37">
        <v>-25</v>
      </c>
      <c r="AX8" s="37">
        <v>-25</v>
      </c>
      <c r="AY8" s="37">
        <v>-25</v>
      </c>
      <c r="AZ8" s="37">
        <v>-25</v>
      </c>
      <c r="BA8" s="37">
        <v>-25</v>
      </c>
      <c r="BB8" s="37">
        <v>-24.99</v>
      </c>
      <c r="BC8" s="37">
        <v>-20</v>
      </c>
      <c r="BD8" s="37">
        <v>-15.62</v>
      </c>
      <c r="BE8" s="37">
        <v>-24</v>
      </c>
      <c r="BF8" s="37">
        <v>-2</v>
      </c>
      <c r="BG8" s="37">
        <v>-1</v>
      </c>
      <c r="BH8" s="37">
        <v>-1</v>
      </c>
      <c r="BI8" s="37">
        <v>-0.1</v>
      </c>
      <c r="BJ8" s="37">
        <v>-5</v>
      </c>
      <c r="BK8" s="37">
        <v>-2.11</v>
      </c>
      <c r="BL8" s="37">
        <v>-1</v>
      </c>
      <c r="BM8" s="37">
        <v>-1</v>
      </c>
      <c r="BN8" s="37">
        <v>0</v>
      </c>
      <c r="BO8" s="37">
        <v>0.01</v>
      </c>
      <c r="BP8" s="37">
        <v>85.22</v>
      </c>
      <c r="BQ8" s="37">
        <v>93.95</v>
      </c>
      <c r="BR8" s="37">
        <v>90</v>
      </c>
      <c r="BS8" s="37">
        <v>97.05</v>
      </c>
      <c r="BT8" s="37">
        <v>103.46</v>
      </c>
      <c r="BU8" s="37">
        <v>111.16</v>
      </c>
      <c r="BV8" s="37">
        <v>118.25</v>
      </c>
      <c r="BW8" s="37">
        <v>126.42</v>
      </c>
      <c r="BX8" s="37">
        <v>145</v>
      </c>
      <c r="BY8" s="37">
        <v>138.04</v>
      </c>
      <c r="BZ8" s="37">
        <v>138.97</v>
      </c>
      <c r="CA8" s="37">
        <v>136.76</v>
      </c>
      <c r="CB8" s="37">
        <v>135.69</v>
      </c>
      <c r="CC8" s="37">
        <v>118.09</v>
      </c>
      <c r="CD8" s="37">
        <v>136.30000000000001</v>
      </c>
      <c r="CE8" s="37">
        <v>127.76</v>
      </c>
      <c r="CF8" s="37">
        <v>112.01</v>
      </c>
      <c r="CG8" s="37">
        <v>105.46</v>
      </c>
      <c r="CH8" s="37">
        <v>103.46</v>
      </c>
      <c r="CI8" s="37">
        <v>103.72</v>
      </c>
      <c r="CJ8" s="37">
        <v>104.33</v>
      </c>
      <c r="CK8" s="37">
        <v>101.75</v>
      </c>
      <c r="CL8" s="37">
        <v>93.48</v>
      </c>
      <c r="CM8" s="37">
        <v>90.88</v>
      </c>
      <c r="CN8" s="37">
        <v>90.77</v>
      </c>
      <c r="CO8" s="37">
        <v>88.21</v>
      </c>
      <c r="CP8" s="37">
        <v>83.62</v>
      </c>
      <c r="CQ8" s="37">
        <v>87.72</v>
      </c>
      <c r="CR8" s="37">
        <v>90.25</v>
      </c>
      <c r="CS8" s="37">
        <v>87.38</v>
      </c>
      <c r="CT8" s="38"/>
      <c r="CU8" s="38"/>
      <c r="CV8" s="38"/>
      <c r="CW8" s="39"/>
      <c r="CX8" s="40">
        <f>IF(SUM(B8:CW8)&lt;&gt;0,AVERAGEIF(B8:CW8,"&lt;&gt;"""),"")</f>
        <v>43.937291666666674</v>
      </c>
    </row>
    <row r="9" spans="1:102" ht="24.95" customHeight="1" thickBot="1" x14ac:dyDescent="0.25">
      <c r="A9" s="41" t="s">
        <v>6</v>
      </c>
      <c r="B9" s="42">
        <v>48.247500000000002</v>
      </c>
      <c r="C9" s="43">
        <v>48.247500000000002</v>
      </c>
      <c r="D9" s="43">
        <v>48.247500000000002</v>
      </c>
      <c r="E9" s="43">
        <v>48.247500000000002</v>
      </c>
      <c r="F9" s="43">
        <v>48.5</v>
      </c>
      <c r="G9" s="43">
        <v>48.5</v>
      </c>
      <c r="H9" s="43">
        <v>48.5</v>
      </c>
      <c r="I9" s="43">
        <v>48.5</v>
      </c>
      <c r="J9" s="43">
        <v>46.462499999999999</v>
      </c>
      <c r="K9" s="43">
        <v>46.462499999999999</v>
      </c>
      <c r="L9" s="43">
        <v>46.462499999999999</v>
      </c>
      <c r="M9" s="43">
        <v>46.462499999999999</v>
      </c>
      <c r="N9" s="43">
        <v>48.162500000000001</v>
      </c>
      <c r="O9" s="43">
        <v>48.162500000000001</v>
      </c>
      <c r="P9" s="43">
        <v>48.162500000000001</v>
      </c>
      <c r="Q9" s="43">
        <v>48.162500000000001</v>
      </c>
      <c r="R9" s="43">
        <v>48.457500000000003</v>
      </c>
      <c r="S9" s="43">
        <v>48.457500000000003</v>
      </c>
      <c r="T9" s="43">
        <v>48.457500000000003</v>
      </c>
      <c r="U9" s="43">
        <v>48.457500000000003</v>
      </c>
      <c r="V9" s="43">
        <v>42.067500000000003</v>
      </c>
      <c r="W9" s="43">
        <v>42.067500000000003</v>
      </c>
      <c r="X9" s="43">
        <v>42.067500000000003</v>
      </c>
      <c r="Y9" s="43">
        <v>42.067500000000003</v>
      </c>
      <c r="Z9" s="43">
        <v>47.2575</v>
      </c>
      <c r="AA9" s="43">
        <v>47.2575</v>
      </c>
      <c r="AB9" s="43">
        <v>47.2575</v>
      </c>
      <c r="AC9" s="43">
        <v>47.2575</v>
      </c>
      <c r="AD9" s="43">
        <v>0</v>
      </c>
      <c r="AE9" s="43">
        <v>0</v>
      </c>
      <c r="AF9" s="43">
        <v>0</v>
      </c>
      <c r="AG9" s="43">
        <v>0</v>
      </c>
      <c r="AH9" s="43">
        <v>0</v>
      </c>
      <c r="AI9" s="43">
        <v>0</v>
      </c>
      <c r="AJ9" s="43">
        <v>0</v>
      </c>
      <c r="AK9" s="43">
        <v>0</v>
      </c>
      <c r="AL9" s="43">
        <v>-2.3875000000000002</v>
      </c>
      <c r="AM9" s="43">
        <v>-2.3875000000000002</v>
      </c>
      <c r="AN9" s="43">
        <v>-2.3875000000000002</v>
      </c>
      <c r="AO9" s="43">
        <v>-2.3875000000000002</v>
      </c>
      <c r="AP9" s="43">
        <v>-10.3775</v>
      </c>
      <c r="AQ9" s="43">
        <v>-10.3775</v>
      </c>
      <c r="AR9" s="43">
        <v>-10.3775</v>
      </c>
      <c r="AS9" s="43">
        <v>-10.3775</v>
      </c>
      <c r="AT9" s="43">
        <v>-23.732500000000002</v>
      </c>
      <c r="AU9" s="43">
        <v>-23.732500000000002</v>
      </c>
      <c r="AV9" s="43">
        <v>-23.732500000000002</v>
      </c>
      <c r="AW9" s="43">
        <v>-23.732500000000002</v>
      </c>
      <c r="AX9" s="43">
        <v>-25</v>
      </c>
      <c r="AY9" s="43">
        <v>-25</v>
      </c>
      <c r="AZ9" s="43">
        <v>-25</v>
      </c>
      <c r="BA9" s="43">
        <v>-25</v>
      </c>
      <c r="BB9" s="43">
        <v>-21.1525</v>
      </c>
      <c r="BC9" s="43">
        <v>-21.1525</v>
      </c>
      <c r="BD9" s="43">
        <v>-21.1525</v>
      </c>
      <c r="BE9" s="43">
        <v>-21.1525</v>
      </c>
      <c r="BF9" s="43">
        <v>-1.0249999999999999</v>
      </c>
      <c r="BG9" s="43">
        <v>-1.0249999999999999</v>
      </c>
      <c r="BH9" s="43">
        <v>-1.0249999999999999</v>
      </c>
      <c r="BI9" s="43">
        <v>-1.0249999999999999</v>
      </c>
      <c r="BJ9" s="43">
        <v>-2.2774999999999999</v>
      </c>
      <c r="BK9" s="43">
        <v>-2.2774999999999999</v>
      </c>
      <c r="BL9" s="43">
        <v>-2.2774999999999999</v>
      </c>
      <c r="BM9" s="43">
        <v>-2.2774999999999999</v>
      </c>
      <c r="BN9" s="43">
        <v>44.795000000000002</v>
      </c>
      <c r="BO9" s="43">
        <v>44.795000000000002</v>
      </c>
      <c r="BP9" s="43">
        <v>44.795000000000002</v>
      </c>
      <c r="BQ9" s="43">
        <v>44.795000000000002</v>
      </c>
      <c r="BR9" s="43">
        <v>100.4175</v>
      </c>
      <c r="BS9" s="43">
        <v>100.4175</v>
      </c>
      <c r="BT9" s="43">
        <v>100.4175</v>
      </c>
      <c r="BU9" s="43">
        <v>100.4175</v>
      </c>
      <c r="BV9" s="43">
        <v>131.92750000000001</v>
      </c>
      <c r="BW9" s="43">
        <v>131.92750000000001</v>
      </c>
      <c r="BX9" s="43">
        <v>131.92750000000001</v>
      </c>
      <c r="BY9" s="43">
        <v>131.92750000000001</v>
      </c>
      <c r="BZ9" s="43">
        <v>132.3775</v>
      </c>
      <c r="CA9" s="43">
        <v>132.3775</v>
      </c>
      <c r="CB9" s="43">
        <v>132.3775</v>
      </c>
      <c r="CC9" s="43">
        <v>132.3775</v>
      </c>
      <c r="CD9" s="43">
        <v>120.38249999999999</v>
      </c>
      <c r="CE9" s="43">
        <v>120.38249999999999</v>
      </c>
      <c r="CF9" s="43">
        <v>120.38249999999999</v>
      </c>
      <c r="CG9" s="43">
        <v>120.38249999999999</v>
      </c>
      <c r="CH9" s="43">
        <v>103.315</v>
      </c>
      <c r="CI9" s="43">
        <v>103.315</v>
      </c>
      <c r="CJ9" s="43">
        <v>103.315</v>
      </c>
      <c r="CK9" s="43">
        <v>103.315</v>
      </c>
      <c r="CL9" s="43">
        <v>90.834999999999994</v>
      </c>
      <c r="CM9" s="43">
        <v>90.834999999999994</v>
      </c>
      <c r="CN9" s="43">
        <v>90.834999999999994</v>
      </c>
      <c r="CO9" s="43">
        <v>90.834999999999994</v>
      </c>
      <c r="CP9" s="43">
        <v>87.242500000000007</v>
      </c>
      <c r="CQ9" s="43">
        <v>87.242500000000007</v>
      </c>
      <c r="CR9" s="43">
        <v>87.242500000000007</v>
      </c>
      <c r="CS9" s="43">
        <v>87.242500000000007</v>
      </c>
      <c r="CT9" s="44"/>
      <c r="CU9" s="44"/>
      <c r="CV9" s="44"/>
      <c r="CW9" s="45"/>
      <c r="CX9" s="46">
        <f>IF(SUM(B9:CW9)&lt;&gt;0,AVERAGEIF(B9:CW9,"&lt;&gt;"""),"")</f>
        <v>43.937291666666674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54.252000000000002</v>
      </c>
      <c r="AA15" s="71">
        <v>52.66</v>
      </c>
      <c r="AB15" s="71">
        <v>49.588000000000001</v>
      </c>
      <c r="AC15" s="71">
        <v>44.851999999999997</v>
      </c>
      <c r="AD15" s="71">
        <v>38.872</v>
      </c>
      <c r="AE15" s="71">
        <v>32.752000000000002</v>
      </c>
      <c r="AF15" s="71">
        <v>26.707999999999998</v>
      </c>
      <c r="AG15" s="71">
        <v>20.34</v>
      </c>
      <c r="AH15" s="71">
        <v>13.587999999999999</v>
      </c>
      <c r="AI15" s="71">
        <v>7.2519999999999998</v>
      </c>
      <c r="AJ15" s="71">
        <v>1.74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0.73199999999999998</v>
      </c>
      <c r="BC15" s="71">
        <v>6.24</v>
      </c>
      <c r="BD15" s="71">
        <v>9.98</v>
      </c>
      <c r="BE15" s="71">
        <v>13.46</v>
      </c>
      <c r="BF15" s="71">
        <v>17.564</v>
      </c>
      <c r="BG15" s="71">
        <v>21.32</v>
      </c>
      <c r="BH15" s="71">
        <v>24.931999999999999</v>
      </c>
      <c r="BI15" s="71">
        <v>29.111999999999998</v>
      </c>
      <c r="BJ15" s="71">
        <v>33.82</v>
      </c>
      <c r="BK15" s="71">
        <v>37.844000000000001</v>
      </c>
      <c r="BL15" s="71">
        <v>41.107999999999997</v>
      </c>
      <c r="BM15" s="71">
        <v>44.171999999999997</v>
      </c>
      <c r="BN15" s="71">
        <v>47.292000000000002</v>
      </c>
      <c r="BO15" s="71">
        <v>49.98</v>
      </c>
      <c r="BP15" s="71">
        <v>52.084000000000003</v>
      </c>
      <c r="BQ15" s="71">
        <v>53.612000000000002</v>
      </c>
      <c r="BR15" s="71">
        <v>54.695999999999998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921.38800000000003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54.252000000000002</v>
      </c>
      <c r="AA17" s="77">
        <f t="shared" si="0"/>
        <v>52.66</v>
      </c>
      <c r="AB17" s="77">
        <f t="shared" si="0"/>
        <v>49.588000000000001</v>
      </c>
      <c r="AC17" s="77">
        <f t="shared" si="0"/>
        <v>44.851999999999997</v>
      </c>
      <c r="AD17" s="77">
        <f t="shared" si="0"/>
        <v>38.872</v>
      </c>
      <c r="AE17" s="77">
        <f t="shared" si="0"/>
        <v>32.752000000000002</v>
      </c>
      <c r="AF17" s="77">
        <f t="shared" si="0"/>
        <v>26.707999999999998</v>
      </c>
      <c r="AG17" s="77">
        <f t="shared" si="0"/>
        <v>20.34</v>
      </c>
      <c r="AH17" s="77">
        <f t="shared" si="0"/>
        <v>13.587999999999999</v>
      </c>
      <c r="AI17" s="77">
        <f t="shared" si="0"/>
        <v>7.2519999999999998</v>
      </c>
      <c r="AJ17" s="77">
        <f t="shared" si="0"/>
        <v>1.74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0.73199999999999998</v>
      </c>
      <c r="BC17" s="77">
        <f t="shared" si="0"/>
        <v>6.24</v>
      </c>
      <c r="BD17" s="77">
        <f t="shared" si="0"/>
        <v>9.98</v>
      </c>
      <c r="BE17" s="77">
        <f t="shared" si="0"/>
        <v>13.46</v>
      </c>
      <c r="BF17" s="77">
        <f t="shared" si="0"/>
        <v>17.564</v>
      </c>
      <c r="BG17" s="77">
        <f t="shared" si="0"/>
        <v>21.32</v>
      </c>
      <c r="BH17" s="77">
        <f t="shared" si="0"/>
        <v>24.931999999999999</v>
      </c>
      <c r="BI17" s="77">
        <f t="shared" si="0"/>
        <v>29.111999999999998</v>
      </c>
      <c r="BJ17" s="77">
        <f t="shared" si="0"/>
        <v>33.82</v>
      </c>
      <c r="BK17" s="77">
        <f t="shared" si="0"/>
        <v>37.844000000000001</v>
      </c>
      <c r="BL17" s="77">
        <f t="shared" si="0"/>
        <v>41.107999999999997</v>
      </c>
      <c r="BM17" s="77">
        <f t="shared" si="0"/>
        <v>44.171999999999997</v>
      </c>
      <c r="BN17" s="77">
        <f t="shared" si="0"/>
        <v>47.292000000000002</v>
      </c>
      <c r="BO17" s="77">
        <f t="shared" ref="BO17:CW17" si="1">SUM(BO11:BO16)</f>
        <v>49.98</v>
      </c>
      <c r="BP17" s="77">
        <f t="shared" si="1"/>
        <v>52.084000000000003</v>
      </c>
      <c r="BQ17" s="77">
        <f t="shared" si="1"/>
        <v>53.612000000000002</v>
      </c>
      <c r="BR17" s="77">
        <f t="shared" si="1"/>
        <v>54.695999999999998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921.38800000000003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790.822</v>
      </c>
      <c r="C20" s="88">
        <v>791.2</v>
      </c>
      <c r="D20" s="88">
        <v>791.23299999999995</v>
      </c>
      <c r="E20" s="88">
        <v>791.01</v>
      </c>
      <c r="F20" s="88">
        <v>790.81299999999999</v>
      </c>
      <c r="G20" s="88">
        <v>790.62099999999998</v>
      </c>
      <c r="H20" s="88">
        <v>790.46199999999999</v>
      </c>
      <c r="I20" s="88">
        <v>790.34900000000005</v>
      </c>
      <c r="J20" s="88">
        <v>788.89099999999996</v>
      </c>
      <c r="K20" s="88">
        <v>788.67899999999997</v>
      </c>
      <c r="L20" s="88">
        <v>788.53099999999995</v>
      </c>
      <c r="M20" s="88">
        <v>788.78</v>
      </c>
      <c r="N20" s="88">
        <v>750.74199999999996</v>
      </c>
      <c r="O20" s="88">
        <v>750.59800000000007</v>
      </c>
      <c r="P20" s="88">
        <v>750.29200000000003</v>
      </c>
      <c r="Q20" s="88">
        <v>750.35599999999999</v>
      </c>
      <c r="R20" s="88">
        <v>746.54099999999994</v>
      </c>
      <c r="S20" s="88">
        <v>746.58600000000001</v>
      </c>
      <c r="T20" s="88">
        <v>746.57799999999997</v>
      </c>
      <c r="U20" s="88">
        <v>746.47600000000011</v>
      </c>
      <c r="V20" s="88">
        <v>747.13799999999992</v>
      </c>
      <c r="W20" s="88">
        <v>748.13800000000003</v>
      </c>
      <c r="X20" s="88">
        <v>748.25200000000007</v>
      </c>
      <c r="Y20" s="88">
        <v>748.08299999999997</v>
      </c>
      <c r="Z20" s="88">
        <v>748.01699999999994</v>
      </c>
      <c r="AA20" s="88">
        <v>748.52800000000013</v>
      </c>
      <c r="AB20" s="88">
        <v>748.81700000000001</v>
      </c>
      <c r="AC20" s="88">
        <v>748.99900000000002</v>
      </c>
      <c r="AD20" s="88">
        <v>735.61299999999994</v>
      </c>
      <c r="AE20" s="88">
        <v>735.58100000000002</v>
      </c>
      <c r="AF20" s="88">
        <v>735.58799999999997</v>
      </c>
      <c r="AG20" s="88">
        <v>736.27300000000002</v>
      </c>
      <c r="AH20" s="88">
        <v>734.86199999999997</v>
      </c>
      <c r="AI20" s="88">
        <v>742.11400000000003</v>
      </c>
      <c r="AJ20" s="88">
        <v>739.34499999999991</v>
      </c>
      <c r="AK20" s="88">
        <v>739.50599999999997</v>
      </c>
      <c r="AL20" s="88">
        <v>741.38</v>
      </c>
      <c r="AM20" s="88">
        <v>741.38100000000009</v>
      </c>
      <c r="AN20" s="88">
        <v>740.34100000000001</v>
      </c>
      <c r="AO20" s="88">
        <v>740.20399999999995</v>
      </c>
      <c r="AP20" s="88">
        <v>740.71199999999999</v>
      </c>
      <c r="AQ20" s="88">
        <v>741.76199999999994</v>
      </c>
      <c r="AR20" s="88">
        <v>740.65899999999999</v>
      </c>
      <c r="AS20" s="88">
        <v>740.05500000000006</v>
      </c>
      <c r="AT20" s="88">
        <v>733.89699999999993</v>
      </c>
      <c r="AU20" s="88">
        <v>733.678</v>
      </c>
      <c r="AV20" s="88">
        <v>732.928</v>
      </c>
      <c r="AW20" s="88">
        <v>733.00300000000004</v>
      </c>
      <c r="AX20" s="88">
        <v>740.57500000000005</v>
      </c>
      <c r="AY20" s="88">
        <v>741.82999999999993</v>
      </c>
      <c r="AZ20" s="88">
        <v>742.18299999999999</v>
      </c>
      <c r="BA20" s="88">
        <v>743.03200000000004</v>
      </c>
      <c r="BB20" s="88">
        <v>775.58799999999997</v>
      </c>
      <c r="BC20" s="88">
        <v>778.50599999999997</v>
      </c>
      <c r="BD20" s="88">
        <v>779.45700000000011</v>
      </c>
      <c r="BE20" s="88">
        <v>779.07500000000005</v>
      </c>
      <c r="BF20" s="88">
        <v>762.66399999999999</v>
      </c>
      <c r="BG20" s="88">
        <v>763.2890000000001</v>
      </c>
      <c r="BH20" s="88">
        <v>766.73</v>
      </c>
      <c r="BI20" s="88">
        <v>767.26800000000003</v>
      </c>
      <c r="BJ20" s="88">
        <v>671.7829999999999</v>
      </c>
      <c r="BK20" s="88">
        <v>672.90300000000002</v>
      </c>
      <c r="BL20" s="88">
        <v>673.39199999999994</v>
      </c>
      <c r="BM20" s="88">
        <v>674.12699999999995</v>
      </c>
      <c r="BN20" s="88">
        <v>662.40300000000002</v>
      </c>
      <c r="BO20" s="88">
        <v>662.79499999999996</v>
      </c>
      <c r="BP20" s="88">
        <v>663.85699999999997</v>
      </c>
      <c r="BQ20" s="88">
        <v>663.81999999999994</v>
      </c>
      <c r="BR20" s="88">
        <v>653.69899999999996</v>
      </c>
      <c r="BS20" s="88">
        <v>653.96</v>
      </c>
      <c r="BT20" s="88">
        <v>654.26400000000001</v>
      </c>
      <c r="BU20" s="88">
        <v>654.67200000000003</v>
      </c>
      <c r="BV20" s="88">
        <v>645.93799999999999</v>
      </c>
      <c r="BW20" s="88">
        <v>645.71299999999997</v>
      </c>
      <c r="BX20" s="88">
        <v>645.46</v>
      </c>
      <c r="BY20" s="88">
        <v>644.72899999999993</v>
      </c>
      <c r="BZ20" s="88">
        <v>641.09800000000007</v>
      </c>
      <c r="CA20" s="88">
        <v>641.06799999999998</v>
      </c>
      <c r="CB20" s="88">
        <v>640.96600000000012</v>
      </c>
      <c r="CC20" s="88">
        <v>641.01800000000003</v>
      </c>
      <c r="CD20" s="88">
        <v>645.22900000000004</v>
      </c>
      <c r="CE20" s="88">
        <v>644.95600000000002</v>
      </c>
      <c r="CF20" s="88">
        <v>645.25900000000001</v>
      </c>
      <c r="CG20" s="88">
        <v>644.91200000000003</v>
      </c>
      <c r="CH20" s="88">
        <v>640.47099999999989</v>
      </c>
      <c r="CI20" s="88">
        <v>639.93200000000002</v>
      </c>
      <c r="CJ20" s="88">
        <v>639.62400000000002</v>
      </c>
      <c r="CK20" s="88">
        <v>639.68999999999994</v>
      </c>
      <c r="CL20" s="88">
        <v>751.57700000000011</v>
      </c>
      <c r="CM20" s="88">
        <v>751.77100000000007</v>
      </c>
      <c r="CN20" s="88">
        <v>752.44600000000003</v>
      </c>
      <c r="CO20" s="88">
        <v>752.61</v>
      </c>
      <c r="CP20" s="88">
        <v>791.12300000000005</v>
      </c>
      <c r="CQ20" s="88">
        <v>791.33799999999997</v>
      </c>
      <c r="CR20" s="88">
        <v>791.58100000000002</v>
      </c>
      <c r="CS20" s="88">
        <v>791.79800000000012</v>
      </c>
      <c r="CT20" s="89"/>
      <c r="CU20" s="89"/>
      <c r="CV20" s="89"/>
      <c r="CW20" s="90"/>
      <c r="CX20" s="91">
        <f t="array" ref="CX20">SUMPRODUCT(B20:CW20*0.25)</f>
        <v>17444.148249999998</v>
      </c>
    </row>
    <row r="21" spans="1:102" ht="24.95" customHeight="1" x14ac:dyDescent="0.2">
      <c r="A21" s="92" t="s">
        <v>17</v>
      </c>
      <c r="B21" s="93">
        <v>796.46900000000016</v>
      </c>
      <c r="C21" s="94">
        <v>797.28099999999984</v>
      </c>
      <c r="D21" s="94">
        <v>796.46499999999992</v>
      </c>
      <c r="E21" s="94">
        <v>794.8370000000001</v>
      </c>
      <c r="F21" s="94">
        <v>786.66200000000003</v>
      </c>
      <c r="G21" s="94">
        <v>784.83899999999994</v>
      </c>
      <c r="H21" s="94">
        <v>783.15800000000013</v>
      </c>
      <c r="I21" s="94">
        <v>784.75399999999991</v>
      </c>
      <c r="J21" s="94">
        <v>774.80499999999984</v>
      </c>
      <c r="K21" s="94">
        <v>777.35199999999998</v>
      </c>
      <c r="L21" s="94">
        <v>774.84299999999996</v>
      </c>
      <c r="M21" s="94">
        <v>773.077</v>
      </c>
      <c r="N21" s="94">
        <v>776.60699999999997</v>
      </c>
      <c r="O21" s="94">
        <v>774.11199999999997</v>
      </c>
      <c r="P21" s="94">
        <v>773.83100000000002</v>
      </c>
      <c r="Q21" s="94">
        <v>774.46100000000001</v>
      </c>
      <c r="R21" s="94">
        <v>775.97899999999993</v>
      </c>
      <c r="S21" s="94">
        <v>780.82099999999991</v>
      </c>
      <c r="T21" s="94">
        <v>782.25400000000002</v>
      </c>
      <c r="U21" s="94">
        <v>782.45899999999995</v>
      </c>
      <c r="V21" s="94">
        <v>797.62300000000005</v>
      </c>
      <c r="W21" s="94">
        <v>802.4</v>
      </c>
      <c r="X21" s="94">
        <v>802.18</v>
      </c>
      <c r="Y21" s="94">
        <v>821.27699999999993</v>
      </c>
      <c r="Z21" s="94">
        <v>816.07499999999993</v>
      </c>
      <c r="AA21" s="94">
        <v>822.96199999999999</v>
      </c>
      <c r="AB21" s="94">
        <v>824.88</v>
      </c>
      <c r="AC21" s="94">
        <v>843.673</v>
      </c>
      <c r="AD21" s="94">
        <v>814.21100000000001</v>
      </c>
      <c r="AE21" s="94">
        <v>808.53399999999988</v>
      </c>
      <c r="AF21" s="94">
        <v>802.90399999999988</v>
      </c>
      <c r="AG21" s="94">
        <v>796.7969999999998</v>
      </c>
      <c r="AH21" s="94">
        <v>757.94599999999991</v>
      </c>
      <c r="AI21" s="94">
        <v>752.16600000000017</v>
      </c>
      <c r="AJ21" s="94">
        <v>744.92099999999994</v>
      </c>
      <c r="AK21" s="94">
        <v>737.28499999999997</v>
      </c>
      <c r="AL21" s="94">
        <v>722.85900000000004</v>
      </c>
      <c r="AM21" s="94">
        <v>716.255</v>
      </c>
      <c r="AN21" s="94">
        <v>721.63699999999994</v>
      </c>
      <c r="AO21" s="94">
        <v>714.42599999999993</v>
      </c>
      <c r="AP21" s="94">
        <v>703.92000000000019</v>
      </c>
      <c r="AQ21" s="94">
        <v>701.35900000000004</v>
      </c>
      <c r="AR21" s="94">
        <v>696.35600000000011</v>
      </c>
      <c r="AS21" s="94">
        <v>690.34600000000012</v>
      </c>
      <c r="AT21" s="94">
        <v>679.32099999999991</v>
      </c>
      <c r="AU21" s="94">
        <v>678.10600000000022</v>
      </c>
      <c r="AV21" s="94">
        <v>679.529</v>
      </c>
      <c r="AW21" s="94">
        <v>683.79</v>
      </c>
      <c r="AX21" s="94">
        <v>689.80599999999993</v>
      </c>
      <c r="AY21" s="94">
        <v>694.96800000000007</v>
      </c>
      <c r="AZ21" s="94">
        <v>692.44499999999994</v>
      </c>
      <c r="BA21" s="94">
        <v>694.6640000000001</v>
      </c>
      <c r="BB21" s="94">
        <v>695.91600000000005</v>
      </c>
      <c r="BC21" s="94">
        <v>700.60600000000011</v>
      </c>
      <c r="BD21" s="94">
        <v>704.03099999999995</v>
      </c>
      <c r="BE21" s="94">
        <v>707.71400000000006</v>
      </c>
      <c r="BF21" s="94">
        <v>720.029</v>
      </c>
      <c r="BG21" s="94">
        <v>709.81700000000001</v>
      </c>
      <c r="BH21" s="94">
        <v>713.28700000000003</v>
      </c>
      <c r="BI21" s="94">
        <v>721.89300000000003</v>
      </c>
      <c r="BJ21" s="94">
        <v>762.5</v>
      </c>
      <c r="BK21" s="94">
        <v>769.09300000000007</v>
      </c>
      <c r="BL21" s="94">
        <v>773.72</v>
      </c>
      <c r="BM21" s="94">
        <v>777.50599999999997</v>
      </c>
      <c r="BN21" s="94">
        <v>845.11800000000005</v>
      </c>
      <c r="BO21" s="94">
        <v>852.67900000000009</v>
      </c>
      <c r="BP21" s="94">
        <v>844.07</v>
      </c>
      <c r="BQ21" s="94">
        <v>844.11900000000014</v>
      </c>
      <c r="BR21" s="94">
        <v>862.93399999999997</v>
      </c>
      <c r="BS21" s="94">
        <v>864.20299999999997</v>
      </c>
      <c r="BT21" s="94">
        <v>864.69299999999987</v>
      </c>
      <c r="BU21" s="94">
        <v>862.39499999999998</v>
      </c>
      <c r="BV21" s="94">
        <v>881.2890000000001</v>
      </c>
      <c r="BW21" s="94">
        <v>873.05799999999999</v>
      </c>
      <c r="BX21" s="94">
        <v>871.18299999999999</v>
      </c>
      <c r="BY21" s="94">
        <v>868.48900000000015</v>
      </c>
      <c r="BZ21" s="94">
        <v>871.76699999999994</v>
      </c>
      <c r="CA21" s="94">
        <v>869.197</v>
      </c>
      <c r="CB21" s="94">
        <v>867.69699999999989</v>
      </c>
      <c r="CC21" s="94">
        <v>872.40199999999982</v>
      </c>
      <c r="CD21" s="94">
        <v>862.83899999999994</v>
      </c>
      <c r="CE21" s="94">
        <v>860.76</v>
      </c>
      <c r="CF21" s="94">
        <v>863.84300000000007</v>
      </c>
      <c r="CG21" s="94">
        <v>857.55899999999997</v>
      </c>
      <c r="CH21" s="94">
        <v>850.52300000000002</v>
      </c>
      <c r="CI21" s="94">
        <v>848.505</v>
      </c>
      <c r="CJ21" s="94">
        <v>843.86800000000005</v>
      </c>
      <c r="CK21" s="94">
        <v>840.52599999999995</v>
      </c>
      <c r="CL21" s="94">
        <v>834.92899999999997</v>
      </c>
      <c r="CM21" s="94">
        <v>832.47299999999996</v>
      </c>
      <c r="CN21" s="94">
        <v>829.71699999999998</v>
      </c>
      <c r="CO21" s="94">
        <v>829.23</v>
      </c>
      <c r="CP21" s="94">
        <v>842.39299999999992</v>
      </c>
      <c r="CQ21" s="94">
        <v>841.12699999999984</v>
      </c>
      <c r="CR21" s="94">
        <v>839.08100000000002</v>
      </c>
      <c r="CS21" s="94">
        <v>838.35899999999992</v>
      </c>
      <c r="CT21" s="95"/>
      <c r="CU21" s="95"/>
      <c r="CV21" s="95"/>
      <c r="CW21" s="96"/>
      <c r="CX21" s="97">
        <f t="array" ref="CX21">SUMPRODUCT(B21:CW21*0.25)</f>
        <v>18909.455999999998</v>
      </c>
    </row>
    <row r="22" spans="1:102" ht="24.95" customHeight="1" x14ac:dyDescent="0.2">
      <c r="A22" s="92" t="s">
        <v>18</v>
      </c>
      <c r="B22" s="98">
        <v>2872.0739999999996</v>
      </c>
      <c r="C22" s="99">
        <v>2812.7749999999996</v>
      </c>
      <c r="D22" s="99">
        <v>2774.1549999999997</v>
      </c>
      <c r="E22" s="99">
        <v>2759.7129999999997</v>
      </c>
      <c r="F22" s="99">
        <v>2763.5610000000001</v>
      </c>
      <c r="G22" s="99">
        <v>2751.4839999999995</v>
      </c>
      <c r="H22" s="99">
        <v>2738.9739999999997</v>
      </c>
      <c r="I22" s="99">
        <v>2709.498</v>
      </c>
      <c r="J22" s="99">
        <v>2676.4789999999998</v>
      </c>
      <c r="K22" s="99">
        <v>2646.2930000000001</v>
      </c>
      <c r="L22" s="99">
        <v>2608.3940000000002</v>
      </c>
      <c r="M22" s="99">
        <v>2585.2069999999999</v>
      </c>
      <c r="N22" s="99">
        <v>2613.288</v>
      </c>
      <c r="O22" s="99">
        <v>2596.0409999999997</v>
      </c>
      <c r="P22" s="99">
        <v>2587.0500000000002</v>
      </c>
      <c r="Q22" s="99">
        <v>2586.7959999999998</v>
      </c>
      <c r="R22" s="99">
        <v>2582.482</v>
      </c>
      <c r="S22" s="99">
        <v>2576.096</v>
      </c>
      <c r="T22" s="99">
        <v>2585.8989999999999</v>
      </c>
      <c r="U22" s="99">
        <v>2607.4349999999999</v>
      </c>
      <c r="V22" s="99">
        <v>2629.4090000000001</v>
      </c>
      <c r="W22" s="99">
        <v>2640.4929999999995</v>
      </c>
      <c r="X22" s="99">
        <v>2640.0739999999996</v>
      </c>
      <c r="Y22" s="99">
        <v>2654.6029999999996</v>
      </c>
      <c r="Z22" s="99">
        <v>2650.806</v>
      </c>
      <c r="AA22" s="99">
        <v>2664.2289999999998</v>
      </c>
      <c r="AB22" s="99">
        <v>2715.2299999999996</v>
      </c>
      <c r="AC22" s="99">
        <v>2793.7389999999996</v>
      </c>
      <c r="AD22" s="99">
        <v>2885.7019999999993</v>
      </c>
      <c r="AE22" s="99">
        <v>2979.5140000000001</v>
      </c>
      <c r="AF22" s="99">
        <v>3083.3309999999992</v>
      </c>
      <c r="AG22" s="99">
        <v>3184.4019999999996</v>
      </c>
      <c r="AH22" s="99">
        <v>3292.2379999999998</v>
      </c>
      <c r="AI22" s="99">
        <v>3376.0359999999996</v>
      </c>
      <c r="AJ22" s="99">
        <v>3458.5840000000003</v>
      </c>
      <c r="AK22" s="99">
        <v>3519.3159999999998</v>
      </c>
      <c r="AL22" s="99">
        <v>3543.8149999999996</v>
      </c>
      <c r="AM22" s="99">
        <v>3585.7619999999997</v>
      </c>
      <c r="AN22" s="99">
        <v>3624.7379999999994</v>
      </c>
      <c r="AO22" s="99">
        <v>3623.4969999999998</v>
      </c>
      <c r="AP22" s="99">
        <v>3623.511</v>
      </c>
      <c r="AQ22" s="99">
        <v>3606.1</v>
      </c>
      <c r="AR22" s="99">
        <v>3590.5529999999999</v>
      </c>
      <c r="AS22" s="99">
        <v>3573.7859999999991</v>
      </c>
      <c r="AT22" s="99">
        <v>3569.1659999999997</v>
      </c>
      <c r="AU22" s="99">
        <v>3555.3319999999994</v>
      </c>
      <c r="AV22" s="99">
        <v>3520.375</v>
      </c>
      <c r="AW22" s="99">
        <v>3474.4360000000001</v>
      </c>
      <c r="AX22" s="99">
        <v>3407.8620000000001</v>
      </c>
      <c r="AY22" s="99">
        <v>3333.9</v>
      </c>
      <c r="AZ22" s="99">
        <v>3246.4059999999999</v>
      </c>
      <c r="BA22" s="99">
        <v>3143.4919999999993</v>
      </c>
      <c r="BB22" s="99">
        <v>2998.2540000000004</v>
      </c>
      <c r="BC22" s="99">
        <v>2910.982</v>
      </c>
      <c r="BD22" s="99">
        <v>2844.018</v>
      </c>
      <c r="BE22" s="99">
        <v>2808.386</v>
      </c>
      <c r="BF22" s="99">
        <v>2837.7950000000001</v>
      </c>
      <c r="BG22" s="99">
        <v>2821.8759999999997</v>
      </c>
      <c r="BH22" s="99">
        <v>2827.0420000000004</v>
      </c>
      <c r="BI22" s="99">
        <v>2836.6830000000004</v>
      </c>
      <c r="BJ22" s="99">
        <v>2880.6179999999995</v>
      </c>
      <c r="BK22" s="99">
        <v>2913.2119999999995</v>
      </c>
      <c r="BL22" s="99">
        <v>2954.9079999999994</v>
      </c>
      <c r="BM22" s="99">
        <v>3002.2339999999995</v>
      </c>
      <c r="BN22" s="99">
        <v>3077.319</v>
      </c>
      <c r="BO22" s="99">
        <v>3156.1309999999999</v>
      </c>
      <c r="BP22" s="99">
        <v>3243.9830000000002</v>
      </c>
      <c r="BQ22" s="99">
        <v>3360.88</v>
      </c>
      <c r="BR22" s="99">
        <v>3504.8909999999996</v>
      </c>
      <c r="BS22" s="99">
        <v>3678.2929999999992</v>
      </c>
      <c r="BT22" s="99">
        <v>3869.5069999999996</v>
      </c>
      <c r="BU22" s="99">
        <v>4093.8040000000001</v>
      </c>
      <c r="BV22" s="99">
        <v>4350.7080000000005</v>
      </c>
      <c r="BW22" s="99">
        <v>4462.5200000000004</v>
      </c>
      <c r="BX22" s="99">
        <v>4539.1670000000004</v>
      </c>
      <c r="BY22" s="99">
        <v>4627.442</v>
      </c>
      <c r="BZ22" s="99">
        <v>4593.1980000000003</v>
      </c>
      <c r="CA22" s="99">
        <v>4542.6670000000004</v>
      </c>
      <c r="CB22" s="99">
        <v>4503.2839999999997</v>
      </c>
      <c r="CC22" s="99">
        <v>4463.79</v>
      </c>
      <c r="CD22" s="99">
        <v>4335.063000000001</v>
      </c>
      <c r="CE22" s="99">
        <v>4289.5670000000009</v>
      </c>
      <c r="CF22" s="99">
        <v>4210.6890000000003</v>
      </c>
      <c r="CG22" s="99">
        <v>4127.8119999999999</v>
      </c>
      <c r="CH22" s="99">
        <v>3997.8430000000003</v>
      </c>
      <c r="CI22" s="99">
        <v>3907.5899999999992</v>
      </c>
      <c r="CJ22" s="99">
        <v>3826.797</v>
      </c>
      <c r="CK22" s="99">
        <v>3763.761</v>
      </c>
      <c r="CL22" s="99">
        <v>3665.1179999999995</v>
      </c>
      <c r="CM22" s="99">
        <v>3580.0819999999994</v>
      </c>
      <c r="CN22" s="99">
        <v>3477.1199999999994</v>
      </c>
      <c r="CO22" s="99">
        <v>3351.5619999999994</v>
      </c>
      <c r="CP22" s="99">
        <v>3172.598</v>
      </c>
      <c r="CQ22" s="99">
        <v>3047.8319999999999</v>
      </c>
      <c r="CR22" s="99">
        <v>2948.5049999999997</v>
      </c>
      <c r="CS22" s="99">
        <v>2888.44</v>
      </c>
      <c r="CT22" s="100"/>
      <c r="CU22" s="100"/>
      <c r="CV22" s="100"/>
      <c r="CW22" s="96"/>
      <c r="CX22" s="97">
        <f t="array" ref="CX22">SUMPRODUCT(B22:CW22*0.25)</f>
        <v>78479.525499999974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110</v>
      </c>
      <c r="AM23" s="99">
        <v>110</v>
      </c>
      <c r="AN23" s="99">
        <v>110</v>
      </c>
      <c r="AO23" s="99">
        <v>110</v>
      </c>
      <c r="AP23" s="99">
        <v>110</v>
      </c>
      <c r="AQ23" s="99">
        <v>110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110</v>
      </c>
      <c r="BE23" s="99">
        <v>110</v>
      </c>
      <c r="BF23" s="99">
        <v>110</v>
      </c>
      <c r="BG23" s="99">
        <v>110</v>
      </c>
      <c r="BH23" s="99">
        <v>11.901</v>
      </c>
      <c r="BI23" s="99"/>
      <c r="BJ23" s="99">
        <v>110</v>
      </c>
      <c r="BK23" s="99">
        <v>110</v>
      </c>
      <c r="BL23" s="99">
        <v>110</v>
      </c>
      <c r="BM23" s="99">
        <v>9.7729999999999997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692.91849999999999</v>
      </c>
    </row>
    <row r="24" spans="1:102" ht="24.95" customHeight="1" x14ac:dyDescent="0.2">
      <c r="A24" s="104" t="s">
        <v>20</v>
      </c>
      <c r="B24" s="94">
        <v>106</v>
      </c>
      <c r="C24" s="94">
        <v>105</v>
      </c>
      <c r="D24" s="94">
        <v>104</v>
      </c>
      <c r="E24" s="94">
        <v>103</v>
      </c>
      <c r="F24" s="94">
        <v>103</v>
      </c>
      <c r="G24" s="94">
        <v>103</v>
      </c>
      <c r="H24" s="94">
        <v>103</v>
      </c>
      <c r="I24" s="94">
        <v>102</v>
      </c>
      <c r="J24" s="94">
        <v>101</v>
      </c>
      <c r="K24" s="94">
        <v>100</v>
      </c>
      <c r="L24" s="94">
        <v>99</v>
      </c>
      <c r="M24" s="94">
        <v>98</v>
      </c>
      <c r="N24" s="94">
        <v>98</v>
      </c>
      <c r="O24" s="94">
        <v>98</v>
      </c>
      <c r="P24" s="94">
        <v>98</v>
      </c>
      <c r="Q24" s="94">
        <v>98</v>
      </c>
      <c r="R24" s="94">
        <v>98</v>
      </c>
      <c r="S24" s="94">
        <v>99</v>
      </c>
      <c r="T24" s="94">
        <v>100</v>
      </c>
      <c r="U24" s="94">
        <v>101</v>
      </c>
      <c r="V24" s="94">
        <v>103</v>
      </c>
      <c r="W24" s="94">
        <v>104</v>
      </c>
      <c r="X24" s="94">
        <v>105</v>
      </c>
      <c r="Y24" s="94">
        <v>106</v>
      </c>
      <c r="Z24" s="94">
        <v>107</v>
      </c>
      <c r="AA24" s="94">
        <v>107</v>
      </c>
      <c r="AB24" s="94">
        <v>106</v>
      </c>
      <c r="AC24" s="94">
        <v>104</v>
      </c>
      <c r="AD24" s="94">
        <v>101</v>
      </c>
      <c r="AE24" s="94">
        <v>97</v>
      </c>
      <c r="AF24" s="94">
        <v>92</v>
      </c>
      <c r="AG24" s="94">
        <v>87</v>
      </c>
      <c r="AH24" s="94">
        <v>80</v>
      </c>
      <c r="AI24" s="94">
        <v>74</v>
      </c>
      <c r="AJ24" s="94">
        <v>68</v>
      </c>
      <c r="AK24" s="94">
        <v>64</v>
      </c>
      <c r="AL24" s="94">
        <v>60</v>
      </c>
      <c r="AM24" s="94">
        <v>55</v>
      </c>
      <c r="AN24" s="94">
        <v>51</v>
      </c>
      <c r="AO24" s="94">
        <v>47</v>
      </c>
      <c r="AP24" s="94">
        <v>43</v>
      </c>
      <c r="AQ24" s="94">
        <v>39</v>
      </c>
      <c r="AR24" s="94">
        <v>36</v>
      </c>
      <c r="AS24" s="94">
        <v>33</v>
      </c>
      <c r="AT24" s="94">
        <v>31</v>
      </c>
      <c r="AU24" s="94">
        <v>29</v>
      </c>
      <c r="AV24" s="94">
        <v>28</v>
      </c>
      <c r="AW24" s="94">
        <v>27</v>
      </c>
      <c r="AX24" s="94">
        <v>27</v>
      </c>
      <c r="AY24" s="94">
        <v>27</v>
      </c>
      <c r="AZ24" s="94">
        <v>27</v>
      </c>
      <c r="BA24" s="94">
        <v>27</v>
      </c>
      <c r="BB24" s="94">
        <v>28</v>
      </c>
      <c r="BC24" s="94">
        <v>29</v>
      </c>
      <c r="BD24" s="94">
        <v>32</v>
      </c>
      <c r="BE24" s="94">
        <v>35</v>
      </c>
      <c r="BF24" s="94">
        <v>40</v>
      </c>
      <c r="BG24" s="94">
        <v>46</v>
      </c>
      <c r="BH24" s="94">
        <v>52</v>
      </c>
      <c r="BI24" s="94">
        <v>58</v>
      </c>
      <c r="BJ24" s="94">
        <v>65</v>
      </c>
      <c r="BK24" s="94">
        <v>72</v>
      </c>
      <c r="BL24" s="94">
        <v>80</v>
      </c>
      <c r="BM24" s="94">
        <v>88</v>
      </c>
      <c r="BN24" s="94">
        <v>97</v>
      </c>
      <c r="BO24" s="94">
        <v>105</v>
      </c>
      <c r="BP24" s="94">
        <v>113</v>
      </c>
      <c r="BQ24" s="94">
        <v>120</v>
      </c>
      <c r="BR24" s="94">
        <v>126</v>
      </c>
      <c r="BS24" s="94">
        <v>133</v>
      </c>
      <c r="BT24" s="94">
        <v>139</v>
      </c>
      <c r="BU24" s="94">
        <v>145</v>
      </c>
      <c r="BV24" s="94">
        <v>150</v>
      </c>
      <c r="BW24" s="94">
        <v>154</v>
      </c>
      <c r="BX24" s="94">
        <v>156</v>
      </c>
      <c r="BY24" s="94">
        <v>156</v>
      </c>
      <c r="BZ24" s="94">
        <v>156</v>
      </c>
      <c r="CA24" s="94">
        <v>154</v>
      </c>
      <c r="CB24" s="94">
        <v>153</v>
      </c>
      <c r="CC24" s="94">
        <v>151</v>
      </c>
      <c r="CD24" s="94">
        <v>149</v>
      </c>
      <c r="CE24" s="94">
        <v>146</v>
      </c>
      <c r="CF24" s="94">
        <v>143</v>
      </c>
      <c r="CG24" s="94">
        <v>140</v>
      </c>
      <c r="CH24" s="94">
        <v>137</v>
      </c>
      <c r="CI24" s="94">
        <v>134</v>
      </c>
      <c r="CJ24" s="94">
        <v>132</v>
      </c>
      <c r="CK24" s="94">
        <v>130</v>
      </c>
      <c r="CL24" s="94">
        <v>129</v>
      </c>
      <c r="CM24" s="94">
        <v>126</v>
      </c>
      <c r="CN24" s="94">
        <v>123</v>
      </c>
      <c r="CO24" s="94">
        <v>120</v>
      </c>
      <c r="CP24" s="94">
        <v>115</v>
      </c>
      <c r="CQ24" s="94">
        <v>111</v>
      </c>
      <c r="CR24" s="94">
        <v>110</v>
      </c>
      <c r="CS24" s="94">
        <v>110</v>
      </c>
      <c r="CT24" s="94"/>
      <c r="CU24" s="94"/>
      <c r="CV24" s="94"/>
      <c r="CW24" s="94"/>
      <c r="CX24" s="97">
        <f t="array" ref="CX24">SUMPRODUCT(B24:CW24*0.25)</f>
        <v>2249.25</v>
      </c>
    </row>
    <row r="25" spans="1:102" ht="24.95" customHeight="1" x14ac:dyDescent="0.2">
      <c r="A25" s="104" t="s">
        <v>21</v>
      </c>
      <c r="B25" s="94">
        <v>231.00000000000003</v>
      </c>
      <c r="C25" s="94">
        <v>231.00000000000003</v>
      </c>
      <c r="D25" s="94">
        <v>231.00000000000003</v>
      </c>
      <c r="E25" s="94">
        <v>231.00000000000003</v>
      </c>
      <c r="F25" s="94">
        <v>223</v>
      </c>
      <c r="G25" s="94">
        <v>223</v>
      </c>
      <c r="H25" s="94">
        <v>223</v>
      </c>
      <c r="I25" s="94">
        <v>223</v>
      </c>
      <c r="J25" s="94">
        <v>214</v>
      </c>
      <c r="K25" s="94">
        <v>214</v>
      </c>
      <c r="L25" s="94">
        <v>214</v>
      </c>
      <c r="M25" s="94">
        <v>214</v>
      </c>
      <c r="N25" s="94">
        <v>214</v>
      </c>
      <c r="O25" s="94">
        <v>214</v>
      </c>
      <c r="P25" s="94">
        <v>214</v>
      </c>
      <c r="Q25" s="94">
        <v>214</v>
      </c>
      <c r="R25" s="94">
        <v>223</v>
      </c>
      <c r="S25" s="94">
        <v>223</v>
      </c>
      <c r="T25" s="94">
        <v>223</v>
      </c>
      <c r="U25" s="94">
        <v>223</v>
      </c>
      <c r="V25" s="94">
        <v>251.99999999999997</v>
      </c>
      <c r="W25" s="94">
        <v>251.99999999999997</v>
      </c>
      <c r="X25" s="94">
        <v>251.99999999999997</v>
      </c>
      <c r="Y25" s="94">
        <v>251.99999999999997</v>
      </c>
      <c r="Z25" s="94">
        <v>292</v>
      </c>
      <c r="AA25" s="94">
        <v>292</v>
      </c>
      <c r="AB25" s="94">
        <v>292</v>
      </c>
      <c r="AC25" s="94">
        <v>292</v>
      </c>
      <c r="AD25" s="94">
        <v>303</v>
      </c>
      <c r="AE25" s="94">
        <v>303</v>
      </c>
      <c r="AF25" s="94">
        <v>303</v>
      </c>
      <c r="AG25" s="94">
        <v>303</v>
      </c>
      <c r="AH25" s="94">
        <v>297</v>
      </c>
      <c r="AI25" s="94">
        <v>297</v>
      </c>
      <c r="AJ25" s="94">
        <v>297</v>
      </c>
      <c r="AK25" s="94">
        <v>297</v>
      </c>
      <c r="AL25" s="94">
        <v>288.99999999999994</v>
      </c>
      <c r="AM25" s="94">
        <v>288.99999999999994</v>
      </c>
      <c r="AN25" s="94">
        <v>288.99999999999994</v>
      </c>
      <c r="AO25" s="94">
        <v>288.99999999999994</v>
      </c>
      <c r="AP25" s="94">
        <v>280.99999999999994</v>
      </c>
      <c r="AQ25" s="94">
        <v>280.99999999999994</v>
      </c>
      <c r="AR25" s="94">
        <v>280.99999999999994</v>
      </c>
      <c r="AS25" s="94">
        <v>280.99999999999994</v>
      </c>
      <c r="AT25" s="94">
        <v>290.00000000000006</v>
      </c>
      <c r="AU25" s="94">
        <v>290.00000000000006</v>
      </c>
      <c r="AV25" s="94">
        <v>290.00000000000006</v>
      </c>
      <c r="AW25" s="94">
        <v>290.00000000000006</v>
      </c>
      <c r="AX25" s="94">
        <v>290.00000000000006</v>
      </c>
      <c r="AY25" s="94">
        <v>290.00000000000006</v>
      </c>
      <c r="AZ25" s="94">
        <v>290.00000000000006</v>
      </c>
      <c r="BA25" s="94">
        <v>290.00000000000006</v>
      </c>
      <c r="BB25" s="94">
        <v>280.99999999999994</v>
      </c>
      <c r="BC25" s="94">
        <v>280.99999999999994</v>
      </c>
      <c r="BD25" s="94">
        <v>280.99999999999994</v>
      </c>
      <c r="BE25" s="94">
        <v>280.99999999999994</v>
      </c>
      <c r="BF25" s="94">
        <v>285.00000000000006</v>
      </c>
      <c r="BG25" s="94">
        <v>285.00000000000006</v>
      </c>
      <c r="BH25" s="94">
        <v>285.00000000000006</v>
      </c>
      <c r="BI25" s="94">
        <v>285.00000000000006</v>
      </c>
      <c r="BJ25" s="94">
        <v>302</v>
      </c>
      <c r="BK25" s="94">
        <v>302</v>
      </c>
      <c r="BL25" s="94">
        <v>302</v>
      </c>
      <c r="BM25" s="94">
        <v>302</v>
      </c>
      <c r="BN25" s="94">
        <v>328</v>
      </c>
      <c r="BO25" s="94">
        <v>328</v>
      </c>
      <c r="BP25" s="94">
        <v>328</v>
      </c>
      <c r="BQ25" s="94">
        <v>328</v>
      </c>
      <c r="BR25" s="94">
        <v>374</v>
      </c>
      <c r="BS25" s="94">
        <v>374</v>
      </c>
      <c r="BT25" s="94">
        <v>374</v>
      </c>
      <c r="BU25" s="94">
        <v>374</v>
      </c>
      <c r="BV25" s="94">
        <v>396.00000000000006</v>
      </c>
      <c r="BW25" s="94">
        <v>396.00000000000006</v>
      </c>
      <c r="BX25" s="94">
        <v>396.00000000000006</v>
      </c>
      <c r="BY25" s="94">
        <v>396.00000000000006</v>
      </c>
      <c r="BZ25" s="94">
        <v>389</v>
      </c>
      <c r="CA25" s="94">
        <v>389</v>
      </c>
      <c r="CB25" s="94">
        <v>389</v>
      </c>
      <c r="CC25" s="94">
        <v>389</v>
      </c>
      <c r="CD25" s="94">
        <v>362</v>
      </c>
      <c r="CE25" s="94">
        <v>362</v>
      </c>
      <c r="CF25" s="94">
        <v>362</v>
      </c>
      <c r="CG25" s="94">
        <v>362</v>
      </c>
      <c r="CH25" s="94">
        <v>328</v>
      </c>
      <c r="CI25" s="94">
        <v>328</v>
      </c>
      <c r="CJ25" s="94">
        <v>328</v>
      </c>
      <c r="CK25" s="94">
        <v>328</v>
      </c>
      <c r="CL25" s="94">
        <v>290.00000000000006</v>
      </c>
      <c r="CM25" s="94">
        <v>290.00000000000006</v>
      </c>
      <c r="CN25" s="94">
        <v>290.00000000000006</v>
      </c>
      <c r="CO25" s="94">
        <v>290.00000000000006</v>
      </c>
      <c r="CP25" s="94">
        <v>257</v>
      </c>
      <c r="CQ25" s="94">
        <v>257</v>
      </c>
      <c r="CR25" s="94">
        <v>257</v>
      </c>
      <c r="CS25" s="94">
        <v>257</v>
      </c>
      <c r="CT25" s="94"/>
      <c r="CU25" s="94"/>
      <c r="CV25" s="94"/>
      <c r="CW25" s="94"/>
      <c r="CX25" s="97">
        <f t="array" ref="CX25">SUMPRODUCT(B25:CW25*0.25)</f>
        <v>6991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4796.3649999999998</v>
      </c>
      <c r="C27" s="107">
        <f t="shared" ref="C27:BN27" si="2">SUM(C20:C26)</f>
        <v>4737.2559999999994</v>
      </c>
      <c r="D27" s="107">
        <f t="shared" si="2"/>
        <v>4696.8529999999992</v>
      </c>
      <c r="E27" s="107">
        <f t="shared" si="2"/>
        <v>4679.5599999999995</v>
      </c>
      <c r="F27" s="107">
        <f t="shared" si="2"/>
        <v>4667.0360000000001</v>
      </c>
      <c r="G27" s="107">
        <f t="shared" si="2"/>
        <v>4652.9439999999995</v>
      </c>
      <c r="H27" s="107">
        <f t="shared" si="2"/>
        <v>4638.5940000000001</v>
      </c>
      <c r="I27" s="107">
        <f t="shared" si="2"/>
        <v>4609.6010000000006</v>
      </c>
      <c r="J27" s="107">
        <f t="shared" si="2"/>
        <v>4555.1749999999993</v>
      </c>
      <c r="K27" s="107">
        <f t="shared" si="2"/>
        <v>4526.3240000000005</v>
      </c>
      <c r="L27" s="107">
        <f t="shared" si="2"/>
        <v>4484.768</v>
      </c>
      <c r="M27" s="107">
        <f t="shared" si="2"/>
        <v>4459.0640000000003</v>
      </c>
      <c r="N27" s="107">
        <f t="shared" si="2"/>
        <v>4452.6369999999997</v>
      </c>
      <c r="O27" s="107">
        <f t="shared" si="2"/>
        <v>4432.7510000000002</v>
      </c>
      <c r="P27" s="107">
        <f t="shared" si="2"/>
        <v>4423.1730000000007</v>
      </c>
      <c r="Q27" s="107">
        <f t="shared" si="2"/>
        <v>4423.6129999999994</v>
      </c>
      <c r="R27" s="107">
        <f t="shared" si="2"/>
        <v>4426.0020000000004</v>
      </c>
      <c r="S27" s="107">
        <f t="shared" si="2"/>
        <v>4425.5029999999997</v>
      </c>
      <c r="T27" s="107">
        <f t="shared" si="2"/>
        <v>4437.7309999999998</v>
      </c>
      <c r="U27" s="107">
        <f t="shared" si="2"/>
        <v>4460.37</v>
      </c>
      <c r="V27" s="107">
        <f t="shared" si="2"/>
        <v>4529.17</v>
      </c>
      <c r="W27" s="107">
        <f t="shared" si="2"/>
        <v>4547.030999999999</v>
      </c>
      <c r="X27" s="107">
        <f t="shared" si="2"/>
        <v>4547.5059999999994</v>
      </c>
      <c r="Y27" s="107">
        <f t="shared" si="2"/>
        <v>4581.9629999999997</v>
      </c>
      <c r="Z27" s="107">
        <f t="shared" si="2"/>
        <v>4613.8980000000001</v>
      </c>
      <c r="AA27" s="107">
        <f t="shared" si="2"/>
        <v>4634.7190000000001</v>
      </c>
      <c r="AB27" s="107">
        <f t="shared" si="2"/>
        <v>4686.9269999999997</v>
      </c>
      <c r="AC27" s="107">
        <f t="shared" si="2"/>
        <v>4782.4110000000001</v>
      </c>
      <c r="AD27" s="107">
        <f t="shared" si="2"/>
        <v>4839.5259999999998</v>
      </c>
      <c r="AE27" s="107">
        <f t="shared" si="2"/>
        <v>4923.6289999999999</v>
      </c>
      <c r="AF27" s="107">
        <f t="shared" si="2"/>
        <v>5016.8229999999985</v>
      </c>
      <c r="AG27" s="107">
        <f t="shared" si="2"/>
        <v>5107.4719999999998</v>
      </c>
      <c r="AH27" s="107">
        <f t="shared" si="2"/>
        <v>5162.0460000000003</v>
      </c>
      <c r="AI27" s="107">
        <f t="shared" si="2"/>
        <v>5241.3159999999998</v>
      </c>
      <c r="AJ27" s="107">
        <f t="shared" si="2"/>
        <v>5307.85</v>
      </c>
      <c r="AK27" s="107">
        <f t="shared" si="2"/>
        <v>5357.107</v>
      </c>
      <c r="AL27" s="107">
        <f t="shared" si="2"/>
        <v>5467.0540000000001</v>
      </c>
      <c r="AM27" s="107">
        <f t="shared" si="2"/>
        <v>5497.3979999999992</v>
      </c>
      <c r="AN27" s="107">
        <f t="shared" si="2"/>
        <v>5536.7159999999994</v>
      </c>
      <c r="AO27" s="107">
        <f t="shared" si="2"/>
        <v>5524.1269999999995</v>
      </c>
      <c r="AP27" s="107">
        <f t="shared" si="2"/>
        <v>5502.143</v>
      </c>
      <c r="AQ27" s="107">
        <f t="shared" si="2"/>
        <v>5479.2209999999995</v>
      </c>
      <c r="AR27" s="107">
        <f t="shared" si="2"/>
        <v>5454.5680000000002</v>
      </c>
      <c r="AS27" s="107">
        <f t="shared" si="2"/>
        <v>5428.1869999999999</v>
      </c>
      <c r="AT27" s="107">
        <f t="shared" si="2"/>
        <v>5413.384</v>
      </c>
      <c r="AU27" s="107">
        <f t="shared" si="2"/>
        <v>5396.116</v>
      </c>
      <c r="AV27" s="107">
        <f t="shared" si="2"/>
        <v>5360.8320000000003</v>
      </c>
      <c r="AW27" s="107">
        <f t="shared" si="2"/>
        <v>5318.2290000000003</v>
      </c>
      <c r="AX27" s="107">
        <f t="shared" si="2"/>
        <v>5265.2430000000004</v>
      </c>
      <c r="AY27" s="107">
        <f t="shared" si="2"/>
        <v>5197.6980000000003</v>
      </c>
      <c r="AZ27" s="107">
        <f t="shared" si="2"/>
        <v>5108.0339999999997</v>
      </c>
      <c r="BA27" s="107">
        <f t="shared" si="2"/>
        <v>5008.1879999999992</v>
      </c>
      <c r="BB27" s="107">
        <f t="shared" si="2"/>
        <v>4888.7579999999998</v>
      </c>
      <c r="BC27" s="107">
        <f t="shared" si="2"/>
        <v>4810.0940000000001</v>
      </c>
      <c r="BD27" s="107">
        <f t="shared" si="2"/>
        <v>4750.5060000000003</v>
      </c>
      <c r="BE27" s="107">
        <f t="shared" si="2"/>
        <v>4721.1750000000002</v>
      </c>
      <c r="BF27" s="107">
        <f t="shared" si="2"/>
        <v>4755.4880000000003</v>
      </c>
      <c r="BG27" s="107">
        <f t="shared" si="2"/>
        <v>4735.982</v>
      </c>
      <c r="BH27" s="107">
        <f t="shared" si="2"/>
        <v>4655.96</v>
      </c>
      <c r="BI27" s="107">
        <f t="shared" si="2"/>
        <v>4668.844000000001</v>
      </c>
      <c r="BJ27" s="107">
        <f t="shared" si="2"/>
        <v>4791.9009999999998</v>
      </c>
      <c r="BK27" s="107">
        <f t="shared" si="2"/>
        <v>4839.2079999999996</v>
      </c>
      <c r="BL27" s="107">
        <f t="shared" si="2"/>
        <v>4894.0199999999995</v>
      </c>
      <c r="BM27" s="107">
        <f t="shared" si="2"/>
        <v>4853.6399999999994</v>
      </c>
      <c r="BN27" s="107">
        <f t="shared" si="2"/>
        <v>5009.84</v>
      </c>
      <c r="BO27" s="107">
        <f t="shared" ref="BO27:CW27" si="3">SUM(BO20:BO26)</f>
        <v>5104.6049999999996</v>
      </c>
      <c r="BP27" s="107">
        <f t="shared" si="3"/>
        <v>5192.91</v>
      </c>
      <c r="BQ27" s="107">
        <f t="shared" si="3"/>
        <v>5316.8190000000004</v>
      </c>
      <c r="BR27" s="107">
        <f t="shared" si="3"/>
        <v>5521.5239999999994</v>
      </c>
      <c r="BS27" s="107">
        <f t="shared" si="3"/>
        <v>5703.4559999999992</v>
      </c>
      <c r="BT27" s="107">
        <f t="shared" si="3"/>
        <v>5901.4639999999999</v>
      </c>
      <c r="BU27" s="107">
        <f t="shared" si="3"/>
        <v>6129.8710000000001</v>
      </c>
      <c r="BV27" s="107">
        <f t="shared" si="3"/>
        <v>6423.9350000000004</v>
      </c>
      <c r="BW27" s="107">
        <f t="shared" si="3"/>
        <v>6531.2910000000002</v>
      </c>
      <c r="BX27" s="107">
        <f t="shared" si="3"/>
        <v>6607.81</v>
      </c>
      <c r="BY27" s="107">
        <f t="shared" si="3"/>
        <v>6692.66</v>
      </c>
      <c r="BZ27" s="107">
        <f t="shared" si="3"/>
        <v>6651.0630000000001</v>
      </c>
      <c r="CA27" s="107">
        <f t="shared" si="3"/>
        <v>6595.9320000000007</v>
      </c>
      <c r="CB27" s="107">
        <f t="shared" si="3"/>
        <v>6553.9470000000001</v>
      </c>
      <c r="CC27" s="107">
        <f t="shared" si="3"/>
        <v>6517.21</v>
      </c>
      <c r="CD27" s="107">
        <f t="shared" si="3"/>
        <v>6354.1310000000012</v>
      </c>
      <c r="CE27" s="107">
        <f t="shared" si="3"/>
        <v>6303.2830000000013</v>
      </c>
      <c r="CF27" s="107">
        <f t="shared" si="3"/>
        <v>6224.7910000000002</v>
      </c>
      <c r="CG27" s="107">
        <f t="shared" si="3"/>
        <v>6132.2829999999994</v>
      </c>
      <c r="CH27" s="107">
        <f t="shared" si="3"/>
        <v>5953.8370000000004</v>
      </c>
      <c r="CI27" s="107">
        <f t="shared" si="3"/>
        <v>5858.0269999999991</v>
      </c>
      <c r="CJ27" s="107">
        <f t="shared" si="3"/>
        <v>5770.2890000000007</v>
      </c>
      <c r="CK27" s="107">
        <f t="shared" si="3"/>
        <v>5701.9769999999999</v>
      </c>
      <c r="CL27" s="107">
        <f t="shared" si="3"/>
        <v>5670.6239999999998</v>
      </c>
      <c r="CM27" s="107">
        <f t="shared" si="3"/>
        <v>5580.3259999999991</v>
      </c>
      <c r="CN27" s="107">
        <f t="shared" si="3"/>
        <v>5472.2829999999994</v>
      </c>
      <c r="CO27" s="107">
        <f t="shared" si="3"/>
        <v>5343.402</v>
      </c>
      <c r="CP27" s="107">
        <f t="shared" si="3"/>
        <v>5178.1139999999996</v>
      </c>
      <c r="CQ27" s="107">
        <f t="shared" si="3"/>
        <v>5048.2969999999996</v>
      </c>
      <c r="CR27" s="107">
        <f t="shared" si="3"/>
        <v>4946.1669999999995</v>
      </c>
      <c r="CS27" s="107">
        <f t="shared" si="3"/>
        <v>4885.5969999999998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124766.29824999996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457</v>
      </c>
      <c r="C30" s="88">
        <v>456</v>
      </c>
      <c r="D30" s="88">
        <v>455</v>
      </c>
      <c r="E30" s="88">
        <v>454</v>
      </c>
      <c r="F30" s="88">
        <v>446</v>
      </c>
      <c r="G30" s="88">
        <v>446</v>
      </c>
      <c r="H30" s="88">
        <v>446</v>
      </c>
      <c r="I30" s="88">
        <v>445</v>
      </c>
      <c r="J30" s="88">
        <v>435</v>
      </c>
      <c r="K30" s="88">
        <v>434</v>
      </c>
      <c r="L30" s="88">
        <v>433</v>
      </c>
      <c r="M30" s="88">
        <v>432</v>
      </c>
      <c r="N30" s="88">
        <v>432</v>
      </c>
      <c r="O30" s="88">
        <v>432</v>
      </c>
      <c r="P30" s="88">
        <v>432</v>
      </c>
      <c r="Q30" s="88">
        <v>432</v>
      </c>
      <c r="R30" s="88">
        <v>441</v>
      </c>
      <c r="S30" s="88">
        <v>442</v>
      </c>
      <c r="T30" s="88">
        <v>443</v>
      </c>
      <c r="U30" s="88">
        <v>444</v>
      </c>
      <c r="V30" s="88">
        <v>475</v>
      </c>
      <c r="W30" s="88">
        <v>476</v>
      </c>
      <c r="X30" s="88">
        <v>477</v>
      </c>
      <c r="Y30" s="88">
        <v>478</v>
      </c>
      <c r="Z30" s="88">
        <v>519.4</v>
      </c>
      <c r="AA30" s="88">
        <v>519.4</v>
      </c>
      <c r="AB30" s="88">
        <v>518.4</v>
      </c>
      <c r="AC30" s="88">
        <v>516.4</v>
      </c>
      <c r="AD30" s="88">
        <v>529.39</v>
      </c>
      <c r="AE30" s="88">
        <v>525.39</v>
      </c>
      <c r="AF30" s="88">
        <v>520.39</v>
      </c>
      <c r="AG30" s="88">
        <v>515.39</v>
      </c>
      <c r="AH30" s="88">
        <v>520.68000000000006</v>
      </c>
      <c r="AI30" s="88">
        <v>514.68000000000006</v>
      </c>
      <c r="AJ30" s="88">
        <v>508.68</v>
      </c>
      <c r="AK30" s="88">
        <v>504.68</v>
      </c>
      <c r="AL30" s="88">
        <v>506.61</v>
      </c>
      <c r="AM30" s="88">
        <v>501.61</v>
      </c>
      <c r="AN30" s="88">
        <v>497.61</v>
      </c>
      <c r="AO30" s="88">
        <v>493.61</v>
      </c>
      <c r="AP30" s="88">
        <v>482.71</v>
      </c>
      <c r="AQ30" s="88">
        <v>478.71</v>
      </c>
      <c r="AR30" s="88">
        <v>475.71</v>
      </c>
      <c r="AS30" s="88">
        <v>472.71</v>
      </c>
      <c r="AT30" s="88">
        <v>485.01</v>
      </c>
      <c r="AU30" s="88">
        <v>483.01</v>
      </c>
      <c r="AV30" s="88">
        <v>482.01</v>
      </c>
      <c r="AW30" s="88">
        <v>481.01</v>
      </c>
      <c r="AX30" s="88">
        <v>480.5</v>
      </c>
      <c r="AY30" s="88">
        <v>480.5</v>
      </c>
      <c r="AZ30" s="88">
        <v>480.5</v>
      </c>
      <c r="BA30" s="88">
        <v>480.5</v>
      </c>
      <c r="BB30" s="88">
        <v>459.8</v>
      </c>
      <c r="BC30" s="88">
        <v>460.8</v>
      </c>
      <c r="BD30" s="88">
        <v>463.8</v>
      </c>
      <c r="BE30" s="88">
        <v>466.8</v>
      </c>
      <c r="BF30" s="88">
        <v>469.53</v>
      </c>
      <c r="BG30" s="88">
        <v>475.53</v>
      </c>
      <c r="BH30" s="88">
        <v>481.53</v>
      </c>
      <c r="BI30" s="88">
        <v>487.53</v>
      </c>
      <c r="BJ30" s="88">
        <v>506.54</v>
      </c>
      <c r="BK30" s="88">
        <v>513.54</v>
      </c>
      <c r="BL30" s="88">
        <v>521.54</v>
      </c>
      <c r="BM30" s="88">
        <v>529.54</v>
      </c>
      <c r="BN30" s="88">
        <v>546.16</v>
      </c>
      <c r="BO30" s="88">
        <v>554.16</v>
      </c>
      <c r="BP30" s="88">
        <v>562.16</v>
      </c>
      <c r="BQ30" s="88">
        <v>569.16</v>
      </c>
      <c r="BR30" s="88">
        <v>620</v>
      </c>
      <c r="BS30" s="88">
        <v>627</v>
      </c>
      <c r="BT30" s="88">
        <v>633</v>
      </c>
      <c r="BU30" s="88">
        <v>639</v>
      </c>
      <c r="BV30" s="88">
        <v>666</v>
      </c>
      <c r="BW30" s="88">
        <v>670</v>
      </c>
      <c r="BX30" s="88">
        <v>672</v>
      </c>
      <c r="BY30" s="88">
        <v>672</v>
      </c>
      <c r="BZ30" s="88">
        <v>665</v>
      </c>
      <c r="CA30" s="88">
        <v>663</v>
      </c>
      <c r="CB30" s="88">
        <v>662</v>
      </c>
      <c r="CC30" s="88">
        <v>660</v>
      </c>
      <c r="CD30" s="88">
        <v>631</v>
      </c>
      <c r="CE30" s="88">
        <v>628</v>
      </c>
      <c r="CF30" s="88">
        <v>625</v>
      </c>
      <c r="CG30" s="88">
        <v>622</v>
      </c>
      <c r="CH30" s="88">
        <v>585</v>
      </c>
      <c r="CI30" s="88">
        <v>582</v>
      </c>
      <c r="CJ30" s="88">
        <v>580</v>
      </c>
      <c r="CK30" s="88">
        <v>578</v>
      </c>
      <c r="CL30" s="88">
        <v>539</v>
      </c>
      <c r="CM30" s="88">
        <v>536</v>
      </c>
      <c r="CN30" s="88">
        <v>533</v>
      </c>
      <c r="CO30" s="88">
        <v>530</v>
      </c>
      <c r="CP30" s="88">
        <v>492</v>
      </c>
      <c r="CQ30" s="88">
        <v>488</v>
      </c>
      <c r="CR30" s="88">
        <v>487</v>
      </c>
      <c r="CS30" s="88">
        <v>487</v>
      </c>
      <c r="CT30" s="89"/>
      <c r="CU30" s="89"/>
      <c r="CV30" s="89"/>
      <c r="CW30" s="90"/>
      <c r="CX30" s="91">
        <f t="array" ref="CX30">SUMPRODUCT(B30:CW30*0.25)</f>
        <v>12389.579999999996</v>
      </c>
    </row>
    <row r="31" spans="1:102" ht="24.95" customHeight="1" x14ac:dyDescent="0.2">
      <c r="A31" s="92" t="s">
        <v>26</v>
      </c>
      <c r="B31" s="93">
        <v>4855.3649999999998</v>
      </c>
      <c r="C31" s="94">
        <v>4797.2560000000003</v>
      </c>
      <c r="D31" s="94">
        <v>4757.8530000000001</v>
      </c>
      <c r="E31" s="94">
        <v>4741.5600000000004</v>
      </c>
      <c r="F31" s="94">
        <v>4740.0360000000001</v>
      </c>
      <c r="G31" s="94">
        <v>4725.9440000000004</v>
      </c>
      <c r="H31" s="94">
        <v>4711.5940000000001</v>
      </c>
      <c r="I31" s="94">
        <v>4683.6009999999997</v>
      </c>
      <c r="J31" s="94">
        <v>4631.1750000000002</v>
      </c>
      <c r="K31" s="94">
        <v>4603.3239999999996</v>
      </c>
      <c r="L31" s="94">
        <v>4562.768</v>
      </c>
      <c r="M31" s="94">
        <v>4538.0640000000003</v>
      </c>
      <c r="N31" s="94">
        <v>4539.6369999999997</v>
      </c>
      <c r="O31" s="94">
        <v>4519.7510000000002</v>
      </c>
      <c r="P31" s="94">
        <v>4510.1729999999998</v>
      </c>
      <c r="Q31" s="94">
        <v>4510.6129999999994</v>
      </c>
      <c r="R31" s="94">
        <v>4504.0020000000004</v>
      </c>
      <c r="S31" s="94">
        <v>4502.5030000000006</v>
      </c>
      <c r="T31" s="94">
        <v>4513.7309999999998</v>
      </c>
      <c r="U31" s="94">
        <v>4535.37</v>
      </c>
      <c r="V31" s="94">
        <v>4572.17</v>
      </c>
      <c r="W31" s="94">
        <v>4589.0309999999999</v>
      </c>
      <c r="X31" s="94">
        <v>4588.5060000000003</v>
      </c>
      <c r="Y31" s="94">
        <v>4621.9629999999997</v>
      </c>
      <c r="Z31" s="94">
        <v>4745.75</v>
      </c>
      <c r="AA31" s="94">
        <v>4764.9790000000003</v>
      </c>
      <c r="AB31" s="94">
        <v>4815.1149999999998</v>
      </c>
      <c r="AC31" s="94">
        <v>4907.8630000000003</v>
      </c>
      <c r="AD31" s="94">
        <v>4999.0079999999998</v>
      </c>
      <c r="AE31" s="94">
        <v>5080.991</v>
      </c>
      <c r="AF31" s="94">
        <v>5173.1409999999996</v>
      </c>
      <c r="AG31" s="94">
        <v>5262.4219999999996</v>
      </c>
      <c r="AH31" s="94">
        <v>5294.9539999999997</v>
      </c>
      <c r="AI31" s="94">
        <v>5373.8879999999999</v>
      </c>
      <c r="AJ31" s="94">
        <v>5440.91</v>
      </c>
      <c r="AK31" s="94">
        <v>5492.4269999999997</v>
      </c>
      <c r="AL31" s="94">
        <v>5620.4440000000004</v>
      </c>
      <c r="AM31" s="94">
        <v>5655.7879999999996</v>
      </c>
      <c r="AN31" s="94">
        <v>5699.1059999999998</v>
      </c>
      <c r="AO31" s="94">
        <v>5690.5169999999998</v>
      </c>
      <c r="AP31" s="94">
        <v>5684.433</v>
      </c>
      <c r="AQ31" s="94">
        <v>5665.5110000000004</v>
      </c>
      <c r="AR31" s="94">
        <v>5643.8580000000002</v>
      </c>
      <c r="AS31" s="94">
        <v>5620.4769999999999</v>
      </c>
      <c r="AT31" s="94">
        <v>5600.3739999999998</v>
      </c>
      <c r="AU31" s="94">
        <v>5585.1059999999998</v>
      </c>
      <c r="AV31" s="94">
        <v>5550.8220000000001</v>
      </c>
      <c r="AW31" s="94">
        <v>5509.2190000000001</v>
      </c>
      <c r="AX31" s="94">
        <v>5439.7430000000004</v>
      </c>
      <c r="AY31" s="94">
        <v>5372.1980000000003</v>
      </c>
      <c r="AZ31" s="94">
        <v>5282.5339999999997</v>
      </c>
      <c r="BA31" s="94">
        <v>5182.6880000000001</v>
      </c>
      <c r="BB31" s="94">
        <v>5104.6899999999996</v>
      </c>
      <c r="BC31" s="94">
        <v>5030.5339999999997</v>
      </c>
      <c r="BD31" s="94">
        <v>4971.6859999999997</v>
      </c>
      <c r="BE31" s="94">
        <v>4942.835</v>
      </c>
      <c r="BF31" s="94">
        <v>4961.5219999999999</v>
      </c>
      <c r="BG31" s="94">
        <v>4939.7719999999999</v>
      </c>
      <c r="BH31" s="94">
        <v>4857.3620000000001</v>
      </c>
      <c r="BI31" s="94">
        <v>4868.4260000000004</v>
      </c>
      <c r="BJ31" s="94">
        <v>5014.1809999999996</v>
      </c>
      <c r="BK31" s="94">
        <v>5058.5119999999997</v>
      </c>
      <c r="BL31" s="94">
        <v>5108.5879999999997</v>
      </c>
      <c r="BM31" s="94">
        <v>5063.2719999999999</v>
      </c>
      <c r="BN31" s="94">
        <v>5149.9719999999998</v>
      </c>
      <c r="BO31" s="94">
        <v>5239.4250000000002</v>
      </c>
      <c r="BP31" s="94">
        <v>5321.8339999999998</v>
      </c>
      <c r="BQ31" s="94">
        <v>5440.2709999999997</v>
      </c>
      <c r="BR31" s="94">
        <v>5416.22</v>
      </c>
      <c r="BS31" s="94">
        <v>5591.4560000000001</v>
      </c>
      <c r="BT31" s="94">
        <v>5783.4639999999999</v>
      </c>
      <c r="BU31" s="94">
        <v>6005.8710000000001</v>
      </c>
      <c r="BV31" s="94">
        <v>6280.9350000000004</v>
      </c>
      <c r="BW31" s="94">
        <v>6384.2910000000002</v>
      </c>
      <c r="BX31" s="94">
        <v>6458.81</v>
      </c>
      <c r="BY31" s="94">
        <v>6543.66</v>
      </c>
      <c r="BZ31" s="94">
        <v>6504.0630000000001</v>
      </c>
      <c r="CA31" s="94">
        <v>6450.9319999999998</v>
      </c>
      <c r="CB31" s="94">
        <v>6409.9470000000001</v>
      </c>
      <c r="CC31" s="94">
        <v>6375.21</v>
      </c>
      <c r="CD31" s="94">
        <v>6236.1310000000003</v>
      </c>
      <c r="CE31" s="94">
        <v>6188.2830000000004</v>
      </c>
      <c r="CF31" s="94">
        <v>6112.7910000000002</v>
      </c>
      <c r="CG31" s="94">
        <v>6023.2830000000004</v>
      </c>
      <c r="CH31" s="94">
        <v>5881.8370000000004</v>
      </c>
      <c r="CI31" s="94">
        <v>5789.027</v>
      </c>
      <c r="CJ31" s="94">
        <v>5703.2889999999998</v>
      </c>
      <c r="CK31" s="94">
        <v>5636.9769999999999</v>
      </c>
      <c r="CL31" s="94">
        <v>5648.6239999999998</v>
      </c>
      <c r="CM31" s="94">
        <v>5561.326</v>
      </c>
      <c r="CN31" s="94">
        <v>5456.2830000000004</v>
      </c>
      <c r="CO31" s="94">
        <v>5330.402</v>
      </c>
      <c r="CP31" s="94">
        <v>5203.1139999999996</v>
      </c>
      <c r="CQ31" s="94">
        <v>5077.2969999999996</v>
      </c>
      <c r="CR31" s="94">
        <v>4976.1670000000004</v>
      </c>
      <c r="CS31" s="94">
        <v>4915.5969999999998</v>
      </c>
      <c r="CT31" s="95"/>
      <c r="CU31" s="95"/>
      <c r="CV31" s="95"/>
      <c r="CW31" s="96"/>
      <c r="CX31" s="97">
        <f t="array" ref="CX31">SUMPRODUCT(B31:CW31*0.25)</f>
        <v>126507.10624999998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5312.3649999999998</v>
      </c>
      <c r="C33" s="77">
        <f t="shared" ref="C33:BN33" si="4">SUM(C30:C32)</f>
        <v>5253.2560000000003</v>
      </c>
      <c r="D33" s="77">
        <f t="shared" si="4"/>
        <v>5212.8530000000001</v>
      </c>
      <c r="E33" s="77">
        <f t="shared" si="4"/>
        <v>5195.5600000000004</v>
      </c>
      <c r="F33" s="77">
        <f t="shared" si="4"/>
        <v>5186.0360000000001</v>
      </c>
      <c r="G33" s="77">
        <f t="shared" si="4"/>
        <v>5171.9440000000004</v>
      </c>
      <c r="H33" s="77">
        <f t="shared" si="4"/>
        <v>5157.5940000000001</v>
      </c>
      <c r="I33" s="77">
        <f t="shared" si="4"/>
        <v>5128.6009999999997</v>
      </c>
      <c r="J33" s="77">
        <f t="shared" si="4"/>
        <v>5066.1750000000002</v>
      </c>
      <c r="K33" s="77">
        <f t="shared" si="4"/>
        <v>5037.3239999999996</v>
      </c>
      <c r="L33" s="77">
        <f t="shared" si="4"/>
        <v>4995.768</v>
      </c>
      <c r="M33" s="77">
        <f t="shared" si="4"/>
        <v>4970.0640000000003</v>
      </c>
      <c r="N33" s="77">
        <f t="shared" si="4"/>
        <v>4971.6369999999997</v>
      </c>
      <c r="O33" s="77">
        <f t="shared" si="4"/>
        <v>4951.7510000000002</v>
      </c>
      <c r="P33" s="77">
        <f t="shared" si="4"/>
        <v>4942.1729999999998</v>
      </c>
      <c r="Q33" s="77">
        <f t="shared" si="4"/>
        <v>4942.6129999999994</v>
      </c>
      <c r="R33" s="77">
        <f t="shared" si="4"/>
        <v>4945.0020000000004</v>
      </c>
      <c r="S33" s="77">
        <f t="shared" si="4"/>
        <v>4944.5030000000006</v>
      </c>
      <c r="T33" s="77">
        <f t="shared" si="4"/>
        <v>4956.7309999999998</v>
      </c>
      <c r="U33" s="77">
        <f t="shared" si="4"/>
        <v>4979.37</v>
      </c>
      <c r="V33" s="77">
        <f t="shared" si="4"/>
        <v>5047.17</v>
      </c>
      <c r="W33" s="77">
        <f t="shared" si="4"/>
        <v>5065.0309999999999</v>
      </c>
      <c r="X33" s="77">
        <f t="shared" si="4"/>
        <v>5065.5060000000003</v>
      </c>
      <c r="Y33" s="77">
        <f t="shared" si="4"/>
        <v>5099.9629999999997</v>
      </c>
      <c r="Z33" s="77">
        <f t="shared" si="4"/>
        <v>5265.15</v>
      </c>
      <c r="AA33" s="77">
        <f t="shared" si="4"/>
        <v>5284.3789999999999</v>
      </c>
      <c r="AB33" s="77">
        <f t="shared" si="4"/>
        <v>5333.5149999999994</v>
      </c>
      <c r="AC33" s="77">
        <f t="shared" si="4"/>
        <v>5424.2629999999999</v>
      </c>
      <c r="AD33" s="77">
        <f t="shared" si="4"/>
        <v>5528.3980000000001</v>
      </c>
      <c r="AE33" s="77">
        <f t="shared" si="4"/>
        <v>5606.3810000000003</v>
      </c>
      <c r="AF33" s="77">
        <f t="shared" si="4"/>
        <v>5693.5309999999999</v>
      </c>
      <c r="AG33" s="77">
        <f t="shared" si="4"/>
        <v>5777.8119999999999</v>
      </c>
      <c r="AH33" s="77">
        <f t="shared" si="4"/>
        <v>5815.634</v>
      </c>
      <c r="AI33" s="77">
        <f t="shared" si="4"/>
        <v>5888.5680000000002</v>
      </c>
      <c r="AJ33" s="77">
        <f t="shared" si="4"/>
        <v>5949.59</v>
      </c>
      <c r="AK33" s="77">
        <f t="shared" si="4"/>
        <v>5997.107</v>
      </c>
      <c r="AL33" s="77">
        <f t="shared" si="4"/>
        <v>6127.0540000000001</v>
      </c>
      <c r="AM33" s="77">
        <f t="shared" si="4"/>
        <v>6157.3979999999992</v>
      </c>
      <c r="AN33" s="77">
        <f t="shared" si="4"/>
        <v>6196.7159999999994</v>
      </c>
      <c r="AO33" s="77">
        <f t="shared" si="4"/>
        <v>6184.1269999999995</v>
      </c>
      <c r="AP33" s="77">
        <f t="shared" si="4"/>
        <v>6167.143</v>
      </c>
      <c r="AQ33" s="77">
        <f t="shared" si="4"/>
        <v>6144.2210000000005</v>
      </c>
      <c r="AR33" s="77">
        <f t="shared" si="4"/>
        <v>6119.5680000000002</v>
      </c>
      <c r="AS33" s="77">
        <f t="shared" si="4"/>
        <v>6093.1869999999999</v>
      </c>
      <c r="AT33" s="77">
        <f t="shared" si="4"/>
        <v>6085.384</v>
      </c>
      <c r="AU33" s="77">
        <f t="shared" si="4"/>
        <v>6068.116</v>
      </c>
      <c r="AV33" s="77">
        <f t="shared" si="4"/>
        <v>6032.8320000000003</v>
      </c>
      <c r="AW33" s="77">
        <f t="shared" si="4"/>
        <v>5990.2290000000003</v>
      </c>
      <c r="AX33" s="77">
        <f t="shared" si="4"/>
        <v>5920.2430000000004</v>
      </c>
      <c r="AY33" s="77">
        <f t="shared" si="4"/>
        <v>5852.6980000000003</v>
      </c>
      <c r="AZ33" s="77">
        <f t="shared" si="4"/>
        <v>5763.0339999999997</v>
      </c>
      <c r="BA33" s="77">
        <f t="shared" si="4"/>
        <v>5663.1880000000001</v>
      </c>
      <c r="BB33" s="77">
        <f t="shared" si="4"/>
        <v>5564.49</v>
      </c>
      <c r="BC33" s="77">
        <f t="shared" si="4"/>
        <v>5491.3339999999998</v>
      </c>
      <c r="BD33" s="77">
        <f t="shared" si="4"/>
        <v>5435.4859999999999</v>
      </c>
      <c r="BE33" s="77">
        <f t="shared" si="4"/>
        <v>5409.6350000000002</v>
      </c>
      <c r="BF33" s="77">
        <f t="shared" si="4"/>
        <v>5431.0519999999997</v>
      </c>
      <c r="BG33" s="77">
        <f t="shared" si="4"/>
        <v>5415.3019999999997</v>
      </c>
      <c r="BH33" s="77">
        <f t="shared" si="4"/>
        <v>5338.8919999999998</v>
      </c>
      <c r="BI33" s="77">
        <f t="shared" si="4"/>
        <v>5355.9560000000001</v>
      </c>
      <c r="BJ33" s="77">
        <f t="shared" si="4"/>
        <v>5520.7209999999995</v>
      </c>
      <c r="BK33" s="77">
        <f t="shared" si="4"/>
        <v>5572.0519999999997</v>
      </c>
      <c r="BL33" s="77">
        <f t="shared" si="4"/>
        <v>5630.1279999999997</v>
      </c>
      <c r="BM33" s="77">
        <f t="shared" si="4"/>
        <v>5592.8119999999999</v>
      </c>
      <c r="BN33" s="77">
        <f t="shared" si="4"/>
        <v>5696.1319999999996</v>
      </c>
      <c r="BO33" s="77">
        <f t="shared" ref="BO33:CW33" si="5">SUM(BO30:BO32)</f>
        <v>5793.585</v>
      </c>
      <c r="BP33" s="77">
        <f t="shared" si="5"/>
        <v>5883.9939999999997</v>
      </c>
      <c r="BQ33" s="77">
        <f t="shared" si="5"/>
        <v>6009.4309999999996</v>
      </c>
      <c r="BR33" s="77">
        <f t="shared" si="5"/>
        <v>6036.22</v>
      </c>
      <c r="BS33" s="77">
        <f t="shared" si="5"/>
        <v>6218.4560000000001</v>
      </c>
      <c r="BT33" s="77">
        <f t="shared" si="5"/>
        <v>6416.4639999999999</v>
      </c>
      <c r="BU33" s="77">
        <f t="shared" si="5"/>
        <v>6644.8710000000001</v>
      </c>
      <c r="BV33" s="77">
        <f t="shared" si="5"/>
        <v>6946.9350000000004</v>
      </c>
      <c r="BW33" s="77">
        <f t="shared" si="5"/>
        <v>7054.2910000000002</v>
      </c>
      <c r="BX33" s="77">
        <f t="shared" si="5"/>
        <v>7130.81</v>
      </c>
      <c r="BY33" s="77">
        <f t="shared" si="5"/>
        <v>7215.66</v>
      </c>
      <c r="BZ33" s="77">
        <f t="shared" si="5"/>
        <v>7169.0630000000001</v>
      </c>
      <c r="CA33" s="77">
        <f t="shared" si="5"/>
        <v>7113.9319999999998</v>
      </c>
      <c r="CB33" s="77">
        <f t="shared" si="5"/>
        <v>7071.9470000000001</v>
      </c>
      <c r="CC33" s="77">
        <f t="shared" si="5"/>
        <v>7035.21</v>
      </c>
      <c r="CD33" s="77">
        <f t="shared" si="5"/>
        <v>6867.1310000000003</v>
      </c>
      <c r="CE33" s="77">
        <f t="shared" si="5"/>
        <v>6816.2830000000004</v>
      </c>
      <c r="CF33" s="77">
        <f t="shared" si="5"/>
        <v>6737.7910000000002</v>
      </c>
      <c r="CG33" s="77">
        <f t="shared" si="5"/>
        <v>6645.2830000000004</v>
      </c>
      <c r="CH33" s="77">
        <f t="shared" si="5"/>
        <v>6466.8370000000004</v>
      </c>
      <c r="CI33" s="77">
        <f t="shared" si="5"/>
        <v>6371.027</v>
      </c>
      <c r="CJ33" s="77">
        <f t="shared" si="5"/>
        <v>6283.2889999999998</v>
      </c>
      <c r="CK33" s="77">
        <f t="shared" si="5"/>
        <v>6214.9769999999999</v>
      </c>
      <c r="CL33" s="77">
        <f t="shared" si="5"/>
        <v>6187.6239999999998</v>
      </c>
      <c r="CM33" s="77">
        <f t="shared" si="5"/>
        <v>6097.326</v>
      </c>
      <c r="CN33" s="77">
        <f t="shared" si="5"/>
        <v>5989.2830000000004</v>
      </c>
      <c r="CO33" s="77">
        <f t="shared" si="5"/>
        <v>5860.402</v>
      </c>
      <c r="CP33" s="77">
        <f t="shared" si="5"/>
        <v>5695.1139999999996</v>
      </c>
      <c r="CQ33" s="77">
        <f t="shared" si="5"/>
        <v>5565.2969999999996</v>
      </c>
      <c r="CR33" s="77">
        <f t="shared" si="5"/>
        <v>5463.1670000000004</v>
      </c>
      <c r="CS33" s="77">
        <f t="shared" si="5"/>
        <v>5402.5969999999998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138896.68624999997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29</v>
      </c>
      <c r="C36" s="115">
        <v>29</v>
      </c>
      <c r="D36" s="115">
        <v>29</v>
      </c>
      <c r="E36" s="115">
        <v>29</v>
      </c>
      <c r="F36" s="115">
        <v>29</v>
      </c>
      <c r="G36" s="115">
        <v>29</v>
      </c>
      <c r="H36" s="115">
        <v>29</v>
      </c>
      <c r="I36" s="115">
        <v>29</v>
      </c>
      <c r="J36" s="115">
        <v>29</v>
      </c>
      <c r="K36" s="115">
        <v>29</v>
      </c>
      <c r="L36" s="115">
        <v>29</v>
      </c>
      <c r="M36" s="115">
        <v>29</v>
      </c>
      <c r="N36" s="115">
        <v>29</v>
      </c>
      <c r="O36" s="115">
        <v>29</v>
      </c>
      <c r="P36" s="115">
        <v>29</v>
      </c>
      <c r="Q36" s="115">
        <v>29</v>
      </c>
      <c r="R36" s="115">
        <v>29</v>
      </c>
      <c r="S36" s="115">
        <v>29</v>
      </c>
      <c r="T36" s="115">
        <v>29</v>
      </c>
      <c r="U36" s="115">
        <v>29</v>
      </c>
      <c r="V36" s="115">
        <v>29</v>
      </c>
      <c r="W36" s="115">
        <v>29</v>
      </c>
      <c r="X36" s="115">
        <v>29</v>
      </c>
      <c r="Y36" s="115">
        <v>29</v>
      </c>
      <c r="Z36" s="115">
        <v>27</v>
      </c>
      <c r="AA36" s="115">
        <v>27</v>
      </c>
      <c r="AB36" s="115">
        <v>27</v>
      </c>
      <c r="AC36" s="115">
        <v>27</v>
      </c>
      <c r="AD36" s="115">
        <v>19</v>
      </c>
      <c r="AE36" s="115">
        <v>19</v>
      </c>
      <c r="AF36" s="115">
        <v>19</v>
      </c>
      <c r="AG36" s="115">
        <v>19</v>
      </c>
      <c r="AH36" s="115">
        <v>19</v>
      </c>
      <c r="AI36" s="115">
        <v>19</v>
      </c>
      <c r="AJ36" s="115">
        <v>19</v>
      </c>
      <c r="AK36" s="115">
        <v>19</v>
      </c>
      <c r="AL36" s="115">
        <v>44</v>
      </c>
      <c r="AM36" s="115">
        <v>44</v>
      </c>
      <c r="AN36" s="115">
        <v>44</v>
      </c>
      <c r="AO36" s="115">
        <v>44</v>
      </c>
      <c r="AP36" s="115">
        <v>49</v>
      </c>
      <c r="AQ36" s="115">
        <v>49</v>
      </c>
      <c r="AR36" s="115">
        <v>49</v>
      </c>
      <c r="AS36" s="115">
        <v>49</v>
      </c>
      <c r="AT36" s="115">
        <v>56</v>
      </c>
      <c r="AU36" s="115">
        <v>56</v>
      </c>
      <c r="AV36" s="115">
        <v>56</v>
      </c>
      <c r="AW36" s="115">
        <v>56</v>
      </c>
      <c r="AX36" s="115">
        <v>39</v>
      </c>
      <c r="AY36" s="115">
        <v>39</v>
      </c>
      <c r="AZ36" s="115">
        <v>39</v>
      </c>
      <c r="BA36" s="115">
        <v>39</v>
      </c>
      <c r="BB36" s="115">
        <v>59</v>
      </c>
      <c r="BC36" s="115">
        <v>59</v>
      </c>
      <c r="BD36" s="115">
        <v>59</v>
      </c>
      <c r="BE36" s="115">
        <v>59</v>
      </c>
      <c r="BF36" s="115">
        <v>42</v>
      </c>
      <c r="BG36" s="115">
        <v>42</v>
      </c>
      <c r="BH36" s="115">
        <v>42</v>
      </c>
      <c r="BI36" s="115">
        <v>42</v>
      </c>
      <c r="BJ36" s="115">
        <v>59</v>
      </c>
      <c r="BK36" s="115">
        <v>59</v>
      </c>
      <c r="BL36" s="115">
        <v>59</v>
      </c>
      <c r="BM36" s="115">
        <v>59</v>
      </c>
      <c r="BN36" s="115">
        <v>9</v>
      </c>
      <c r="BO36" s="115">
        <v>9</v>
      </c>
      <c r="BP36" s="115">
        <v>9</v>
      </c>
      <c r="BQ36" s="115">
        <v>9</v>
      </c>
      <c r="BR36" s="115">
        <v>10</v>
      </c>
      <c r="BS36" s="115">
        <v>10</v>
      </c>
      <c r="BT36" s="115">
        <v>10</v>
      </c>
      <c r="BU36" s="115">
        <v>10</v>
      </c>
      <c r="BV36" s="115">
        <v>18</v>
      </c>
      <c r="BW36" s="115">
        <v>18</v>
      </c>
      <c r="BX36" s="115">
        <v>18</v>
      </c>
      <c r="BY36" s="115">
        <v>18</v>
      </c>
      <c r="BZ36" s="115">
        <v>18</v>
      </c>
      <c r="CA36" s="115">
        <v>18</v>
      </c>
      <c r="CB36" s="115">
        <v>18</v>
      </c>
      <c r="CC36" s="115">
        <v>18</v>
      </c>
      <c r="CD36" s="115">
        <v>18</v>
      </c>
      <c r="CE36" s="115">
        <v>18</v>
      </c>
      <c r="CF36" s="115">
        <v>18</v>
      </c>
      <c r="CG36" s="115">
        <v>18</v>
      </c>
      <c r="CH36" s="115">
        <v>18</v>
      </c>
      <c r="CI36" s="115">
        <v>18</v>
      </c>
      <c r="CJ36" s="115">
        <v>18</v>
      </c>
      <c r="CK36" s="115">
        <v>18</v>
      </c>
      <c r="CL36" s="115">
        <v>17</v>
      </c>
      <c r="CM36" s="115">
        <v>17</v>
      </c>
      <c r="CN36" s="115">
        <v>17</v>
      </c>
      <c r="CO36" s="115">
        <v>17</v>
      </c>
      <c r="CP36" s="115">
        <v>17</v>
      </c>
      <c r="CQ36" s="115">
        <v>17</v>
      </c>
      <c r="CR36" s="115">
        <v>17</v>
      </c>
      <c r="CS36" s="115">
        <v>17</v>
      </c>
      <c r="CT36" s="116"/>
      <c r="CU36" s="116"/>
      <c r="CV36" s="116"/>
      <c r="CW36" s="117"/>
      <c r="CX36" s="91">
        <f t="array" ref="CX36">SUMPRODUCT(B36:CW36*0.25)</f>
        <v>712</v>
      </c>
    </row>
    <row r="37" spans="1:102" ht="24.95" customHeight="1" x14ac:dyDescent="0.2">
      <c r="A37" s="118" t="s">
        <v>44</v>
      </c>
      <c r="B37" s="119">
        <v>432</v>
      </c>
      <c r="C37" s="120">
        <v>432</v>
      </c>
      <c r="D37" s="120">
        <v>432</v>
      </c>
      <c r="E37" s="120">
        <v>432</v>
      </c>
      <c r="F37" s="120">
        <v>435</v>
      </c>
      <c r="G37" s="120">
        <v>435</v>
      </c>
      <c r="H37" s="120">
        <v>435</v>
      </c>
      <c r="I37" s="120">
        <v>435</v>
      </c>
      <c r="J37" s="120">
        <v>427</v>
      </c>
      <c r="K37" s="120">
        <v>427</v>
      </c>
      <c r="L37" s="120">
        <v>427</v>
      </c>
      <c r="M37" s="120">
        <v>427</v>
      </c>
      <c r="N37" s="120">
        <v>435</v>
      </c>
      <c r="O37" s="120">
        <v>435</v>
      </c>
      <c r="P37" s="120">
        <v>435</v>
      </c>
      <c r="Q37" s="120">
        <v>435</v>
      </c>
      <c r="R37" s="120">
        <v>435</v>
      </c>
      <c r="S37" s="120">
        <v>435</v>
      </c>
      <c r="T37" s="120">
        <v>435</v>
      </c>
      <c r="U37" s="120">
        <v>435</v>
      </c>
      <c r="V37" s="120">
        <v>434</v>
      </c>
      <c r="W37" s="120">
        <v>434</v>
      </c>
      <c r="X37" s="120">
        <v>434</v>
      </c>
      <c r="Y37" s="120">
        <v>434</v>
      </c>
      <c r="Z37" s="120">
        <v>435</v>
      </c>
      <c r="AA37" s="120">
        <v>435</v>
      </c>
      <c r="AB37" s="120">
        <v>435</v>
      </c>
      <c r="AC37" s="120">
        <v>435</v>
      </c>
      <c r="AD37" s="120">
        <v>435</v>
      </c>
      <c r="AE37" s="120">
        <v>435</v>
      </c>
      <c r="AF37" s="120">
        <v>435</v>
      </c>
      <c r="AG37" s="120">
        <v>435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445</v>
      </c>
      <c r="CA37" s="120">
        <v>445</v>
      </c>
      <c r="CB37" s="120">
        <v>445</v>
      </c>
      <c r="CC37" s="120">
        <v>445</v>
      </c>
      <c r="CD37" s="120">
        <v>440</v>
      </c>
      <c r="CE37" s="120">
        <v>440</v>
      </c>
      <c r="CF37" s="120">
        <v>440</v>
      </c>
      <c r="CG37" s="120">
        <v>440</v>
      </c>
      <c r="CH37" s="120">
        <v>440</v>
      </c>
      <c r="CI37" s="120">
        <v>440</v>
      </c>
      <c r="CJ37" s="120">
        <v>440</v>
      </c>
      <c r="CK37" s="120">
        <v>440</v>
      </c>
      <c r="CL37" s="120">
        <v>445</v>
      </c>
      <c r="CM37" s="120">
        <v>445</v>
      </c>
      <c r="CN37" s="120">
        <v>445</v>
      </c>
      <c r="CO37" s="120">
        <v>445</v>
      </c>
      <c r="CP37" s="120">
        <v>445</v>
      </c>
      <c r="CQ37" s="120">
        <v>445</v>
      </c>
      <c r="CR37" s="120">
        <v>445</v>
      </c>
      <c r="CS37" s="120">
        <v>445</v>
      </c>
      <c r="CT37" s="120"/>
      <c r="CU37" s="120"/>
      <c r="CV37" s="120"/>
      <c r="CW37" s="121"/>
      <c r="CX37" s="97">
        <f t="array" ref="CX37">SUMPRODUCT(B37:CW37*0.25)</f>
        <v>10633</v>
      </c>
    </row>
    <row r="38" spans="1:102" ht="24.95" customHeight="1" x14ac:dyDescent="0.2">
      <c r="A38" s="118" t="s">
        <v>45</v>
      </c>
      <c r="B38" s="119">
        <v>887.2</v>
      </c>
      <c r="C38" s="120">
        <v>914.3</v>
      </c>
      <c r="D38" s="120">
        <v>915.6</v>
      </c>
      <c r="E38" s="120">
        <v>897</v>
      </c>
      <c r="F38" s="120">
        <v>885.4</v>
      </c>
      <c r="G38" s="120">
        <v>864.1</v>
      </c>
      <c r="H38" s="120">
        <v>843.6</v>
      </c>
      <c r="I38" s="120">
        <v>840.4</v>
      </c>
      <c r="J38" s="120">
        <v>868.7</v>
      </c>
      <c r="K38" s="120">
        <v>866.3</v>
      </c>
      <c r="L38" s="120">
        <v>876.2</v>
      </c>
      <c r="M38" s="120">
        <v>880.4</v>
      </c>
      <c r="N38" s="120">
        <v>856.1</v>
      </c>
      <c r="O38" s="120">
        <v>844.5</v>
      </c>
      <c r="P38" s="120">
        <v>834.8</v>
      </c>
      <c r="Q38" s="120">
        <v>854.5</v>
      </c>
      <c r="R38" s="120">
        <v>907.9</v>
      </c>
      <c r="S38" s="120">
        <v>909.8</v>
      </c>
      <c r="T38" s="120">
        <v>976.2</v>
      </c>
      <c r="U38" s="120">
        <v>967.1</v>
      </c>
      <c r="V38" s="120">
        <v>931.7</v>
      </c>
      <c r="W38" s="120">
        <v>882.1</v>
      </c>
      <c r="X38" s="120">
        <v>1156.0999999999999</v>
      </c>
      <c r="Y38" s="120">
        <v>1255</v>
      </c>
      <c r="Z38" s="120">
        <v>1072</v>
      </c>
      <c r="AA38" s="120">
        <v>1270</v>
      </c>
      <c r="AB38" s="120">
        <v>1270</v>
      </c>
      <c r="AC38" s="120">
        <v>1270</v>
      </c>
      <c r="AD38" s="120">
        <v>1302</v>
      </c>
      <c r="AE38" s="120">
        <v>1302</v>
      </c>
      <c r="AF38" s="120">
        <v>1302</v>
      </c>
      <c r="AG38" s="120">
        <v>1302</v>
      </c>
      <c r="AH38" s="120">
        <v>1208</v>
      </c>
      <c r="AI38" s="120">
        <v>1208</v>
      </c>
      <c r="AJ38" s="120">
        <v>1208</v>
      </c>
      <c r="AK38" s="120">
        <v>1208</v>
      </c>
      <c r="AL38" s="120">
        <v>1190</v>
      </c>
      <c r="AM38" s="120">
        <v>1190</v>
      </c>
      <c r="AN38" s="120">
        <v>1190</v>
      </c>
      <c r="AO38" s="120">
        <v>1190</v>
      </c>
      <c r="AP38" s="120">
        <v>1193</v>
      </c>
      <c r="AQ38" s="120">
        <v>1193</v>
      </c>
      <c r="AR38" s="120">
        <v>1193</v>
      </c>
      <c r="AS38" s="120">
        <v>1193</v>
      </c>
      <c r="AT38" s="120">
        <v>1207</v>
      </c>
      <c r="AU38" s="120">
        <v>1207</v>
      </c>
      <c r="AV38" s="120">
        <v>1207</v>
      </c>
      <c r="AW38" s="120">
        <v>1207</v>
      </c>
      <c r="AX38" s="120">
        <v>1236</v>
      </c>
      <c r="AY38" s="120">
        <v>1236</v>
      </c>
      <c r="AZ38" s="120">
        <v>1236</v>
      </c>
      <c r="BA38" s="120">
        <v>1236</v>
      </c>
      <c r="BB38" s="120">
        <v>1271</v>
      </c>
      <c r="BC38" s="120">
        <v>1271</v>
      </c>
      <c r="BD38" s="120">
        <v>1271</v>
      </c>
      <c r="BE38" s="120">
        <v>1271</v>
      </c>
      <c r="BF38" s="120">
        <v>1258</v>
      </c>
      <c r="BG38" s="120">
        <v>1258</v>
      </c>
      <c r="BH38" s="120">
        <v>1258</v>
      </c>
      <c r="BI38" s="120">
        <v>1258</v>
      </c>
      <c r="BJ38" s="120">
        <v>1244</v>
      </c>
      <c r="BK38" s="120">
        <v>1244</v>
      </c>
      <c r="BL38" s="120">
        <v>1244</v>
      </c>
      <c r="BM38" s="120">
        <v>1244</v>
      </c>
      <c r="BN38" s="120">
        <v>1199</v>
      </c>
      <c r="BO38" s="120">
        <v>1199</v>
      </c>
      <c r="BP38" s="120">
        <v>1199</v>
      </c>
      <c r="BQ38" s="120">
        <v>1199</v>
      </c>
      <c r="BR38" s="120">
        <v>1351</v>
      </c>
      <c r="BS38" s="120">
        <v>1351</v>
      </c>
      <c r="BT38" s="120">
        <v>1290.5999999999999</v>
      </c>
      <c r="BU38" s="120">
        <v>1191.3</v>
      </c>
      <c r="BV38" s="120">
        <v>1360</v>
      </c>
      <c r="BW38" s="120">
        <v>1286.5999999999999</v>
      </c>
      <c r="BX38" s="120">
        <v>1402.2</v>
      </c>
      <c r="BY38" s="120">
        <v>1253.8</v>
      </c>
      <c r="BZ38" s="120">
        <v>1424</v>
      </c>
      <c r="CA38" s="120">
        <v>1410.6</v>
      </c>
      <c r="CB38" s="120">
        <v>1424</v>
      </c>
      <c r="CC38" s="120">
        <v>1410.4</v>
      </c>
      <c r="CD38" s="120">
        <v>1445</v>
      </c>
      <c r="CE38" s="120">
        <v>1445</v>
      </c>
      <c r="CF38" s="120">
        <v>1445</v>
      </c>
      <c r="CG38" s="120">
        <v>1445</v>
      </c>
      <c r="CH38" s="120">
        <v>1417</v>
      </c>
      <c r="CI38" s="120">
        <v>1417</v>
      </c>
      <c r="CJ38" s="120">
        <v>1417</v>
      </c>
      <c r="CK38" s="120">
        <v>1388.5</v>
      </c>
      <c r="CL38" s="120">
        <v>1357</v>
      </c>
      <c r="CM38" s="120">
        <v>1357</v>
      </c>
      <c r="CN38" s="120">
        <v>1357</v>
      </c>
      <c r="CO38" s="120">
        <v>1357</v>
      </c>
      <c r="CP38" s="120">
        <v>1288</v>
      </c>
      <c r="CQ38" s="120">
        <v>1288</v>
      </c>
      <c r="CR38" s="120">
        <v>1288</v>
      </c>
      <c r="CS38" s="120">
        <v>1288</v>
      </c>
      <c r="CT38" s="122"/>
      <c r="CU38" s="122"/>
      <c r="CV38" s="122"/>
      <c r="CW38" s="121"/>
      <c r="CX38" s="97">
        <f t="array" ref="CX38">SUMPRODUCT(B38:CW38*0.25)</f>
        <v>28546.000000000004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135</v>
      </c>
      <c r="AA39" s="120">
        <v>135</v>
      </c>
      <c r="AB39" s="120">
        <v>135</v>
      </c>
      <c r="AC39" s="120">
        <v>135</v>
      </c>
      <c r="AD39" s="120">
        <v>196</v>
      </c>
      <c r="AE39" s="120">
        <v>196</v>
      </c>
      <c r="AF39" s="120">
        <v>196</v>
      </c>
      <c r="AG39" s="120">
        <v>196</v>
      </c>
      <c r="AH39" s="120">
        <v>171</v>
      </c>
      <c r="AI39" s="120">
        <v>171</v>
      </c>
      <c r="AJ39" s="120">
        <v>171</v>
      </c>
      <c r="AK39" s="120">
        <v>171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186</v>
      </c>
      <c r="BK39" s="120">
        <v>186</v>
      </c>
      <c r="BL39" s="120">
        <v>186</v>
      </c>
      <c r="BM39" s="120">
        <v>186</v>
      </c>
      <c r="BN39" s="120">
        <v>180</v>
      </c>
      <c r="BO39" s="120">
        <v>180</v>
      </c>
      <c r="BP39" s="120">
        <v>180</v>
      </c>
      <c r="BQ39" s="120">
        <v>180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1864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31.9</v>
      </c>
      <c r="BW40" s="120">
        <v>31.9</v>
      </c>
      <c r="BX40" s="120">
        <v>31.9</v>
      </c>
      <c r="BY40" s="120">
        <v>31.9</v>
      </c>
      <c r="BZ40" s="120">
        <v>24.1</v>
      </c>
      <c r="CA40" s="120">
        <v>24.1</v>
      </c>
      <c r="CB40" s="120">
        <v>24.1</v>
      </c>
      <c r="CC40" s="120">
        <v>24.1</v>
      </c>
      <c r="CD40" s="120">
        <v>295.60000000000002</v>
      </c>
      <c r="CE40" s="120">
        <v>295.60000000000002</v>
      </c>
      <c r="CF40" s="120">
        <v>295.60000000000002</v>
      </c>
      <c r="CG40" s="120">
        <v>295.60000000000002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8351.5999999999985</v>
      </c>
    </row>
    <row r="41" spans="1:102" ht="30" customHeight="1" thickBot="1" x14ac:dyDescent="0.25">
      <c r="A41" s="105" t="s">
        <v>48</v>
      </c>
      <c r="B41" s="106">
        <f>SUM(B36:B40)</f>
        <v>1848.2</v>
      </c>
      <c r="C41" s="107">
        <f t="shared" ref="C41:BN41" si="6">SUM(C36:C40)</f>
        <v>1875.3</v>
      </c>
      <c r="D41" s="107">
        <f t="shared" si="6"/>
        <v>1876.6</v>
      </c>
      <c r="E41" s="107">
        <f t="shared" si="6"/>
        <v>1858</v>
      </c>
      <c r="F41" s="107">
        <f t="shared" si="6"/>
        <v>1849.4</v>
      </c>
      <c r="G41" s="107">
        <f t="shared" si="6"/>
        <v>1828.1</v>
      </c>
      <c r="H41" s="107">
        <f t="shared" si="6"/>
        <v>1807.6</v>
      </c>
      <c r="I41" s="107">
        <f t="shared" si="6"/>
        <v>1804.4</v>
      </c>
      <c r="J41" s="107">
        <f t="shared" si="6"/>
        <v>1824.7</v>
      </c>
      <c r="K41" s="107">
        <f t="shared" si="6"/>
        <v>1822.3</v>
      </c>
      <c r="L41" s="107">
        <f t="shared" si="6"/>
        <v>1832.2</v>
      </c>
      <c r="M41" s="107">
        <f t="shared" si="6"/>
        <v>1836.4</v>
      </c>
      <c r="N41" s="107">
        <f t="shared" si="6"/>
        <v>1820.1</v>
      </c>
      <c r="O41" s="107">
        <f t="shared" si="6"/>
        <v>1808.5</v>
      </c>
      <c r="P41" s="107">
        <f t="shared" si="6"/>
        <v>1798.8</v>
      </c>
      <c r="Q41" s="107">
        <f t="shared" si="6"/>
        <v>1818.5</v>
      </c>
      <c r="R41" s="107">
        <f t="shared" si="6"/>
        <v>1871.9</v>
      </c>
      <c r="S41" s="107">
        <f t="shared" si="6"/>
        <v>1873.8</v>
      </c>
      <c r="T41" s="107">
        <f t="shared" si="6"/>
        <v>1940.2</v>
      </c>
      <c r="U41" s="107">
        <f t="shared" si="6"/>
        <v>1931.1</v>
      </c>
      <c r="V41" s="107">
        <f t="shared" si="6"/>
        <v>1894.7</v>
      </c>
      <c r="W41" s="107">
        <f t="shared" si="6"/>
        <v>1845.1</v>
      </c>
      <c r="X41" s="107">
        <f t="shared" si="6"/>
        <v>2119.1</v>
      </c>
      <c r="Y41" s="107">
        <f t="shared" si="6"/>
        <v>2218</v>
      </c>
      <c r="Z41" s="107">
        <f t="shared" si="6"/>
        <v>2169</v>
      </c>
      <c r="AA41" s="107">
        <f t="shared" si="6"/>
        <v>2367</v>
      </c>
      <c r="AB41" s="107">
        <f t="shared" si="6"/>
        <v>2367</v>
      </c>
      <c r="AC41" s="107">
        <f t="shared" si="6"/>
        <v>2367</v>
      </c>
      <c r="AD41" s="107">
        <f t="shared" si="6"/>
        <v>2452</v>
      </c>
      <c r="AE41" s="107">
        <f t="shared" si="6"/>
        <v>2452</v>
      </c>
      <c r="AF41" s="107">
        <f t="shared" si="6"/>
        <v>2452</v>
      </c>
      <c r="AG41" s="107">
        <f t="shared" si="6"/>
        <v>2452</v>
      </c>
      <c r="AH41" s="107">
        <f t="shared" si="6"/>
        <v>2348</v>
      </c>
      <c r="AI41" s="107">
        <f t="shared" si="6"/>
        <v>2348</v>
      </c>
      <c r="AJ41" s="107">
        <f t="shared" si="6"/>
        <v>2348</v>
      </c>
      <c r="AK41" s="107">
        <f t="shared" si="6"/>
        <v>2348</v>
      </c>
      <c r="AL41" s="107">
        <f t="shared" si="6"/>
        <v>1850</v>
      </c>
      <c r="AM41" s="107">
        <f t="shared" si="6"/>
        <v>1850</v>
      </c>
      <c r="AN41" s="107">
        <f t="shared" si="6"/>
        <v>1850</v>
      </c>
      <c r="AO41" s="107">
        <f t="shared" si="6"/>
        <v>1850</v>
      </c>
      <c r="AP41" s="107">
        <f t="shared" si="6"/>
        <v>1858</v>
      </c>
      <c r="AQ41" s="107">
        <f t="shared" si="6"/>
        <v>1858</v>
      </c>
      <c r="AR41" s="107">
        <f t="shared" si="6"/>
        <v>1858</v>
      </c>
      <c r="AS41" s="107">
        <f t="shared" si="6"/>
        <v>1858</v>
      </c>
      <c r="AT41" s="107">
        <f t="shared" si="6"/>
        <v>1879</v>
      </c>
      <c r="AU41" s="107">
        <f t="shared" si="6"/>
        <v>1879</v>
      </c>
      <c r="AV41" s="107">
        <f t="shared" si="6"/>
        <v>1879</v>
      </c>
      <c r="AW41" s="107">
        <f t="shared" si="6"/>
        <v>1879</v>
      </c>
      <c r="AX41" s="107">
        <f t="shared" si="6"/>
        <v>1891</v>
      </c>
      <c r="AY41" s="107">
        <f t="shared" si="6"/>
        <v>1891</v>
      </c>
      <c r="AZ41" s="107">
        <f t="shared" si="6"/>
        <v>1891</v>
      </c>
      <c r="BA41" s="107">
        <f t="shared" si="6"/>
        <v>1891</v>
      </c>
      <c r="BB41" s="107">
        <f t="shared" si="6"/>
        <v>1946</v>
      </c>
      <c r="BC41" s="107">
        <f t="shared" si="6"/>
        <v>1946</v>
      </c>
      <c r="BD41" s="107">
        <f t="shared" si="6"/>
        <v>1946</v>
      </c>
      <c r="BE41" s="107">
        <f t="shared" si="6"/>
        <v>1946</v>
      </c>
      <c r="BF41" s="107">
        <f t="shared" si="6"/>
        <v>2416</v>
      </c>
      <c r="BG41" s="107">
        <f t="shared" si="6"/>
        <v>2416</v>
      </c>
      <c r="BH41" s="107">
        <f t="shared" si="6"/>
        <v>2416</v>
      </c>
      <c r="BI41" s="107">
        <f t="shared" si="6"/>
        <v>2416</v>
      </c>
      <c r="BJ41" s="107">
        <f t="shared" si="6"/>
        <v>2439</v>
      </c>
      <c r="BK41" s="107">
        <f t="shared" si="6"/>
        <v>2439</v>
      </c>
      <c r="BL41" s="107">
        <f t="shared" si="6"/>
        <v>2439</v>
      </c>
      <c r="BM41" s="107">
        <f t="shared" si="6"/>
        <v>2439</v>
      </c>
      <c r="BN41" s="107">
        <f t="shared" si="6"/>
        <v>2338</v>
      </c>
      <c r="BO41" s="107">
        <f t="shared" ref="BO41:CW41" si="7">SUM(BO36:BO40)</f>
        <v>2338</v>
      </c>
      <c r="BP41" s="107">
        <f t="shared" si="7"/>
        <v>2338</v>
      </c>
      <c r="BQ41" s="107">
        <f t="shared" si="7"/>
        <v>2338</v>
      </c>
      <c r="BR41" s="107">
        <f t="shared" si="7"/>
        <v>2311</v>
      </c>
      <c r="BS41" s="107">
        <f t="shared" si="7"/>
        <v>2311</v>
      </c>
      <c r="BT41" s="107">
        <f t="shared" si="7"/>
        <v>2250.6</v>
      </c>
      <c r="BU41" s="107">
        <f t="shared" si="7"/>
        <v>2151.3000000000002</v>
      </c>
      <c r="BV41" s="107">
        <f t="shared" si="7"/>
        <v>1859.9</v>
      </c>
      <c r="BW41" s="107">
        <f t="shared" si="7"/>
        <v>1786.5</v>
      </c>
      <c r="BX41" s="107">
        <f t="shared" si="7"/>
        <v>1902.1000000000001</v>
      </c>
      <c r="BY41" s="107">
        <f t="shared" si="7"/>
        <v>1753.7</v>
      </c>
      <c r="BZ41" s="107">
        <f t="shared" si="7"/>
        <v>1911.1</v>
      </c>
      <c r="CA41" s="107">
        <f t="shared" si="7"/>
        <v>1897.6999999999998</v>
      </c>
      <c r="CB41" s="107">
        <f t="shared" si="7"/>
        <v>1911.1</v>
      </c>
      <c r="CC41" s="107">
        <f t="shared" si="7"/>
        <v>1897.5</v>
      </c>
      <c r="CD41" s="107">
        <f t="shared" si="7"/>
        <v>2198.6</v>
      </c>
      <c r="CE41" s="107">
        <f t="shared" si="7"/>
        <v>2198.6</v>
      </c>
      <c r="CF41" s="107">
        <f t="shared" si="7"/>
        <v>2198.6</v>
      </c>
      <c r="CG41" s="107">
        <f t="shared" si="7"/>
        <v>2198.6</v>
      </c>
      <c r="CH41" s="107">
        <f t="shared" si="7"/>
        <v>2375</v>
      </c>
      <c r="CI41" s="107">
        <f t="shared" si="7"/>
        <v>2375</v>
      </c>
      <c r="CJ41" s="107">
        <f t="shared" si="7"/>
        <v>2375</v>
      </c>
      <c r="CK41" s="107">
        <f t="shared" si="7"/>
        <v>2346.5</v>
      </c>
      <c r="CL41" s="107">
        <f t="shared" si="7"/>
        <v>2319</v>
      </c>
      <c r="CM41" s="107">
        <f t="shared" si="7"/>
        <v>2319</v>
      </c>
      <c r="CN41" s="107">
        <f t="shared" si="7"/>
        <v>2319</v>
      </c>
      <c r="CO41" s="107">
        <f t="shared" si="7"/>
        <v>2319</v>
      </c>
      <c r="CP41" s="107">
        <f t="shared" si="7"/>
        <v>2250</v>
      </c>
      <c r="CQ41" s="107">
        <f t="shared" si="7"/>
        <v>2250</v>
      </c>
      <c r="CR41" s="107">
        <f t="shared" si="7"/>
        <v>2250</v>
      </c>
      <c r="CS41" s="107">
        <f t="shared" si="7"/>
        <v>2250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50106.6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887.2</v>
      </c>
      <c r="C46" s="120">
        <v>914.3</v>
      </c>
      <c r="D46" s="120">
        <v>915.6</v>
      </c>
      <c r="E46" s="120">
        <v>897</v>
      </c>
      <c r="F46" s="120">
        <v>885.4</v>
      </c>
      <c r="G46" s="120">
        <v>864.1</v>
      </c>
      <c r="H46" s="120">
        <v>843.6</v>
      </c>
      <c r="I46" s="120">
        <v>840.4</v>
      </c>
      <c r="J46" s="120">
        <v>868.7</v>
      </c>
      <c r="K46" s="120">
        <v>866.3</v>
      </c>
      <c r="L46" s="120">
        <v>876.2</v>
      </c>
      <c r="M46" s="120">
        <v>880.4</v>
      </c>
      <c r="N46" s="120">
        <v>856.1</v>
      </c>
      <c r="O46" s="120">
        <v>844.5</v>
      </c>
      <c r="P46" s="120">
        <v>834.8</v>
      </c>
      <c r="Q46" s="120">
        <v>854.5</v>
      </c>
      <c r="R46" s="120">
        <v>907.9</v>
      </c>
      <c r="S46" s="120">
        <v>909.8</v>
      </c>
      <c r="T46" s="120">
        <v>976.2</v>
      </c>
      <c r="U46" s="120">
        <v>967.1</v>
      </c>
      <c r="V46" s="120">
        <v>931.7</v>
      </c>
      <c r="W46" s="120">
        <v>882.1</v>
      </c>
      <c r="X46" s="120">
        <v>1156.0999999999999</v>
      </c>
      <c r="Y46" s="120">
        <v>1255</v>
      </c>
      <c r="Z46" s="120">
        <v>1072</v>
      </c>
      <c r="AA46" s="120">
        <v>1270</v>
      </c>
      <c r="AB46" s="120">
        <v>1270</v>
      </c>
      <c r="AC46" s="120">
        <v>1270</v>
      </c>
      <c r="AD46" s="120">
        <v>1302</v>
      </c>
      <c r="AE46" s="120">
        <v>1302</v>
      </c>
      <c r="AF46" s="120">
        <v>1302</v>
      </c>
      <c r="AG46" s="120">
        <v>1302</v>
      </c>
      <c r="AH46" s="120">
        <v>1208</v>
      </c>
      <c r="AI46" s="120">
        <v>1208</v>
      </c>
      <c r="AJ46" s="120">
        <v>1208</v>
      </c>
      <c r="AK46" s="120">
        <v>1208</v>
      </c>
      <c r="AL46" s="120">
        <v>1190</v>
      </c>
      <c r="AM46" s="120">
        <v>1190</v>
      </c>
      <c r="AN46" s="120">
        <v>1190</v>
      </c>
      <c r="AO46" s="120">
        <v>1190</v>
      </c>
      <c r="AP46" s="120">
        <v>1193</v>
      </c>
      <c r="AQ46" s="120">
        <v>1193</v>
      </c>
      <c r="AR46" s="120">
        <v>1193</v>
      </c>
      <c r="AS46" s="120">
        <v>1193</v>
      </c>
      <c r="AT46" s="120">
        <v>1207</v>
      </c>
      <c r="AU46" s="120">
        <v>1207</v>
      </c>
      <c r="AV46" s="120">
        <v>1207</v>
      </c>
      <c r="AW46" s="120">
        <v>1207</v>
      </c>
      <c r="AX46" s="120">
        <v>1236</v>
      </c>
      <c r="AY46" s="120">
        <v>1236</v>
      </c>
      <c r="AZ46" s="120">
        <v>1236</v>
      </c>
      <c r="BA46" s="120">
        <v>1236</v>
      </c>
      <c r="BB46" s="120">
        <v>1271</v>
      </c>
      <c r="BC46" s="120">
        <v>1271</v>
      </c>
      <c r="BD46" s="120">
        <v>1271</v>
      </c>
      <c r="BE46" s="120">
        <v>1271</v>
      </c>
      <c r="BF46" s="120">
        <v>1258</v>
      </c>
      <c r="BG46" s="120">
        <v>1258</v>
      </c>
      <c r="BH46" s="120">
        <v>1258</v>
      </c>
      <c r="BI46" s="120">
        <v>1258</v>
      </c>
      <c r="BJ46" s="120">
        <v>1244</v>
      </c>
      <c r="BK46" s="120">
        <v>1244</v>
      </c>
      <c r="BL46" s="120">
        <v>1244</v>
      </c>
      <c r="BM46" s="120">
        <v>1244</v>
      </c>
      <c r="BN46" s="120">
        <v>1199</v>
      </c>
      <c r="BO46" s="120">
        <v>1199</v>
      </c>
      <c r="BP46" s="120">
        <v>1199</v>
      </c>
      <c r="BQ46" s="120">
        <v>1199</v>
      </c>
      <c r="BR46" s="120">
        <v>1351</v>
      </c>
      <c r="BS46" s="120">
        <v>1351</v>
      </c>
      <c r="BT46" s="120">
        <v>1290.5999999999999</v>
      </c>
      <c r="BU46" s="120">
        <v>1191.3</v>
      </c>
      <c r="BV46" s="120">
        <v>1360</v>
      </c>
      <c r="BW46" s="120">
        <v>1286.5999999999999</v>
      </c>
      <c r="BX46" s="120">
        <v>1402.2</v>
      </c>
      <c r="BY46" s="120">
        <v>1253.8</v>
      </c>
      <c r="BZ46" s="120">
        <v>1424</v>
      </c>
      <c r="CA46" s="120">
        <v>1410.6</v>
      </c>
      <c r="CB46" s="120">
        <v>1424</v>
      </c>
      <c r="CC46" s="120">
        <v>1410.4</v>
      </c>
      <c r="CD46" s="120">
        <v>1445</v>
      </c>
      <c r="CE46" s="120">
        <v>1445</v>
      </c>
      <c r="CF46" s="120">
        <v>1445</v>
      </c>
      <c r="CG46" s="120">
        <v>1445</v>
      </c>
      <c r="CH46" s="120">
        <v>1417</v>
      </c>
      <c r="CI46" s="120">
        <v>1417</v>
      </c>
      <c r="CJ46" s="120">
        <v>1417</v>
      </c>
      <c r="CK46" s="120">
        <v>1388.5</v>
      </c>
      <c r="CL46" s="120">
        <v>1357</v>
      </c>
      <c r="CM46" s="120">
        <v>1357</v>
      </c>
      <c r="CN46" s="120">
        <v>1357</v>
      </c>
      <c r="CO46" s="120">
        <v>1357</v>
      </c>
      <c r="CP46" s="120">
        <v>1288</v>
      </c>
      <c r="CQ46" s="120">
        <v>1288</v>
      </c>
      <c r="CR46" s="120">
        <v>1288</v>
      </c>
      <c r="CS46" s="120">
        <v>1288</v>
      </c>
      <c r="CT46" s="122"/>
      <c r="CU46" s="122"/>
      <c r="CV46" s="122"/>
      <c r="CW46" s="121"/>
      <c r="CX46" s="97">
        <f t="array" ref="CX46">SUMPRODUCT(B46:CW46*0.25)</f>
        <v>28546.000000000004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31.9</v>
      </c>
      <c r="BW48" s="120">
        <v>31.9</v>
      </c>
      <c r="BX48" s="120">
        <v>31.9</v>
      </c>
      <c r="BY48" s="120">
        <v>31.9</v>
      </c>
      <c r="BZ48" s="120">
        <v>24.1</v>
      </c>
      <c r="CA48" s="120">
        <v>24.1</v>
      </c>
      <c r="CB48" s="120">
        <v>24.1</v>
      </c>
      <c r="CC48" s="120">
        <v>24.1</v>
      </c>
      <c r="CD48" s="120">
        <v>295.60000000000002</v>
      </c>
      <c r="CE48" s="120">
        <v>295.60000000000002</v>
      </c>
      <c r="CF48" s="120">
        <v>295.60000000000002</v>
      </c>
      <c r="CG48" s="120">
        <v>295.60000000000002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8351.5999999999985</v>
      </c>
    </row>
    <row r="49" spans="1:102" ht="24.95" customHeight="1" x14ac:dyDescent="0.2">
      <c r="A49" s="104" t="s">
        <v>50</v>
      </c>
      <c r="B49" s="119">
        <v>82</v>
      </c>
      <c r="C49" s="120">
        <v>82</v>
      </c>
      <c r="D49" s="120">
        <v>82</v>
      </c>
      <c r="E49" s="120">
        <v>82</v>
      </c>
      <c r="F49" s="120">
        <v>73</v>
      </c>
      <c r="G49" s="120">
        <v>73</v>
      </c>
      <c r="H49" s="120">
        <v>73</v>
      </c>
      <c r="I49" s="120">
        <v>73</v>
      </c>
      <c r="J49" s="120">
        <v>64</v>
      </c>
      <c r="K49" s="120">
        <v>64</v>
      </c>
      <c r="L49" s="120">
        <v>64</v>
      </c>
      <c r="M49" s="120">
        <v>64</v>
      </c>
      <c r="N49" s="120">
        <v>64</v>
      </c>
      <c r="O49" s="120">
        <v>64</v>
      </c>
      <c r="P49" s="120">
        <v>64</v>
      </c>
      <c r="Q49" s="120">
        <v>64</v>
      </c>
      <c r="R49" s="120">
        <v>72</v>
      </c>
      <c r="S49" s="120">
        <v>72</v>
      </c>
      <c r="T49" s="120">
        <v>72</v>
      </c>
      <c r="U49" s="120">
        <v>72</v>
      </c>
      <c r="V49" s="120">
        <v>101</v>
      </c>
      <c r="W49" s="120">
        <v>101</v>
      </c>
      <c r="X49" s="120">
        <v>101</v>
      </c>
      <c r="Y49" s="120">
        <v>101</v>
      </c>
      <c r="Z49" s="120">
        <v>138</v>
      </c>
      <c r="AA49" s="120">
        <v>138</v>
      </c>
      <c r="AB49" s="120">
        <v>138</v>
      </c>
      <c r="AC49" s="120">
        <v>138</v>
      </c>
      <c r="AD49" s="120">
        <v>141</v>
      </c>
      <c r="AE49" s="120">
        <v>141</v>
      </c>
      <c r="AF49" s="120">
        <v>141</v>
      </c>
      <c r="AG49" s="120">
        <v>141</v>
      </c>
      <c r="AH49" s="120">
        <v>124</v>
      </c>
      <c r="AI49" s="120">
        <v>124</v>
      </c>
      <c r="AJ49" s="120">
        <v>124</v>
      </c>
      <c r="AK49" s="120">
        <v>124</v>
      </c>
      <c r="AL49" s="120">
        <v>109</v>
      </c>
      <c r="AM49" s="120">
        <v>109</v>
      </c>
      <c r="AN49" s="120">
        <v>109</v>
      </c>
      <c r="AO49" s="120">
        <v>109</v>
      </c>
      <c r="AP49" s="120">
        <v>95</v>
      </c>
      <c r="AQ49" s="120">
        <v>95</v>
      </c>
      <c r="AR49" s="120">
        <v>95</v>
      </c>
      <c r="AS49" s="120">
        <v>95</v>
      </c>
      <c r="AT49" s="120">
        <v>103</v>
      </c>
      <c r="AU49" s="120">
        <v>103</v>
      </c>
      <c r="AV49" s="120">
        <v>103</v>
      </c>
      <c r="AW49" s="120">
        <v>103</v>
      </c>
      <c r="AX49" s="120">
        <v>107</v>
      </c>
      <c r="AY49" s="120">
        <v>107</v>
      </c>
      <c r="AZ49" s="120">
        <v>107</v>
      </c>
      <c r="BA49" s="120">
        <v>107</v>
      </c>
      <c r="BB49" s="120">
        <v>104</v>
      </c>
      <c r="BC49" s="120">
        <v>104</v>
      </c>
      <c r="BD49" s="120">
        <v>104</v>
      </c>
      <c r="BE49" s="120">
        <v>104</v>
      </c>
      <c r="BF49" s="120">
        <v>118</v>
      </c>
      <c r="BG49" s="120">
        <v>118</v>
      </c>
      <c r="BH49" s="120">
        <v>118</v>
      </c>
      <c r="BI49" s="120">
        <v>118</v>
      </c>
      <c r="BJ49" s="120">
        <v>151</v>
      </c>
      <c r="BK49" s="120">
        <v>151</v>
      </c>
      <c r="BL49" s="120">
        <v>151</v>
      </c>
      <c r="BM49" s="120">
        <v>151</v>
      </c>
      <c r="BN49" s="120">
        <v>196</v>
      </c>
      <c r="BO49" s="120">
        <v>196</v>
      </c>
      <c r="BP49" s="120">
        <v>196</v>
      </c>
      <c r="BQ49" s="120">
        <v>196</v>
      </c>
      <c r="BR49" s="120">
        <v>254</v>
      </c>
      <c r="BS49" s="120">
        <v>254</v>
      </c>
      <c r="BT49" s="120">
        <v>254</v>
      </c>
      <c r="BU49" s="120">
        <v>254</v>
      </c>
      <c r="BV49" s="120">
        <v>282</v>
      </c>
      <c r="BW49" s="120">
        <v>282</v>
      </c>
      <c r="BX49" s="120">
        <v>282</v>
      </c>
      <c r="BY49" s="120">
        <v>282</v>
      </c>
      <c r="BZ49" s="120">
        <v>283</v>
      </c>
      <c r="CA49" s="120">
        <v>283</v>
      </c>
      <c r="CB49" s="120">
        <v>283</v>
      </c>
      <c r="CC49" s="120">
        <v>283</v>
      </c>
      <c r="CD49" s="120">
        <v>266</v>
      </c>
      <c r="CE49" s="120">
        <v>266</v>
      </c>
      <c r="CF49" s="120">
        <v>266</v>
      </c>
      <c r="CG49" s="120">
        <v>266</v>
      </c>
      <c r="CH49" s="120">
        <v>243</v>
      </c>
      <c r="CI49" s="120">
        <v>243</v>
      </c>
      <c r="CJ49" s="120">
        <v>243</v>
      </c>
      <c r="CK49" s="120">
        <v>243</v>
      </c>
      <c r="CL49" s="120">
        <v>214</v>
      </c>
      <c r="CM49" s="120">
        <v>214</v>
      </c>
      <c r="CN49" s="120">
        <v>214</v>
      </c>
      <c r="CO49" s="120">
        <v>214</v>
      </c>
      <c r="CP49" s="120">
        <v>188</v>
      </c>
      <c r="CQ49" s="120">
        <v>188</v>
      </c>
      <c r="CR49" s="120">
        <v>188</v>
      </c>
      <c r="CS49" s="120">
        <v>188</v>
      </c>
      <c r="CT49" s="122"/>
      <c r="CU49" s="122"/>
      <c r="CV49" s="122"/>
      <c r="CW49" s="121"/>
      <c r="CX49" s="97">
        <f t="array" ref="CX49">SUMPRODUCT(B49:CW49*0.25)</f>
        <v>3572</v>
      </c>
    </row>
    <row r="50" spans="1:102" ht="30" customHeight="1" thickBot="1" x14ac:dyDescent="0.25">
      <c r="A50" s="105" t="s">
        <v>51</v>
      </c>
      <c r="B50" s="106">
        <f>SUM(B44:B49)</f>
        <v>1469.2</v>
      </c>
      <c r="C50" s="107">
        <f t="shared" ref="C50:BN50" si="8">SUM(C44:C49)</f>
        <v>1496.3</v>
      </c>
      <c r="D50" s="107">
        <f t="shared" si="8"/>
        <v>1497.6</v>
      </c>
      <c r="E50" s="107">
        <f t="shared" si="8"/>
        <v>1479</v>
      </c>
      <c r="F50" s="107">
        <f t="shared" si="8"/>
        <v>1458.4</v>
      </c>
      <c r="G50" s="107">
        <f t="shared" si="8"/>
        <v>1437.1</v>
      </c>
      <c r="H50" s="107">
        <f t="shared" si="8"/>
        <v>1416.6</v>
      </c>
      <c r="I50" s="107">
        <f t="shared" si="8"/>
        <v>1413.4</v>
      </c>
      <c r="J50" s="107">
        <f t="shared" si="8"/>
        <v>1432.7</v>
      </c>
      <c r="K50" s="107">
        <f t="shared" si="8"/>
        <v>1430.3</v>
      </c>
      <c r="L50" s="107">
        <f t="shared" si="8"/>
        <v>1440.2</v>
      </c>
      <c r="M50" s="107">
        <f t="shared" si="8"/>
        <v>1444.4</v>
      </c>
      <c r="N50" s="107">
        <f t="shared" si="8"/>
        <v>1420.1</v>
      </c>
      <c r="O50" s="107">
        <f t="shared" si="8"/>
        <v>1408.5</v>
      </c>
      <c r="P50" s="107">
        <f t="shared" si="8"/>
        <v>1398.8</v>
      </c>
      <c r="Q50" s="107">
        <f t="shared" si="8"/>
        <v>1418.5</v>
      </c>
      <c r="R50" s="107">
        <f t="shared" si="8"/>
        <v>1479.9</v>
      </c>
      <c r="S50" s="107">
        <f t="shared" si="8"/>
        <v>1481.8</v>
      </c>
      <c r="T50" s="107">
        <f t="shared" si="8"/>
        <v>1548.2</v>
      </c>
      <c r="U50" s="107">
        <f t="shared" si="8"/>
        <v>1539.1</v>
      </c>
      <c r="V50" s="107">
        <f t="shared" si="8"/>
        <v>1532.7</v>
      </c>
      <c r="W50" s="107">
        <f t="shared" si="8"/>
        <v>1483.1</v>
      </c>
      <c r="X50" s="107">
        <f t="shared" si="8"/>
        <v>1757.1</v>
      </c>
      <c r="Y50" s="107">
        <f t="shared" si="8"/>
        <v>1856</v>
      </c>
      <c r="Z50" s="107">
        <f t="shared" si="8"/>
        <v>1710</v>
      </c>
      <c r="AA50" s="107">
        <f t="shared" si="8"/>
        <v>1908</v>
      </c>
      <c r="AB50" s="107">
        <f t="shared" si="8"/>
        <v>1908</v>
      </c>
      <c r="AC50" s="107">
        <f t="shared" si="8"/>
        <v>1908</v>
      </c>
      <c r="AD50" s="107">
        <f t="shared" si="8"/>
        <v>1943</v>
      </c>
      <c r="AE50" s="107">
        <f t="shared" si="8"/>
        <v>1943</v>
      </c>
      <c r="AF50" s="107">
        <f t="shared" si="8"/>
        <v>1943</v>
      </c>
      <c r="AG50" s="107">
        <f t="shared" si="8"/>
        <v>1943</v>
      </c>
      <c r="AH50" s="107">
        <f t="shared" si="8"/>
        <v>1832</v>
      </c>
      <c r="AI50" s="107">
        <f t="shared" si="8"/>
        <v>1832</v>
      </c>
      <c r="AJ50" s="107">
        <f t="shared" si="8"/>
        <v>1832</v>
      </c>
      <c r="AK50" s="107">
        <f t="shared" si="8"/>
        <v>1832</v>
      </c>
      <c r="AL50" s="107">
        <f t="shared" si="8"/>
        <v>1299</v>
      </c>
      <c r="AM50" s="107">
        <f t="shared" si="8"/>
        <v>1299</v>
      </c>
      <c r="AN50" s="107">
        <f t="shared" si="8"/>
        <v>1299</v>
      </c>
      <c r="AO50" s="107">
        <f t="shared" si="8"/>
        <v>1299</v>
      </c>
      <c r="AP50" s="107">
        <f t="shared" si="8"/>
        <v>1288</v>
      </c>
      <c r="AQ50" s="107">
        <f t="shared" si="8"/>
        <v>1288</v>
      </c>
      <c r="AR50" s="107">
        <f t="shared" si="8"/>
        <v>1288</v>
      </c>
      <c r="AS50" s="107">
        <f t="shared" si="8"/>
        <v>1288</v>
      </c>
      <c r="AT50" s="107">
        <f t="shared" si="8"/>
        <v>1310</v>
      </c>
      <c r="AU50" s="107">
        <f t="shared" si="8"/>
        <v>1310</v>
      </c>
      <c r="AV50" s="107">
        <f t="shared" si="8"/>
        <v>1310</v>
      </c>
      <c r="AW50" s="107">
        <f t="shared" si="8"/>
        <v>1310</v>
      </c>
      <c r="AX50" s="107">
        <f t="shared" si="8"/>
        <v>1343</v>
      </c>
      <c r="AY50" s="107">
        <f t="shared" si="8"/>
        <v>1343</v>
      </c>
      <c r="AZ50" s="107">
        <f t="shared" si="8"/>
        <v>1343</v>
      </c>
      <c r="BA50" s="107">
        <f t="shared" si="8"/>
        <v>1343</v>
      </c>
      <c r="BB50" s="107">
        <f t="shared" si="8"/>
        <v>1375</v>
      </c>
      <c r="BC50" s="107">
        <f t="shared" si="8"/>
        <v>1375</v>
      </c>
      <c r="BD50" s="107">
        <f t="shared" si="8"/>
        <v>1375</v>
      </c>
      <c r="BE50" s="107">
        <f t="shared" si="8"/>
        <v>1375</v>
      </c>
      <c r="BF50" s="107">
        <f t="shared" si="8"/>
        <v>1876</v>
      </c>
      <c r="BG50" s="107">
        <f t="shared" si="8"/>
        <v>1876</v>
      </c>
      <c r="BH50" s="107">
        <f t="shared" si="8"/>
        <v>1876</v>
      </c>
      <c r="BI50" s="107">
        <f t="shared" si="8"/>
        <v>1876</v>
      </c>
      <c r="BJ50" s="107">
        <f t="shared" si="8"/>
        <v>1895</v>
      </c>
      <c r="BK50" s="107">
        <f t="shared" si="8"/>
        <v>1895</v>
      </c>
      <c r="BL50" s="107">
        <f t="shared" si="8"/>
        <v>1895</v>
      </c>
      <c r="BM50" s="107">
        <f t="shared" si="8"/>
        <v>1895</v>
      </c>
      <c r="BN50" s="107">
        <f t="shared" si="8"/>
        <v>1895</v>
      </c>
      <c r="BO50" s="107">
        <f t="shared" ref="BO50:CW50" si="9">SUM(BO44:BO49)</f>
        <v>1895</v>
      </c>
      <c r="BP50" s="107">
        <f t="shared" si="9"/>
        <v>1895</v>
      </c>
      <c r="BQ50" s="107">
        <f t="shared" si="9"/>
        <v>1895</v>
      </c>
      <c r="BR50" s="107">
        <f t="shared" si="9"/>
        <v>2105</v>
      </c>
      <c r="BS50" s="107">
        <f t="shared" si="9"/>
        <v>2105</v>
      </c>
      <c r="BT50" s="107">
        <f t="shared" si="9"/>
        <v>2044.6</v>
      </c>
      <c r="BU50" s="107">
        <f t="shared" si="9"/>
        <v>1945.3</v>
      </c>
      <c r="BV50" s="107">
        <f t="shared" si="9"/>
        <v>1673.9</v>
      </c>
      <c r="BW50" s="107">
        <f t="shared" si="9"/>
        <v>1600.5</v>
      </c>
      <c r="BX50" s="107">
        <f t="shared" si="9"/>
        <v>1716.1000000000001</v>
      </c>
      <c r="BY50" s="107">
        <f t="shared" si="9"/>
        <v>1567.7</v>
      </c>
      <c r="BZ50" s="107">
        <f t="shared" si="9"/>
        <v>1731.1</v>
      </c>
      <c r="CA50" s="107">
        <f t="shared" si="9"/>
        <v>1717.6999999999998</v>
      </c>
      <c r="CB50" s="107">
        <f t="shared" si="9"/>
        <v>1731.1</v>
      </c>
      <c r="CC50" s="107">
        <f t="shared" si="9"/>
        <v>1717.5</v>
      </c>
      <c r="CD50" s="107">
        <f t="shared" si="9"/>
        <v>2006.6</v>
      </c>
      <c r="CE50" s="107">
        <f t="shared" si="9"/>
        <v>2006.6</v>
      </c>
      <c r="CF50" s="107">
        <f t="shared" si="9"/>
        <v>2006.6</v>
      </c>
      <c r="CG50" s="107">
        <f t="shared" si="9"/>
        <v>2006.6</v>
      </c>
      <c r="CH50" s="107">
        <f t="shared" si="9"/>
        <v>2160</v>
      </c>
      <c r="CI50" s="107">
        <f t="shared" si="9"/>
        <v>2160</v>
      </c>
      <c r="CJ50" s="107">
        <f t="shared" si="9"/>
        <v>2160</v>
      </c>
      <c r="CK50" s="107">
        <f t="shared" si="9"/>
        <v>2131.5</v>
      </c>
      <c r="CL50" s="107">
        <f t="shared" si="9"/>
        <v>2071</v>
      </c>
      <c r="CM50" s="107">
        <f t="shared" si="9"/>
        <v>2071</v>
      </c>
      <c r="CN50" s="107">
        <f t="shared" si="9"/>
        <v>2071</v>
      </c>
      <c r="CO50" s="107">
        <f t="shared" si="9"/>
        <v>2071</v>
      </c>
      <c r="CP50" s="107">
        <f t="shared" si="9"/>
        <v>1976</v>
      </c>
      <c r="CQ50" s="107">
        <f t="shared" si="9"/>
        <v>1976</v>
      </c>
      <c r="CR50" s="107">
        <f t="shared" si="9"/>
        <v>1976</v>
      </c>
      <c r="CS50" s="107">
        <f t="shared" si="9"/>
        <v>1976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40469.600000000006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6699.5649999999996</v>
      </c>
      <c r="C53" s="107">
        <f t="shared" ref="C53:BN53" si="12">C17+C27+C41</f>
        <v>6667.5559999999996</v>
      </c>
      <c r="D53" s="107">
        <f t="shared" si="12"/>
        <v>6628.4529999999995</v>
      </c>
      <c r="E53" s="107">
        <f t="shared" si="12"/>
        <v>6592.5599999999995</v>
      </c>
      <c r="F53" s="107">
        <f t="shared" si="12"/>
        <v>6571.4359999999997</v>
      </c>
      <c r="G53" s="107">
        <f t="shared" si="12"/>
        <v>6536.0439999999999</v>
      </c>
      <c r="H53" s="107">
        <f t="shared" si="12"/>
        <v>6501.1939999999995</v>
      </c>
      <c r="I53" s="107">
        <f t="shared" si="12"/>
        <v>6469.0010000000002</v>
      </c>
      <c r="J53" s="107">
        <f t="shared" si="12"/>
        <v>6434.8749999999991</v>
      </c>
      <c r="K53" s="107">
        <f t="shared" si="12"/>
        <v>6403.6240000000007</v>
      </c>
      <c r="L53" s="107">
        <f t="shared" si="12"/>
        <v>6371.9679999999998</v>
      </c>
      <c r="M53" s="107">
        <f t="shared" si="12"/>
        <v>6350.4639999999999</v>
      </c>
      <c r="N53" s="107">
        <f t="shared" si="12"/>
        <v>6327.7369999999992</v>
      </c>
      <c r="O53" s="107">
        <f t="shared" si="12"/>
        <v>6296.2510000000002</v>
      </c>
      <c r="P53" s="107">
        <f t="shared" si="12"/>
        <v>6276.9730000000009</v>
      </c>
      <c r="Q53" s="107">
        <f t="shared" si="12"/>
        <v>6297.1129999999994</v>
      </c>
      <c r="R53" s="107">
        <f t="shared" si="12"/>
        <v>6352.902</v>
      </c>
      <c r="S53" s="107">
        <f t="shared" si="12"/>
        <v>6354.3029999999999</v>
      </c>
      <c r="T53" s="107">
        <f t="shared" si="12"/>
        <v>6432.9309999999996</v>
      </c>
      <c r="U53" s="107">
        <f t="shared" si="12"/>
        <v>6446.4699999999993</v>
      </c>
      <c r="V53" s="107">
        <f t="shared" si="12"/>
        <v>6478.87</v>
      </c>
      <c r="W53" s="107">
        <f t="shared" si="12"/>
        <v>6447.1309999999994</v>
      </c>
      <c r="X53" s="107">
        <f t="shared" si="12"/>
        <v>6721.6059999999998</v>
      </c>
      <c r="Y53" s="107">
        <f t="shared" si="12"/>
        <v>6854.9629999999997</v>
      </c>
      <c r="Z53" s="107">
        <f t="shared" si="12"/>
        <v>6837.1500000000005</v>
      </c>
      <c r="AA53" s="107">
        <f t="shared" si="12"/>
        <v>7054.3789999999999</v>
      </c>
      <c r="AB53" s="107">
        <f t="shared" si="12"/>
        <v>7103.5149999999994</v>
      </c>
      <c r="AC53" s="107">
        <f t="shared" si="12"/>
        <v>7194.2629999999999</v>
      </c>
      <c r="AD53" s="107">
        <f t="shared" si="12"/>
        <v>7330.3980000000001</v>
      </c>
      <c r="AE53" s="107">
        <f t="shared" si="12"/>
        <v>7408.3810000000003</v>
      </c>
      <c r="AF53" s="107">
        <f t="shared" si="12"/>
        <v>7495.5309999999981</v>
      </c>
      <c r="AG53" s="107">
        <f t="shared" si="12"/>
        <v>7579.8119999999999</v>
      </c>
      <c r="AH53" s="107">
        <f t="shared" si="12"/>
        <v>7523.634</v>
      </c>
      <c r="AI53" s="107">
        <f t="shared" si="12"/>
        <v>7596.5680000000002</v>
      </c>
      <c r="AJ53" s="107">
        <f t="shared" si="12"/>
        <v>7657.59</v>
      </c>
      <c r="AK53" s="107">
        <f t="shared" si="12"/>
        <v>7705.107</v>
      </c>
      <c r="AL53" s="107">
        <f t="shared" si="12"/>
        <v>7317.0540000000001</v>
      </c>
      <c r="AM53" s="107">
        <f t="shared" si="12"/>
        <v>7347.3979999999992</v>
      </c>
      <c r="AN53" s="107">
        <f t="shared" si="12"/>
        <v>7386.7159999999994</v>
      </c>
      <c r="AO53" s="107">
        <f t="shared" si="12"/>
        <v>7374.1269999999995</v>
      </c>
      <c r="AP53" s="107">
        <f t="shared" si="12"/>
        <v>7360.143</v>
      </c>
      <c r="AQ53" s="107">
        <f t="shared" si="12"/>
        <v>7337.2209999999995</v>
      </c>
      <c r="AR53" s="107">
        <f t="shared" si="12"/>
        <v>7312.5680000000002</v>
      </c>
      <c r="AS53" s="107">
        <f t="shared" si="12"/>
        <v>7286.1869999999999</v>
      </c>
      <c r="AT53" s="107">
        <f t="shared" si="12"/>
        <v>7292.384</v>
      </c>
      <c r="AU53" s="107">
        <f t="shared" si="12"/>
        <v>7275.116</v>
      </c>
      <c r="AV53" s="107">
        <f t="shared" si="12"/>
        <v>7239.8320000000003</v>
      </c>
      <c r="AW53" s="107">
        <f t="shared" si="12"/>
        <v>7197.2290000000003</v>
      </c>
      <c r="AX53" s="107">
        <f t="shared" si="12"/>
        <v>7156.2430000000004</v>
      </c>
      <c r="AY53" s="107">
        <f t="shared" si="12"/>
        <v>7088.6980000000003</v>
      </c>
      <c r="AZ53" s="107">
        <f t="shared" si="12"/>
        <v>6999.0339999999997</v>
      </c>
      <c r="BA53" s="107">
        <f t="shared" si="12"/>
        <v>6899.1879999999992</v>
      </c>
      <c r="BB53" s="107">
        <f t="shared" si="12"/>
        <v>6835.49</v>
      </c>
      <c r="BC53" s="107">
        <f t="shared" si="12"/>
        <v>6762.3339999999998</v>
      </c>
      <c r="BD53" s="107">
        <f t="shared" si="12"/>
        <v>6706.4859999999999</v>
      </c>
      <c r="BE53" s="107">
        <f t="shared" si="12"/>
        <v>6680.6350000000002</v>
      </c>
      <c r="BF53" s="107">
        <f t="shared" si="12"/>
        <v>7189.0520000000006</v>
      </c>
      <c r="BG53" s="107">
        <f t="shared" si="12"/>
        <v>7173.3019999999997</v>
      </c>
      <c r="BH53" s="107">
        <f t="shared" si="12"/>
        <v>7096.8919999999998</v>
      </c>
      <c r="BI53" s="107">
        <f t="shared" si="12"/>
        <v>7113.956000000001</v>
      </c>
      <c r="BJ53" s="107">
        <f t="shared" si="12"/>
        <v>7264.7209999999995</v>
      </c>
      <c r="BK53" s="107">
        <f t="shared" si="12"/>
        <v>7316.0519999999997</v>
      </c>
      <c r="BL53" s="107">
        <f t="shared" si="12"/>
        <v>7374.1279999999997</v>
      </c>
      <c r="BM53" s="107">
        <f t="shared" si="12"/>
        <v>7336.811999999999</v>
      </c>
      <c r="BN53" s="107">
        <f t="shared" si="12"/>
        <v>7395.1320000000005</v>
      </c>
      <c r="BO53" s="107">
        <f t="shared" ref="BO53:CX53" si="13">BO17+BO27+BO41</f>
        <v>7492.5849999999991</v>
      </c>
      <c r="BP53" s="107">
        <f t="shared" si="13"/>
        <v>7582.9939999999997</v>
      </c>
      <c r="BQ53" s="107">
        <f t="shared" si="13"/>
        <v>7708.4310000000005</v>
      </c>
      <c r="BR53" s="107">
        <f t="shared" si="13"/>
        <v>7887.2199999999993</v>
      </c>
      <c r="BS53" s="107">
        <f t="shared" si="13"/>
        <v>8069.4559999999992</v>
      </c>
      <c r="BT53" s="107">
        <f t="shared" si="13"/>
        <v>8207.0640000000003</v>
      </c>
      <c r="BU53" s="107">
        <f t="shared" si="13"/>
        <v>8336.1710000000003</v>
      </c>
      <c r="BV53" s="107">
        <f t="shared" si="13"/>
        <v>8338.8350000000009</v>
      </c>
      <c r="BW53" s="107">
        <f t="shared" si="13"/>
        <v>8372.7910000000011</v>
      </c>
      <c r="BX53" s="107">
        <f t="shared" si="13"/>
        <v>8564.91</v>
      </c>
      <c r="BY53" s="107">
        <f t="shared" si="13"/>
        <v>8501.36</v>
      </c>
      <c r="BZ53" s="107">
        <f t="shared" si="13"/>
        <v>8617.1630000000005</v>
      </c>
      <c r="CA53" s="107">
        <f t="shared" si="13"/>
        <v>8548.6320000000014</v>
      </c>
      <c r="CB53" s="107">
        <f t="shared" si="13"/>
        <v>8520.0470000000005</v>
      </c>
      <c r="CC53" s="107">
        <f t="shared" si="13"/>
        <v>8469.7099999999991</v>
      </c>
      <c r="CD53" s="107">
        <f t="shared" si="13"/>
        <v>8607.7310000000016</v>
      </c>
      <c r="CE53" s="107">
        <f t="shared" si="13"/>
        <v>8556.8830000000016</v>
      </c>
      <c r="CF53" s="107">
        <f t="shared" si="13"/>
        <v>8478.3909999999996</v>
      </c>
      <c r="CG53" s="107">
        <f t="shared" si="13"/>
        <v>8385.8829999999998</v>
      </c>
      <c r="CH53" s="107">
        <f t="shared" si="13"/>
        <v>8383.8369999999995</v>
      </c>
      <c r="CI53" s="107">
        <f t="shared" si="13"/>
        <v>8288.0269999999982</v>
      </c>
      <c r="CJ53" s="107">
        <f t="shared" si="13"/>
        <v>8200.2890000000007</v>
      </c>
      <c r="CK53" s="107">
        <f t="shared" si="13"/>
        <v>8103.4769999999999</v>
      </c>
      <c r="CL53" s="107">
        <f t="shared" si="13"/>
        <v>8044.6239999999998</v>
      </c>
      <c r="CM53" s="107">
        <f t="shared" si="13"/>
        <v>7954.3259999999991</v>
      </c>
      <c r="CN53" s="107">
        <f t="shared" si="13"/>
        <v>7846.2829999999994</v>
      </c>
      <c r="CO53" s="107">
        <f t="shared" si="13"/>
        <v>7717.402</v>
      </c>
      <c r="CP53" s="107">
        <f t="shared" si="13"/>
        <v>7483.1139999999996</v>
      </c>
      <c r="CQ53" s="107">
        <f t="shared" si="13"/>
        <v>7353.2969999999996</v>
      </c>
      <c r="CR53" s="107">
        <f t="shared" si="13"/>
        <v>7251.1669999999995</v>
      </c>
      <c r="CS53" s="107">
        <f t="shared" si="13"/>
        <v>7190.5969999999998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175794.28624999998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1387.2</v>
      </c>
      <c r="C5" s="25">
        <v>1414.3</v>
      </c>
      <c r="D5" s="25">
        <v>1415.6</v>
      </c>
      <c r="E5" s="25">
        <v>1397</v>
      </c>
      <c r="F5" s="25">
        <v>1385.4</v>
      </c>
      <c r="G5" s="25">
        <v>1364.1</v>
      </c>
      <c r="H5" s="25">
        <v>1343.6</v>
      </c>
      <c r="I5" s="25">
        <v>1340.4</v>
      </c>
      <c r="J5" s="25">
        <v>1368.7</v>
      </c>
      <c r="K5" s="25">
        <v>1366.3</v>
      </c>
      <c r="L5" s="25">
        <v>1376.2</v>
      </c>
      <c r="M5" s="25">
        <v>1380.4</v>
      </c>
      <c r="N5" s="25">
        <v>1356.1</v>
      </c>
      <c r="O5" s="25">
        <v>1344.5</v>
      </c>
      <c r="P5" s="25">
        <v>1334.8</v>
      </c>
      <c r="Q5" s="25">
        <v>1354.5</v>
      </c>
      <c r="R5" s="25">
        <v>1407.9</v>
      </c>
      <c r="S5" s="25">
        <v>1409.8</v>
      </c>
      <c r="T5" s="25">
        <v>1476.2</v>
      </c>
      <c r="U5" s="25">
        <v>1467.1</v>
      </c>
      <c r="V5" s="25">
        <v>1431.7</v>
      </c>
      <c r="W5" s="25">
        <v>1382.1</v>
      </c>
      <c r="X5" s="25">
        <v>1656.1</v>
      </c>
      <c r="Y5" s="25">
        <v>1755</v>
      </c>
      <c r="Z5" s="25">
        <v>1572</v>
      </c>
      <c r="AA5" s="25">
        <v>1770</v>
      </c>
      <c r="AB5" s="25">
        <v>1770</v>
      </c>
      <c r="AC5" s="25">
        <v>1770</v>
      </c>
      <c r="AD5" s="25">
        <v>1802</v>
      </c>
      <c r="AE5" s="25">
        <v>1802</v>
      </c>
      <c r="AF5" s="25">
        <v>1802</v>
      </c>
      <c r="AG5" s="25">
        <v>1802</v>
      </c>
      <c r="AH5" s="25">
        <v>1708</v>
      </c>
      <c r="AI5" s="25">
        <v>1708</v>
      </c>
      <c r="AJ5" s="25">
        <v>1708</v>
      </c>
      <c r="AK5" s="25">
        <v>1708</v>
      </c>
      <c r="AL5" s="25">
        <v>1190</v>
      </c>
      <c r="AM5" s="25">
        <v>1190</v>
      </c>
      <c r="AN5" s="25">
        <v>1190</v>
      </c>
      <c r="AO5" s="25">
        <v>1190</v>
      </c>
      <c r="AP5" s="25">
        <v>1193</v>
      </c>
      <c r="AQ5" s="25">
        <v>1193</v>
      </c>
      <c r="AR5" s="25">
        <v>1193</v>
      </c>
      <c r="AS5" s="25">
        <v>1193</v>
      </c>
      <c r="AT5" s="25">
        <v>1207</v>
      </c>
      <c r="AU5" s="25">
        <v>1207</v>
      </c>
      <c r="AV5" s="25">
        <v>1207</v>
      </c>
      <c r="AW5" s="25">
        <v>1207</v>
      </c>
      <c r="AX5" s="25">
        <v>1236</v>
      </c>
      <c r="AY5" s="25">
        <v>1236</v>
      </c>
      <c r="AZ5" s="25">
        <v>1236</v>
      </c>
      <c r="BA5" s="25">
        <v>1236</v>
      </c>
      <c r="BB5" s="25">
        <v>1271</v>
      </c>
      <c r="BC5" s="25">
        <v>1271</v>
      </c>
      <c r="BD5" s="25">
        <v>1271</v>
      </c>
      <c r="BE5" s="25">
        <v>1271</v>
      </c>
      <c r="BF5" s="25">
        <v>1758</v>
      </c>
      <c r="BG5" s="25">
        <v>1758</v>
      </c>
      <c r="BH5" s="25">
        <v>1758</v>
      </c>
      <c r="BI5" s="25">
        <v>1758</v>
      </c>
      <c r="BJ5" s="25">
        <v>1744</v>
      </c>
      <c r="BK5" s="25">
        <v>1744</v>
      </c>
      <c r="BL5" s="25">
        <v>1744</v>
      </c>
      <c r="BM5" s="25">
        <v>1744</v>
      </c>
      <c r="BN5" s="25">
        <v>1699</v>
      </c>
      <c r="BO5" s="25">
        <v>1699</v>
      </c>
      <c r="BP5" s="25">
        <v>1699</v>
      </c>
      <c r="BQ5" s="25">
        <v>1699</v>
      </c>
      <c r="BR5" s="25">
        <v>1851</v>
      </c>
      <c r="BS5" s="25">
        <v>1851</v>
      </c>
      <c r="BT5" s="25">
        <v>1790.6</v>
      </c>
      <c r="BU5" s="25">
        <v>1691.3</v>
      </c>
      <c r="BV5" s="25">
        <v>1391.9</v>
      </c>
      <c r="BW5" s="25">
        <v>1318.5</v>
      </c>
      <c r="BX5" s="25">
        <v>1434.1000000000001</v>
      </c>
      <c r="BY5" s="25">
        <v>1285.7</v>
      </c>
      <c r="BZ5" s="25">
        <v>1448.1</v>
      </c>
      <c r="CA5" s="25">
        <v>1434.6999999999998</v>
      </c>
      <c r="CB5" s="25">
        <v>1448.1</v>
      </c>
      <c r="CC5" s="25">
        <v>1434.5</v>
      </c>
      <c r="CD5" s="25">
        <v>1740.6</v>
      </c>
      <c r="CE5" s="25">
        <v>1740.6</v>
      </c>
      <c r="CF5" s="25">
        <v>1740.6</v>
      </c>
      <c r="CG5" s="25">
        <v>1740.6</v>
      </c>
      <c r="CH5" s="25">
        <v>1917</v>
      </c>
      <c r="CI5" s="25">
        <v>1917</v>
      </c>
      <c r="CJ5" s="25">
        <v>1917</v>
      </c>
      <c r="CK5" s="25">
        <v>1888.5</v>
      </c>
      <c r="CL5" s="25">
        <v>1857</v>
      </c>
      <c r="CM5" s="25">
        <v>1857</v>
      </c>
      <c r="CN5" s="25">
        <v>1857</v>
      </c>
      <c r="CO5" s="25">
        <v>1857</v>
      </c>
      <c r="CP5" s="25">
        <v>1788</v>
      </c>
      <c r="CQ5" s="25">
        <v>1788</v>
      </c>
      <c r="CR5" s="25">
        <v>1788</v>
      </c>
      <c r="CS5" s="25">
        <v>1788</v>
      </c>
      <c r="CT5" s="26"/>
      <c r="CU5" s="26"/>
      <c r="CV5" s="26"/>
      <c r="CW5" s="27"/>
      <c r="CX5" s="132">
        <f t="array" ref="CX5">SUMPRODUCT(B5:CW5*0.25)</f>
        <v>36897.600000000006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54.15</v>
      </c>
      <c r="C8" s="138">
        <v>47.65</v>
      </c>
      <c r="D8" s="138">
        <v>40.21</v>
      </c>
      <c r="E8" s="138">
        <v>50.98</v>
      </c>
      <c r="F8" s="138">
        <v>48.95</v>
      </c>
      <c r="G8" s="138">
        <v>46.06</v>
      </c>
      <c r="H8" s="138">
        <v>45.72</v>
      </c>
      <c r="I8" s="138">
        <v>53.27</v>
      </c>
      <c r="J8" s="138">
        <v>48.51</v>
      </c>
      <c r="K8" s="138">
        <v>45.95</v>
      </c>
      <c r="L8" s="138">
        <v>48.13</v>
      </c>
      <c r="M8" s="138">
        <v>43.26</v>
      </c>
      <c r="N8" s="138">
        <v>48.33</v>
      </c>
      <c r="O8" s="138">
        <v>48.41</v>
      </c>
      <c r="P8" s="138">
        <v>47.45</v>
      </c>
      <c r="Q8" s="138">
        <v>48.46</v>
      </c>
      <c r="R8" s="138">
        <v>43.7</v>
      </c>
      <c r="S8" s="138">
        <v>47.37</v>
      </c>
      <c r="T8" s="138">
        <v>50.14</v>
      </c>
      <c r="U8" s="138">
        <v>52.62</v>
      </c>
      <c r="V8" s="138">
        <v>50.52</v>
      </c>
      <c r="W8" s="138">
        <v>45.03</v>
      </c>
      <c r="X8" s="138">
        <v>65.84</v>
      </c>
      <c r="Y8" s="138">
        <v>6.88</v>
      </c>
      <c r="Z8" s="138">
        <v>58.23</v>
      </c>
      <c r="AA8" s="138">
        <v>85.79</v>
      </c>
      <c r="AB8" s="138">
        <v>45</v>
      </c>
      <c r="AC8" s="138">
        <v>0.01</v>
      </c>
      <c r="AD8" s="138">
        <v>0</v>
      </c>
      <c r="AE8" s="138">
        <v>0</v>
      </c>
      <c r="AF8" s="138">
        <v>0</v>
      </c>
      <c r="AG8" s="138">
        <v>0</v>
      </c>
      <c r="AH8" s="138">
        <v>0</v>
      </c>
      <c r="AI8" s="138">
        <v>0</v>
      </c>
      <c r="AJ8" s="138">
        <v>0</v>
      </c>
      <c r="AK8" s="138">
        <v>0</v>
      </c>
      <c r="AL8" s="138">
        <v>-1</v>
      </c>
      <c r="AM8" s="138">
        <v>-1.55</v>
      </c>
      <c r="AN8" s="138">
        <v>-2</v>
      </c>
      <c r="AO8" s="138">
        <v>-5</v>
      </c>
      <c r="AP8" s="138">
        <v>-5</v>
      </c>
      <c r="AQ8" s="138">
        <v>-9.92</v>
      </c>
      <c r="AR8" s="138">
        <v>-10.83</v>
      </c>
      <c r="AS8" s="138">
        <v>-15.76</v>
      </c>
      <c r="AT8" s="138">
        <v>-20</v>
      </c>
      <c r="AU8" s="138">
        <v>-24.93</v>
      </c>
      <c r="AV8" s="138">
        <v>-25</v>
      </c>
      <c r="AW8" s="138">
        <v>-25</v>
      </c>
      <c r="AX8" s="138">
        <v>-25</v>
      </c>
      <c r="AY8" s="138">
        <v>-25</v>
      </c>
      <c r="AZ8" s="138">
        <v>-25</v>
      </c>
      <c r="BA8" s="138">
        <v>-25</v>
      </c>
      <c r="BB8" s="138">
        <v>-24.99</v>
      </c>
      <c r="BC8" s="138">
        <v>-20</v>
      </c>
      <c r="BD8" s="138">
        <v>-15.62</v>
      </c>
      <c r="BE8" s="138">
        <v>-24</v>
      </c>
      <c r="BF8" s="138">
        <v>-2</v>
      </c>
      <c r="BG8" s="138">
        <v>-1</v>
      </c>
      <c r="BH8" s="138">
        <v>-1</v>
      </c>
      <c r="BI8" s="138">
        <v>-0.1</v>
      </c>
      <c r="BJ8" s="138">
        <v>-5</v>
      </c>
      <c r="BK8" s="138">
        <v>-2.11</v>
      </c>
      <c r="BL8" s="138">
        <v>-1</v>
      </c>
      <c r="BM8" s="138">
        <v>-1</v>
      </c>
      <c r="BN8" s="138">
        <v>0</v>
      </c>
      <c r="BO8" s="138">
        <v>0.01</v>
      </c>
      <c r="BP8" s="138">
        <v>85.22</v>
      </c>
      <c r="BQ8" s="138">
        <v>93.95</v>
      </c>
      <c r="BR8" s="138">
        <v>90</v>
      </c>
      <c r="BS8" s="138">
        <v>97.05</v>
      </c>
      <c r="BT8" s="138">
        <v>103.46</v>
      </c>
      <c r="BU8" s="138">
        <v>111.16</v>
      </c>
      <c r="BV8" s="138">
        <v>118.25</v>
      </c>
      <c r="BW8" s="138">
        <v>126.42</v>
      </c>
      <c r="BX8" s="138">
        <v>145</v>
      </c>
      <c r="BY8" s="138">
        <v>138.04</v>
      </c>
      <c r="BZ8" s="138">
        <v>138.97</v>
      </c>
      <c r="CA8" s="138">
        <v>136.76</v>
      </c>
      <c r="CB8" s="138">
        <v>135.69</v>
      </c>
      <c r="CC8" s="138">
        <v>118.09</v>
      </c>
      <c r="CD8" s="138">
        <v>136.30000000000001</v>
      </c>
      <c r="CE8" s="138">
        <v>127.76</v>
      </c>
      <c r="CF8" s="138">
        <v>112.01</v>
      </c>
      <c r="CG8" s="138">
        <v>105.46</v>
      </c>
      <c r="CH8" s="138">
        <v>103.46</v>
      </c>
      <c r="CI8" s="138">
        <v>103.72</v>
      </c>
      <c r="CJ8" s="138">
        <v>104.33</v>
      </c>
      <c r="CK8" s="138">
        <v>101.75</v>
      </c>
      <c r="CL8" s="138">
        <v>93.48</v>
      </c>
      <c r="CM8" s="138">
        <v>90.88</v>
      </c>
      <c r="CN8" s="138">
        <v>90.77</v>
      </c>
      <c r="CO8" s="138">
        <v>88.21</v>
      </c>
      <c r="CP8" s="138">
        <v>83.62</v>
      </c>
      <c r="CQ8" s="138">
        <v>87.72</v>
      </c>
      <c r="CR8" s="138">
        <v>90.25</v>
      </c>
      <c r="CS8" s="138">
        <v>87.38</v>
      </c>
      <c r="CT8" s="139"/>
      <c r="CU8" s="139"/>
      <c r="CV8" s="139"/>
      <c r="CW8" s="140"/>
      <c r="CX8" s="141">
        <f>IF(SUM(B8:CW8)&lt;&gt;0,AVERAGEIF(B8:CW8,"&lt;&gt;"""),"")</f>
        <v>43.937291666666674</v>
      </c>
    </row>
    <row r="9" spans="1:102" ht="24.95" customHeight="1" thickBot="1" x14ac:dyDescent="0.25">
      <c r="A9" s="133" t="s">
        <v>6</v>
      </c>
      <c r="B9" s="42">
        <v>48.247500000000002</v>
      </c>
      <c r="C9" s="43">
        <v>48.247500000000002</v>
      </c>
      <c r="D9" s="43">
        <v>48.247500000000002</v>
      </c>
      <c r="E9" s="43">
        <v>48.247500000000002</v>
      </c>
      <c r="F9" s="43">
        <v>48.5</v>
      </c>
      <c r="G9" s="43">
        <v>48.5</v>
      </c>
      <c r="H9" s="43">
        <v>48.5</v>
      </c>
      <c r="I9" s="43">
        <v>48.5</v>
      </c>
      <c r="J9" s="43">
        <v>46.462499999999999</v>
      </c>
      <c r="K9" s="43">
        <v>46.462499999999999</v>
      </c>
      <c r="L9" s="43">
        <v>46.462499999999999</v>
      </c>
      <c r="M9" s="43">
        <v>46.462499999999999</v>
      </c>
      <c r="N9" s="43">
        <v>48.162500000000001</v>
      </c>
      <c r="O9" s="43">
        <v>48.162500000000001</v>
      </c>
      <c r="P9" s="43">
        <v>48.162500000000001</v>
      </c>
      <c r="Q9" s="43">
        <v>48.162500000000001</v>
      </c>
      <c r="R9" s="43">
        <v>48.457500000000003</v>
      </c>
      <c r="S9" s="43">
        <v>48.457500000000003</v>
      </c>
      <c r="T9" s="43">
        <v>48.457500000000003</v>
      </c>
      <c r="U9" s="43">
        <v>48.457500000000003</v>
      </c>
      <c r="V9" s="43">
        <v>42.067500000000003</v>
      </c>
      <c r="W9" s="43">
        <v>42.067500000000003</v>
      </c>
      <c r="X9" s="43">
        <v>42.067500000000003</v>
      </c>
      <c r="Y9" s="43">
        <v>42.067500000000003</v>
      </c>
      <c r="Z9" s="43">
        <v>47.2575</v>
      </c>
      <c r="AA9" s="43">
        <v>47.2575</v>
      </c>
      <c r="AB9" s="43">
        <v>47.2575</v>
      </c>
      <c r="AC9" s="43">
        <v>47.2575</v>
      </c>
      <c r="AD9" s="43">
        <v>0</v>
      </c>
      <c r="AE9" s="43">
        <v>0</v>
      </c>
      <c r="AF9" s="43">
        <v>0</v>
      </c>
      <c r="AG9" s="43">
        <v>0</v>
      </c>
      <c r="AH9" s="43">
        <v>0</v>
      </c>
      <c r="AI9" s="43">
        <v>0</v>
      </c>
      <c r="AJ9" s="43">
        <v>0</v>
      </c>
      <c r="AK9" s="43">
        <v>0</v>
      </c>
      <c r="AL9" s="43">
        <v>-2.3875000000000002</v>
      </c>
      <c r="AM9" s="43">
        <v>-2.3875000000000002</v>
      </c>
      <c r="AN9" s="43">
        <v>-2.3875000000000002</v>
      </c>
      <c r="AO9" s="43">
        <v>-2.3875000000000002</v>
      </c>
      <c r="AP9" s="43">
        <v>-10.3775</v>
      </c>
      <c r="AQ9" s="43">
        <v>-10.3775</v>
      </c>
      <c r="AR9" s="43">
        <v>-10.3775</v>
      </c>
      <c r="AS9" s="43">
        <v>-10.3775</v>
      </c>
      <c r="AT9" s="43">
        <v>-23.732500000000002</v>
      </c>
      <c r="AU9" s="43">
        <v>-23.732500000000002</v>
      </c>
      <c r="AV9" s="43">
        <v>-23.732500000000002</v>
      </c>
      <c r="AW9" s="43">
        <v>-23.732500000000002</v>
      </c>
      <c r="AX9" s="43">
        <v>-25</v>
      </c>
      <c r="AY9" s="43">
        <v>-25</v>
      </c>
      <c r="AZ9" s="43">
        <v>-25</v>
      </c>
      <c r="BA9" s="43">
        <v>-25</v>
      </c>
      <c r="BB9" s="43">
        <v>-21.1525</v>
      </c>
      <c r="BC9" s="43">
        <v>-21.1525</v>
      </c>
      <c r="BD9" s="43">
        <v>-21.1525</v>
      </c>
      <c r="BE9" s="43">
        <v>-21.1525</v>
      </c>
      <c r="BF9" s="43">
        <v>-1.0249999999999999</v>
      </c>
      <c r="BG9" s="43">
        <v>-1.0249999999999999</v>
      </c>
      <c r="BH9" s="43">
        <v>-1.0249999999999999</v>
      </c>
      <c r="BI9" s="43">
        <v>-1.0249999999999999</v>
      </c>
      <c r="BJ9" s="43">
        <v>-2.2774999999999999</v>
      </c>
      <c r="BK9" s="43">
        <v>-2.2774999999999999</v>
      </c>
      <c r="BL9" s="43">
        <v>-2.2774999999999999</v>
      </c>
      <c r="BM9" s="43">
        <v>-2.2774999999999999</v>
      </c>
      <c r="BN9" s="43">
        <v>44.795000000000002</v>
      </c>
      <c r="BO9" s="43">
        <v>44.795000000000002</v>
      </c>
      <c r="BP9" s="43">
        <v>44.795000000000002</v>
      </c>
      <c r="BQ9" s="43">
        <v>44.795000000000002</v>
      </c>
      <c r="BR9" s="43">
        <v>100.4175</v>
      </c>
      <c r="BS9" s="43">
        <v>100.4175</v>
      </c>
      <c r="BT9" s="43">
        <v>100.4175</v>
      </c>
      <c r="BU9" s="43">
        <v>100.4175</v>
      </c>
      <c r="BV9" s="43">
        <v>131.92750000000001</v>
      </c>
      <c r="BW9" s="43">
        <v>131.92750000000001</v>
      </c>
      <c r="BX9" s="43">
        <v>131.92750000000001</v>
      </c>
      <c r="BY9" s="43">
        <v>131.92750000000001</v>
      </c>
      <c r="BZ9" s="43">
        <v>132.3775</v>
      </c>
      <c r="CA9" s="43">
        <v>132.3775</v>
      </c>
      <c r="CB9" s="43">
        <v>132.3775</v>
      </c>
      <c r="CC9" s="43">
        <v>132.3775</v>
      </c>
      <c r="CD9" s="43">
        <v>120.38249999999999</v>
      </c>
      <c r="CE9" s="43">
        <v>120.38249999999999</v>
      </c>
      <c r="CF9" s="43">
        <v>120.38249999999999</v>
      </c>
      <c r="CG9" s="43">
        <v>120.38249999999999</v>
      </c>
      <c r="CH9" s="43">
        <v>103.315</v>
      </c>
      <c r="CI9" s="43">
        <v>103.315</v>
      </c>
      <c r="CJ9" s="43">
        <v>103.315</v>
      </c>
      <c r="CK9" s="43">
        <v>103.315</v>
      </c>
      <c r="CL9" s="43">
        <v>90.834999999999994</v>
      </c>
      <c r="CM9" s="43">
        <v>90.834999999999994</v>
      </c>
      <c r="CN9" s="43">
        <v>90.834999999999994</v>
      </c>
      <c r="CO9" s="43">
        <v>90.834999999999994</v>
      </c>
      <c r="CP9" s="43">
        <v>87.242500000000007</v>
      </c>
      <c r="CQ9" s="43">
        <v>87.242500000000007</v>
      </c>
      <c r="CR9" s="43">
        <v>87.242500000000007</v>
      </c>
      <c r="CS9" s="43">
        <v>87.242500000000007</v>
      </c>
      <c r="CT9" s="44"/>
      <c r="CU9" s="44"/>
      <c r="CV9" s="44"/>
      <c r="CW9" s="45"/>
      <c r="CX9" s="142">
        <f>IF(SUM(B9:CW9)&lt;&gt;0,AVERAGEIF(B9:CW9,"&lt;&gt;"""),"")</f>
        <v>43.937291666666674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887.2</v>
      </c>
      <c r="C22" s="149">
        <v>914.3</v>
      </c>
      <c r="D22" s="149">
        <v>915.6</v>
      </c>
      <c r="E22" s="149">
        <v>897</v>
      </c>
      <c r="F22" s="149">
        <v>885.4</v>
      </c>
      <c r="G22" s="149">
        <v>864.1</v>
      </c>
      <c r="H22" s="149">
        <v>843.6</v>
      </c>
      <c r="I22" s="149">
        <v>840.4</v>
      </c>
      <c r="J22" s="149">
        <v>868.7</v>
      </c>
      <c r="K22" s="149">
        <v>866.3</v>
      </c>
      <c r="L22" s="149">
        <v>876.2</v>
      </c>
      <c r="M22" s="149">
        <v>880.4</v>
      </c>
      <c r="N22" s="149">
        <v>856.1</v>
      </c>
      <c r="O22" s="149">
        <v>844.5</v>
      </c>
      <c r="P22" s="149">
        <v>834.8</v>
      </c>
      <c r="Q22" s="149">
        <v>854.5</v>
      </c>
      <c r="R22" s="149">
        <v>907.9</v>
      </c>
      <c r="S22" s="149">
        <v>909.8</v>
      </c>
      <c r="T22" s="149">
        <v>976.2</v>
      </c>
      <c r="U22" s="149">
        <v>967.1</v>
      </c>
      <c r="V22" s="149">
        <v>931.7</v>
      </c>
      <c r="W22" s="149">
        <v>882.1</v>
      </c>
      <c r="X22" s="149">
        <v>1156.0999999999999</v>
      </c>
      <c r="Y22" s="149">
        <v>1255</v>
      </c>
      <c r="Z22" s="149">
        <v>1072</v>
      </c>
      <c r="AA22" s="149">
        <v>1270</v>
      </c>
      <c r="AB22" s="149">
        <v>1270</v>
      </c>
      <c r="AC22" s="149">
        <v>1270</v>
      </c>
      <c r="AD22" s="149">
        <v>1302</v>
      </c>
      <c r="AE22" s="149">
        <v>1302</v>
      </c>
      <c r="AF22" s="149">
        <v>1302</v>
      </c>
      <c r="AG22" s="149">
        <v>1302</v>
      </c>
      <c r="AH22" s="149">
        <v>1208</v>
      </c>
      <c r="AI22" s="149">
        <v>1208</v>
      </c>
      <c r="AJ22" s="149">
        <v>1208</v>
      </c>
      <c r="AK22" s="149">
        <v>1208</v>
      </c>
      <c r="AL22" s="149">
        <v>1190</v>
      </c>
      <c r="AM22" s="149">
        <v>1190</v>
      </c>
      <c r="AN22" s="149">
        <v>1190</v>
      </c>
      <c r="AO22" s="149">
        <v>1190</v>
      </c>
      <c r="AP22" s="149">
        <v>1193</v>
      </c>
      <c r="AQ22" s="149">
        <v>1193</v>
      </c>
      <c r="AR22" s="149">
        <v>1193</v>
      </c>
      <c r="AS22" s="149">
        <v>1193</v>
      </c>
      <c r="AT22" s="149">
        <v>1207</v>
      </c>
      <c r="AU22" s="149">
        <v>1207</v>
      </c>
      <c r="AV22" s="149">
        <v>1207</v>
      </c>
      <c r="AW22" s="149">
        <v>1207</v>
      </c>
      <c r="AX22" s="149">
        <v>1236</v>
      </c>
      <c r="AY22" s="149">
        <v>1236</v>
      </c>
      <c r="AZ22" s="149">
        <v>1236</v>
      </c>
      <c r="BA22" s="149">
        <v>1236</v>
      </c>
      <c r="BB22" s="149">
        <v>1271</v>
      </c>
      <c r="BC22" s="149">
        <v>1271</v>
      </c>
      <c r="BD22" s="149">
        <v>1271</v>
      </c>
      <c r="BE22" s="149">
        <v>1271</v>
      </c>
      <c r="BF22" s="149">
        <v>1258</v>
      </c>
      <c r="BG22" s="149">
        <v>1258</v>
      </c>
      <c r="BH22" s="149">
        <v>1258</v>
      </c>
      <c r="BI22" s="149">
        <v>1258</v>
      </c>
      <c r="BJ22" s="149">
        <v>1244</v>
      </c>
      <c r="BK22" s="149">
        <v>1244</v>
      </c>
      <c r="BL22" s="149">
        <v>1244</v>
      </c>
      <c r="BM22" s="149">
        <v>1244</v>
      </c>
      <c r="BN22" s="149">
        <v>1199</v>
      </c>
      <c r="BO22" s="149">
        <v>1199</v>
      </c>
      <c r="BP22" s="149">
        <v>1199</v>
      </c>
      <c r="BQ22" s="149">
        <v>1199</v>
      </c>
      <c r="BR22" s="149">
        <v>1351</v>
      </c>
      <c r="BS22" s="149">
        <v>1351</v>
      </c>
      <c r="BT22" s="149">
        <v>1290.5999999999999</v>
      </c>
      <c r="BU22" s="149">
        <v>1191.3</v>
      </c>
      <c r="BV22" s="149">
        <v>1360</v>
      </c>
      <c r="BW22" s="149">
        <v>1286.5999999999999</v>
      </c>
      <c r="BX22" s="149">
        <v>1402.2</v>
      </c>
      <c r="BY22" s="149">
        <v>1253.8</v>
      </c>
      <c r="BZ22" s="149">
        <v>1424</v>
      </c>
      <c r="CA22" s="149">
        <v>1410.6</v>
      </c>
      <c r="CB22" s="149">
        <v>1424</v>
      </c>
      <c r="CC22" s="149">
        <v>1410.4</v>
      </c>
      <c r="CD22" s="149">
        <v>1445</v>
      </c>
      <c r="CE22" s="149">
        <v>1445</v>
      </c>
      <c r="CF22" s="149">
        <v>1445</v>
      </c>
      <c r="CG22" s="149">
        <v>1445</v>
      </c>
      <c r="CH22" s="149">
        <v>1417</v>
      </c>
      <c r="CI22" s="149">
        <v>1417</v>
      </c>
      <c r="CJ22" s="149">
        <v>1417</v>
      </c>
      <c r="CK22" s="149">
        <v>1388.5</v>
      </c>
      <c r="CL22" s="149">
        <v>1357</v>
      </c>
      <c r="CM22" s="149">
        <v>1357</v>
      </c>
      <c r="CN22" s="149">
        <v>1357</v>
      </c>
      <c r="CO22" s="149">
        <v>1357</v>
      </c>
      <c r="CP22" s="149">
        <v>1288</v>
      </c>
      <c r="CQ22" s="149">
        <v>1288</v>
      </c>
      <c r="CR22" s="149">
        <v>1288</v>
      </c>
      <c r="CS22" s="149">
        <v>1288</v>
      </c>
      <c r="CT22" s="150"/>
      <c r="CU22" s="150"/>
      <c r="CV22" s="150"/>
      <c r="CW22" s="151"/>
      <c r="CX22" s="152">
        <f t="array" ref="CX22">SUMPRODUCT(B22:CW22*0.25)</f>
        <v>28546.000000000004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31.9</v>
      </c>
      <c r="BW24" s="155">
        <v>31.9</v>
      </c>
      <c r="BX24" s="155">
        <v>31.9</v>
      </c>
      <c r="BY24" s="155">
        <v>31.9</v>
      </c>
      <c r="BZ24" s="155">
        <v>24.1</v>
      </c>
      <c r="CA24" s="155">
        <v>24.1</v>
      </c>
      <c r="CB24" s="155">
        <v>24.1</v>
      </c>
      <c r="CC24" s="155">
        <v>24.1</v>
      </c>
      <c r="CD24" s="155">
        <v>295.60000000000002</v>
      </c>
      <c r="CE24" s="155">
        <v>295.60000000000002</v>
      </c>
      <c r="CF24" s="155">
        <v>295.60000000000002</v>
      </c>
      <c r="CG24" s="155">
        <v>295.60000000000002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8351.5999999999985</v>
      </c>
    </row>
    <row r="25" spans="1:102" ht="30" customHeight="1" thickBot="1" x14ac:dyDescent="0.25">
      <c r="A25" s="105" t="s">
        <v>51</v>
      </c>
      <c r="B25" s="159">
        <f>SUM(B20:B24)</f>
        <v>1387.2</v>
      </c>
      <c r="C25" s="160">
        <f t="shared" ref="C25:BN25" si="2">SUM(C20:C24)</f>
        <v>1414.3</v>
      </c>
      <c r="D25" s="160">
        <f t="shared" si="2"/>
        <v>1415.6</v>
      </c>
      <c r="E25" s="160">
        <f t="shared" si="2"/>
        <v>1397</v>
      </c>
      <c r="F25" s="160">
        <f t="shared" si="2"/>
        <v>1385.4</v>
      </c>
      <c r="G25" s="160">
        <f t="shared" si="2"/>
        <v>1364.1</v>
      </c>
      <c r="H25" s="160">
        <f t="shared" si="2"/>
        <v>1343.6</v>
      </c>
      <c r="I25" s="160">
        <f t="shared" si="2"/>
        <v>1340.4</v>
      </c>
      <c r="J25" s="160">
        <f t="shared" si="2"/>
        <v>1368.7</v>
      </c>
      <c r="K25" s="160">
        <f t="shared" si="2"/>
        <v>1366.3</v>
      </c>
      <c r="L25" s="160">
        <f t="shared" si="2"/>
        <v>1376.2</v>
      </c>
      <c r="M25" s="160">
        <f t="shared" si="2"/>
        <v>1380.4</v>
      </c>
      <c r="N25" s="160">
        <f t="shared" si="2"/>
        <v>1356.1</v>
      </c>
      <c r="O25" s="160">
        <f t="shared" si="2"/>
        <v>1344.5</v>
      </c>
      <c r="P25" s="160">
        <f t="shared" si="2"/>
        <v>1334.8</v>
      </c>
      <c r="Q25" s="160">
        <f t="shared" si="2"/>
        <v>1354.5</v>
      </c>
      <c r="R25" s="160">
        <f t="shared" si="2"/>
        <v>1407.9</v>
      </c>
      <c r="S25" s="160">
        <f t="shared" si="2"/>
        <v>1409.8</v>
      </c>
      <c r="T25" s="160">
        <f t="shared" si="2"/>
        <v>1476.2</v>
      </c>
      <c r="U25" s="160">
        <f t="shared" si="2"/>
        <v>1467.1</v>
      </c>
      <c r="V25" s="160">
        <f t="shared" si="2"/>
        <v>1431.7</v>
      </c>
      <c r="W25" s="160">
        <f t="shared" si="2"/>
        <v>1382.1</v>
      </c>
      <c r="X25" s="160">
        <f t="shared" si="2"/>
        <v>1656.1</v>
      </c>
      <c r="Y25" s="160">
        <f t="shared" si="2"/>
        <v>1755</v>
      </c>
      <c r="Z25" s="160">
        <f t="shared" si="2"/>
        <v>1572</v>
      </c>
      <c r="AA25" s="160">
        <f t="shared" si="2"/>
        <v>1770</v>
      </c>
      <c r="AB25" s="160">
        <f t="shared" si="2"/>
        <v>1770</v>
      </c>
      <c r="AC25" s="160">
        <f t="shared" si="2"/>
        <v>1770</v>
      </c>
      <c r="AD25" s="160">
        <f t="shared" si="2"/>
        <v>1802</v>
      </c>
      <c r="AE25" s="160">
        <f t="shared" si="2"/>
        <v>1802</v>
      </c>
      <c r="AF25" s="160">
        <f t="shared" si="2"/>
        <v>1802</v>
      </c>
      <c r="AG25" s="160">
        <f t="shared" si="2"/>
        <v>1802</v>
      </c>
      <c r="AH25" s="160">
        <f t="shared" si="2"/>
        <v>1708</v>
      </c>
      <c r="AI25" s="160">
        <f t="shared" si="2"/>
        <v>1708</v>
      </c>
      <c r="AJ25" s="160">
        <f t="shared" si="2"/>
        <v>1708</v>
      </c>
      <c r="AK25" s="160">
        <f t="shared" si="2"/>
        <v>1708</v>
      </c>
      <c r="AL25" s="160">
        <f t="shared" si="2"/>
        <v>1190</v>
      </c>
      <c r="AM25" s="160">
        <f t="shared" si="2"/>
        <v>1190</v>
      </c>
      <c r="AN25" s="160">
        <f t="shared" si="2"/>
        <v>1190</v>
      </c>
      <c r="AO25" s="160">
        <f t="shared" si="2"/>
        <v>1190</v>
      </c>
      <c r="AP25" s="160">
        <f t="shared" si="2"/>
        <v>1193</v>
      </c>
      <c r="AQ25" s="160">
        <f t="shared" si="2"/>
        <v>1193</v>
      </c>
      <c r="AR25" s="160">
        <f t="shared" si="2"/>
        <v>1193</v>
      </c>
      <c r="AS25" s="160">
        <f t="shared" si="2"/>
        <v>1193</v>
      </c>
      <c r="AT25" s="160">
        <f t="shared" si="2"/>
        <v>1207</v>
      </c>
      <c r="AU25" s="160">
        <f t="shared" si="2"/>
        <v>1207</v>
      </c>
      <c r="AV25" s="160">
        <f t="shared" si="2"/>
        <v>1207</v>
      </c>
      <c r="AW25" s="160">
        <f t="shared" si="2"/>
        <v>1207</v>
      </c>
      <c r="AX25" s="160">
        <f t="shared" si="2"/>
        <v>1236</v>
      </c>
      <c r="AY25" s="160">
        <f t="shared" si="2"/>
        <v>1236</v>
      </c>
      <c r="AZ25" s="160">
        <f t="shared" si="2"/>
        <v>1236</v>
      </c>
      <c r="BA25" s="160">
        <f t="shared" si="2"/>
        <v>1236</v>
      </c>
      <c r="BB25" s="160">
        <f t="shared" si="2"/>
        <v>1271</v>
      </c>
      <c r="BC25" s="160">
        <f t="shared" si="2"/>
        <v>1271</v>
      </c>
      <c r="BD25" s="160">
        <f t="shared" si="2"/>
        <v>1271</v>
      </c>
      <c r="BE25" s="160">
        <f t="shared" si="2"/>
        <v>1271</v>
      </c>
      <c r="BF25" s="160">
        <f t="shared" si="2"/>
        <v>1758</v>
      </c>
      <c r="BG25" s="160">
        <f t="shared" si="2"/>
        <v>1758</v>
      </c>
      <c r="BH25" s="160">
        <f t="shared" si="2"/>
        <v>1758</v>
      </c>
      <c r="BI25" s="160">
        <f t="shared" si="2"/>
        <v>1758</v>
      </c>
      <c r="BJ25" s="160">
        <f t="shared" si="2"/>
        <v>1744</v>
      </c>
      <c r="BK25" s="160">
        <f t="shared" si="2"/>
        <v>1744</v>
      </c>
      <c r="BL25" s="160">
        <f t="shared" si="2"/>
        <v>1744</v>
      </c>
      <c r="BM25" s="160">
        <f t="shared" si="2"/>
        <v>1744</v>
      </c>
      <c r="BN25" s="160">
        <f t="shared" si="2"/>
        <v>1699</v>
      </c>
      <c r="BO25" s="160">
        <f t="shared" ref="BO25:CW25" si="3">SUM(BO20:BO24)</f>
        <v>1699</v>
      </c>
      <c r="BP25" s="160">
        <f t="shared" si="3"/>
        <v>1699</v>
      </c>
      <c r="BQ25" s="160">
        <f t="shared" si="3"/>
        <v>1699</v>
      </c>
      <c r="BR25" s="160">
        <f t="shared" si="3"/>
        <v>1851</v>
      </c>
      <c r="BS25" s="160">
        <f t="shared" si="3"/>
        <v>1851</v>
      </c>
      <c r="BT25" s="160">
        <f t="shared" si="3"/>
        <v>1790.6</v>
      </c>
      <c r="BU25" s="160">
        <f t="shared" si="3"/>
        <v>1691.3</v>
      </c>
      <c r="BV25" s="160">
        <f t="shared" si="3"/>
        <v>1391.9</v>
      </c>
      <c r="BW25" s="160">
        <f t="shared" si="3"/>
        <v>1318.5</v>
      </c>
      <c r="BX25" s="160">
        <f t="shared" si="3"/>
        <v>1434.1000000000001</v>
      </c>
      <c r="BY25" s="160">
        <f t="shared" si="3"/>
        <v>1285.7</v>
      </c>
      <c r="BZ25" s="160">
        <f t="shared" si="3"/>
        <v>1448.1</v>
      </c>
      <c r="CA25" s="160">
        <f t="shared" si="3"/>
        <v>1434.6999999999998</v>
      </c>
      <c r="CB25" s="160">
        <f t="shared" si="3"/>
        <v>1448.1</v>
      </c>
      <c r="CC25" s="160">
        <f t="shared" si="3"/>
        <v>1434.5</v>
      </c>
      <c r="CD25" s="160">
        <f t="shared" si="3"/>
        <v>1740.6</v>
      </c>
      <c r="CE25" s="160">
        <f t="shared" si="3"/>
        <v>1740.6</v>
      </c>
      <c r="CF25" s="160">
        <f t="shared" si="3"/>
        <v>1740.6</v>
      </c>
      <c r="CG25" s="160">
        <f t="shared" si="3"/>
        <v>1740.6</v>
      </c>
      <c r="CH25" s="160">
        <f t="shared" si="3"/>
        <v>1917</v>
      </c>
      <c r="CI25" s="160">
        <f t="shared" si="3"/>
        <v>1917</v>
      </c>
      <c r="CJ25" s="160">
        <f t="shared" si="3"/>
        <v>1917</v>
      </c>
      <c r="CK25" s="160">
        <f t="shared" si="3"/>
        <v>1888.5</v>
      </c>
      <c r="CL25" s="160">
        <f t="shared" si="3"/>
        <v>1857</v>
      </c>
      <c r="CM25" s="160">
        <f t="shared" si="3"/>
        <v>1857</v>
      </c>
      <c r="CN25" s="160">
        <f t="shared" si="3"/>
        <v>1857</v>
      </c>
      <c r="CO25" s="160">
        <f t="shared" si="3"/>
        <v>1857</v>
      </c>
      <c r="CP25" s="160">
        <f t="shared" si="3"/>
        <v>1788</v>
      </c>
      <c r="CQ25" s="160">
        <f t="shared" si="3"/>
        <v>1788</v>
      </c>
      <c r="CR25" s="160">
        <f t="shared" si="3"/>
        <v>1788</v>
      </c>
      <c r="CS25" s="160">
        <f t="shared" si="3"/>
        <v>1788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36897.600000000006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2026-02-22T12:04:57Z</dcterms:created>
  <dcterms:modified xsi:type="dcterms:W3CDTF">2026-02-22T12:04:59Z</dcterms:modified>
</cp:coreProperties>
</file>