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<sst xmlns="http://schemas.openxmlformats.org/spreadsheetml/2006/main" count="119" uniqueCount="54">
  <si>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24/02/2025 14:07:42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</si>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</sst>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2A3-44A0-A699-86874B8D7D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2A3-44A0-A699-86874B8D7D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2A3-44A0-A699-86874B8D7D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32A3-44A0-A699-86874B8D7D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2A3-44A0-A699-86874B8D7D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2A3-44A0-A699-86874B8D7D5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2A3-44A0-A699-86874B8D7D5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766</c:v>
                </c:pt>
                <c:pt idx="1">
                  <c:v>667.88699999999994</c:v>
                </c:pt>
                <c:pt idx="2">
                  <c:v>664</c:v>
                </c:pt>
                <c:pt idx="3">
                  <c:v>663</c:v>
                </c:pt>
                <c:pt idx="4">
                  <c:v>667</c:v>
                </c:pt>
                <c:pt idx="5">
                  <c:v>773</c:v>
                </c:pt>
                <c:pt idx="6">
                  <c:v>866</c:v>
                </c:pt>
                <c:pt idx="7">
                  <c:v>866</c:v>
                </c:pt>
                <c:pt idx="8">
                  <c:v>782</c:v>
                </c:pt>
                <c:pt idx="9">
                  <c:v>763</c:v>
                </c:pt>
                <c:pt idx="10">
                  <c:v>691.53</c:v>
                </c:pt>
                <c:pt idx="11">
                  <c:v>645</c:v>
                </c:pt>
                <c:pt idx="12">
                  <c:v>643</c:v>
                </c:pt>
                <c:pt idx="13">
                  <c:v>640</c:v>
                </c:pt>
                <c:pt idx="14">
                  <c:v>740</c:v>
                </c:pt>
                <c:pt idx="15">
                  <c:v>742</c:v>
                </c:pt>
                <c:pt idx="16">
                  <c:v>857</c:v>
                </c:pt>
                <c:pt idx="17">
                  <c:v>857</c:v>
                </c:pt>
                <c:pt idx="18">
                  <c:v>862</c:v>
                </c:pt>
                <c:pt idx="19">
                  <c:v>863</c:v>
                </c:pt>
                <c:pt idx="20">
                  <c:v>866</c:v>
                </c:pt>
                <c:pt idx="21">
                  <c:v>760</c:v>
                </c:pt>
                <c:pt idx="22">
                  <c:v>763</c:v>
                </c:pt>
                <c:pt idx="23">
                  <c:v>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A3-44A0-A699-86874B8D7D5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172.5</c:v>
                </c:pt>
                <c:pt idx="7">
                  <c:v>220</c:v>
                </c:pt>
                <c:pt idx="8">
                  <c:v>218</c:v>
                </c:pt>
                <c:pt idx="9">
                  <c:v>223</c:v>
                </c:pt>
                <c:pt idx="10">
                  <c:v>221</c:v>
                </c:pt>
                <c:pt idx="11">
                  <c:v>222</c:v>
                </c:pt>
                <c:pt idx="12">
                  <c:v>237</c:v>
                </c:pt>
                <c:pt idx="13">
                  <c:v>234</c:v>
                </c:pt>
                <c:pt idx="14">
                  <c:v>241</c:v>
                </c:pt>
                <c:pt idx="15">
                  <c:v>258</c:v>
                </c:pt>
                <c:pt idx="16">
                  <c:v>282</c:v>
                </c:pt>
                <c:pt idx="17">
                  <c:v>307</c:v>
                </c:pt>
                <c:pt idx="18">
                  <c:v>321</c:v>
                </c:pt>
                <c:pt idx="19">
                  <c:v>304</c:v>
                </c:pt>
                <c:pt idx="20">
                  <c:v>273</c:v>
                </c:pt>
                <c:pt idx="21">
                  <c:v>225</c:v>
                </c:pt>
                <c:pt idx="22">
                  <c:v>196</c:v>
                </c:pt>
                <c:pt idx="23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A3-44A0-A699-86874B8D7D5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4283.8999999999996</c:v>
                </c:pt>
                <c:pt idx="1">
                  <c:v>4018.2000000000003</c:v>
                </c:pt>
                <c:pt idx="2">
                  <c:v>3525.7690000000002</c:v>
                </c:pt>
                <c:pt idx="3">
                  <c:v>3421.2809999999999</c:v>
                </c:pt>
                <c:pt idx="4">
                  <c:v>3874.3589999999999</c:v>
                </c:pt>
                <c:pt idx="5">
                  <c:v>4299.2309999999998</c:v>
                </c:pt>
                <c:pt idx="6">
                  <c:v>4483.8790000000008</c:v>
                </c:pt>
                <c:pt idx="7">
                  <c:v>4545.884</c:v>
                </c:pt>
                <c:pt idx="8">
                  <c:v>4522.1210000000001</c:v>
                </c:pt>
                <c:pt idx="9">
                  <c:v>4434.16</c:v>
                </c:pt>
                <c:pt idx="10">
                  <c:v>4357.0349999999999</c:v>
                </c:pt>
                <c:pt idx="11">
                  <c:v>3990.7200000000003</c:v>
                </c:pt>
                <c:pt idx="12">
                  <c:v>4139.2259999999997</c:v>
                </c:pt>
                <c:pt idx="13">
                  <c:v>4497.5509999999995</c:v>
                </c:pt>
                <c:pt idx="14">
                  <c:v>4818.6369999999997</c:v>
                </c:pt>
                <c:pt idx="15">
                  <c:v>5044.0850000000009</c:v>
                </c:pt>
                <c:pt idx="16">
                  <c:v>5288.4840000000004</c:v>
                </c:pt>
                <c:pt idx="17">
                  <c:v>5562.3070000000007</c:v>
                </c:pt>
                <c:pt idx="18">
                  <c:v>5399.5540000000001</c:v>
                </c:pt>
                <c:pt idx="19">
                  <c:v>5174.8719999999994</c:v>
                </c:pt>
                <c:pt idx="20">
                  <c:v>5150.8340000000007</c:v>
                </c:pt>
                <c:pt idx="21">
                  <c:v>5139.0060000000003</c:v>
                </c:pt>
                <c:pt idx="22">
                  <c:v>4839.2289999999994</c:v>
                </c:pt>
                <c:pt idx="23">
                  <c:v>4229.915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A3-44A0-A699-86874B8D7D5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598</c:v>
                </c:pt>
                <c:pt idx="1">
                  <c:v>598</c:v>
                </c:pt>
                <c:pt idx="2">
                  <c:v>658.2</c:v>
                </c:pt>
                <c:pt idx="3">
                  <c:v>641.4</c:v>
                </c:pt>
                <c:pt idx="4">
                  <c:v>598</c:v>
                </c:pt>
                <c:pt idx="5">
                  <c:v>732</c:v>
                </c:pt>
                <c:pt idx="6">
                  <c:v>717</c:v>
                </c:pt>
                <c:pt idx="7">
                  <c:v>783</c:v>
                </c:pt>
                <c:pt idx="8">
                  <c:v>711</c:v>
                </c:pt>
                <c:pt idx="9">
                  <c:v>73</c:v>
                </c:pt>
                <c:pt idx="10">
                  <c:v>70</c:v>
                </c:pt>
                <c:pt idx="11">
                  <c:v>70</c:v>
                </c:pt>
                <c:pt idx="12">
                  <c:v>70</c:v>
                </c:pt>
                <c:pt idx="13">
                  <c:v>70</c:v>
                </c:pt>
                <c:pt idx="14">
                  <c:v>98.2</c:v>
                </c:pt>
                <c:pt idx="15">
                  <c:v>481.7</c:v>
                </c:pt>
                <c:pt idx="16">
                  <c:v>696</c:v>
                </c:pt>
                <c:pt idx="17">
                  <c:v>811</c:v>
                </c:pt>
                <c:pt idx="18">
                  <c:v>827</c:v>
                </c:pt>
                <c:pt idx="19">
                  <c:v>827</c:v>
                </c:pt>
                <c:pt idx="20">
                  <c:v>1066.7</c:v>
                </c:pt>
                <c:pt idx="21">
                  <c:v>848.7</c:v>
                </c:pt>
                <c:pt idx="22">
                  <c:v>649.9</c:v>
                </c:pt>
                <c:pt idx="23">
                  <c:v>828.1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A3-44A0-A699-86874B8D7D5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678.16600000000005</c:v>
                </c:pt>
                <c:pt idx="1">
                  <c:v>695.77799999999991</c:v>
                </c:pt>
                <c:pt idx="2">
                  <c:v>690.98700000000008</c:v>
                </c:pt>
                <c:pt idx="3">
                  <c:v>687.16600000000005</c:v>
                </c:pt>
                <c:pt idx="4">
                  <c:v>683.10799999999995</c:v>
                </c:pt>
                <c:pt idx="5">
                  <c:v>668.22900000000004</c:v>
                </c:pt>
                <c:pt idx="6">
                  <c:v>803.98900000000015</c:v>
                </c:pt>
                <c:pt idx="7">
                  <c:v>1477.6480000000004</c:v>
                </c:pt>
                <c:pt idx="8">
                  <c:v>2528.8159999999998</c:v>
                </c:pt>
                <c:pt idx="9">
                  <c:v>3565.5130000000013</c:v>
                </c:pt>
                <c:pt idx="10">
                  <c:v>4104.6229999999996</c:v>
                </c:pt>
                <c:pt idx="11">
                  <c:v>4306.4260000000004</c:v>
                </c:pt>
                <c:pt idx="12">
                  <c:v>4195.2159999999994</c:v>
                </c:pt>
                <c:pt idx="13">
                  <c:v>3752.451</c:v>
                </c:pt>
                <c:pt idx="14">
                  <c:v>3015.5190000000002</c:v>
                </c:pt>
                <c:pt idx="15">
                  <c:v>2025.3929999999996</c:v>
                </c:pt>
                <c:pt idx="16">
                  <c:v>970.8499999999998</c:v>
                </c:pt>
                <c:pt idx="17">
                  <c:v>526.45600000000002</c:v>
                </c:pt>
                <c:pt idx="18">
                  <c:v>515.76600000000008</c:v>
                </c:pt>
                <c:pt idx="19">
                  <c:v>516.11900000000003</c:v>
                </c:pt>
                <c:pt idx="20">
                  <c:v>513.11199999999997</c:v>
                </c:pt>
                <c:pt idx="21">
                  <c:v>490.16099999999989</c:v>
                </c:pt>
                <c:pt idx="22">
                  <c:v>484.10200000000003</c:v>
                </c:pt>
                <c:pt idx="23">
                  <c:v>483.09099999999995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A3-44A0-A699-86874B8D7D5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17</c:v>
                </c:pt>
                <c:pt idx="1">
                  <c:v>18</c:v>
                </c:pt>
                <c:pt idx="2">
                  <c:v>18</c:v>
                </c:pt>
                <c:pt idx="3">
                  <c:v>20</c:v>
                </c:pt>
                <c:pt idx="4">
                  <c:v>21</c:v>
                </c:pt>
                <c:pt idx="5">
                  <c:v>25</c:v>
                </c:pt>
                <c:pt idx="6">
                  <c:v>30</c:v>
                </c:pt>
                <c:pt idx="7">
                  <c:v>40</c:v>
                </c:pt>
                <c:pt idx="8">
                  <c:v>54</c:v>
                </c:pt>
                <c:pt idx="9">
                  <c:v>68</c:v>
                </c:pt>
                <c:pt idx="10">
                  <c:v>79</c:v>
                </c:pt>
                <c:pt idx="11">
                  <c:v>87</c:v>
                </c:pt>
                <c:pt idx="12">
                  <c:v>85</c:v>
                </c:pt>
                <c:pt idx="13">
                  <c:v>77</c:v>
                </c:pt>
                <c:pt idx="14">
                  <c:v>64</c:v>
                </c:pt>
                <c:pt idx="15">
                  <c:v>50</c:v>
                </c:pt>
                <c:pt idx="16">
                  <c:v>37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29</c:v>
                </c:pt>
                <c:pt idx="21">
                  <c:v>29</c:v>
                </c:pt>
                <c:pt idx="22">
                  <c:v>28</c:v>
                </c:pt>
                <c:pt idx="2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2A3-44A0-A699-86874B8D7D5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321.815</c:v>
                </c:pt>
                <c:pt idx="7">
                  <c:v>1074.7370000000001</c:v>
                </c:pt>
                <c:pt idx="8">
                  <c:v>73</c:v>
                </c:pt>
                <c:pt idx="13">
                  <c:v>30</c:v>
                </c:pt>
                <c:pt idx="14">
                  <c:v>38</c:v>
                </c:pt>
                <c:pt idx="15">
                  <c:v>143</c:v>
                </c:pt>
                <c:pt idx="16">
                  <c:v>143</c:v>
                </c:pt>
                <c:pt idx="17">
                  <c:v>861.67700000000002</c:v>
                </c:pt>
                <c:pt idx="18">
                  <c:v>1420.3110000000001</c:v>
                </c:pt>
                <c:pt idx="19">
                  <c:v>1299.048</c:v>
                </c:pt>
                <c:pt idx="20">
                  <c:v>294.89800000000002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A3-44A0-A699-86874B8D7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157.16</c:v>
                </c:pt>
                <c:pt idx="1">
                  <c:v>138.72</c:v>
                </c:pt>
                <c:pt idx="2">
                  <c:v>133</c:v>
                </c:pt>
                <c:pt idx="3">
                  <c:v>131.94</c:v>
                </c:pt>
                <c:pt idx="4">
                  <c:v>135.29</c:v>
                </c:pt>
                <c:pt idx="5">
                  <c:v>158.68</c:v>
                </c:pt>
                <c:pt idx="6">
                  <c:v>262.67</c:v>
                </c:pt>
                <c:pt idx="7">
                  <c:v>347.14</c:v>
                </c:pt>
                <c:pt idx="8">
                  <c:v>178.86</c:v>
                </c:pt>
                <c:pt idx="9">
                  <c:v>155.41999999999999</c:v>
                </c:pt>
                <c:pt idx="10">
                  <c:v>142.38</c:v>
                </c:pt>
                <c:pt idx="11">
                  <c:v>128.53</c:v>
                </c:pt>
                <c:pt idx="12">
                  <c:v>127.01</c:v>
                </c:pt>
                <c:pt idx="13">
                  <c:v>129</c:v>
                </c:pt>
                <c:pt idx="14">
                  <c:v>137.38</c:v>
                </c:pt>
                <c:pt idx="15">
                  <c:v>150.35</c:v>
                </c:pt>
                <c:pt idx="16">
                  <c:v>266.64</c:v>
                </c:pt>
                <c:pt idx="17">
                  <c:v>419.35</c:v>
                </c:pt>
                <c:pt idx="18">
                  <c:v>471.56</c:v>
                </c:pt>
                <c:pt idx="19">
                  <c:v>438.63</c:v>
                </c:pt>
                <c:pt idx="20">
                  <c:v>287.88</c:v>
                </c:pt>
                <c:pt idx="21">
                  <c:v>178.86</c:v>
                </c:pt>
                <c:pt idx="22">
                  <c:v>163.30000000000001</c:v>
                </c:pt>
                <c:pt idx="23">
                  <c:v>134.91999999999999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A3-44A0-A699-86874B8D7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186</c:v>
                </c:pt>
                <c:pt idx="1">
                  <c:v>172</c:v>
                </c:pt>
                <c:pt idx="2">
                  <c:v>146.5</c:v>
                </c:pt>
                <c:pt idx="3">
                  <c:v>150</c:v>
                </c:pt>
                <c:pt idx="4">
                  <c:v>153.5</c:v>
                </c:pt>
                <c:pt idx="5">
                  <c:v>215.5</c:v>
                </c:pt>
                <c:pt idx="6">
                  <c:v>234.5</c:v>
                </c:pt>
                <c:pt idx="7">
                  <c:v>216</c:v>
                </c:pt>
                <c:pt idx="8">
                  <c:v>180</c:v>
                </c:pt>
                <c:pt idx="9">
                  <c:v>139</c:v>
                </c:pt>
                <c:pt idx="10">
                  <c:v>112</c:v>
                </c:pt>
                <c:pt idx="11">
                  <c:v>102</c:v>
                </c:pt>
                <c:pt idx="12">
                  <c:v>94</c:v>
                </c:pt>
                <c:pt idx="13">
                  <c:v>98.5</c:v>
                </c:pt>
                <c:pt idx="14">
                  <c:v>131</c:v>
                </c:pt>
                <c:pt idx="15">
                  <c:v>159.5</c:v>
                </c:pt>
                <c:pt idx="16">
                  <c:v>231.5</c:v>
                </c:pt>
                <c:pt idx="17">
                  <c:v>319.5</c:v>
                </c:pt>
                <c:pt idx="18">
                  <c:v>321</c:v>
                </c:pt>
                <c:pt idx="19">
                  <c:v>298</c:v>
                </c:pt>
                <c:pt idx="20">
                  <c:v>275</c:v>
                </c:pt>
                <c:pt idx="21">
                  <c:v>238</c:v>
                </c:pt>
                <c:pt idx="22">
                  <c:v>233.5</c:v>
                </c:pt>
                <c:pt idx="23">
                  <c:v>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C4-4963-B028-341EB4E444A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973.97900000000004</c:v>
                </c:pt>
                <c:pt idx="1">
                  <c:v>976.55899999999997</c:v>
                </c:pt>
                <c:pt idx="2">
                  <c:v>967.60300000000007</c:v>
                </c:pt>
                <c:pt idx="3">
                  <c:v>929.78199999999993</c:v>
                </c:pt>
                <c:pt idx="4">
                  <c:v>925.68</c:v>
                </c:pt>
                <c:pt idx="5">
                  <c:v>916.26200000000006</c:v>
                </c:pt>
                <c:pt idx="6">
                  <c:v>934.70100000000002</c:v>
                </c:pt>
                <c:pt idx="7">
                  <c:v>910.72200000000009</c:v>
                </c:pt>
                <c:pt idx="8">
                  <c:v>893.36200000000008</c:v>
                </c:pt>
                <c:pt idx="9">
                  <c:v>900.52499999999998</c:v>
                </c:pt>
                <c:pt idx="10">
                  <c:v>928.75599999999997</c:v>
                </c:pt>
                <c:pt idx="11">
                  <c:v>934.18999999999994</c:v>
                </c:pt>
                <c:pt idx="12">
                  <c:v>805.76699999999994</c:v>
                </c:pt>
                <c:pt idx="13">
                  <c:v>809.36699999999985</c:v>
                </c:pt>
                <c:pt idx="14">
                  <c:v>751.00100000000009</c:v>
                </c:pt>
                <c:pt idx="15">
                  <c:v>738.61199999999997</c:v>
                </c:pt>
                <c:pt idx="16">
                  <c:v>739.14800000000002</c:v>
                </c:pt>
                <c:pt idx="17">
                  <c:v>741.69</c:v>
                </c:pt>
                <c:pt idx="18">
                  <c:v>773.08600000000001</c:v>
                </c:pt>
                <c:pt idx="19">
                  <c:v>769.24899999999991</c:v>
                </c:pt>
                <c:pt idx="20">
                  <c:v>772.88200000000006</c:v>
                </c:pt>
                <c:pt idx="21">
                  <c:v>840.05200000000002</c:v>
                </c:pt>
                <c:pt idx="22">
                  <c:v>912.61099999999999</c:v>
                </c:pt>
                <c:pt idx="23">
                  <c:v>941.98199999999997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4-4963-B028-341EB4E444A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1131.7869999999998</c:v>
                </c:pt>
                <c:pt idx="1">
                  <c:v>1127.9689999999996</c:v>
                </c:pt>
                <c:pt idx="2">
                  <c:v>1121.5009999999997</c:v>
                </c:pt>
                <c:pt idx="3">
                  <c:v>1131.038</c:v>
                </c:pt>
                <c:pt idx="4">
                  <c:v>1173.191</c:v>
                </c:pt>
                <c:pt idx="5">
                  <c:v>1336.9019999999998</c:v>
                </c:pt>
                <c:pt idx="6">
                  <c:v>1602.857</c:v>
                </c:pt>
                <c:pt idx="7">
                  <c:v>1802.6780000000003</c:v>
                </c:pt>
                <c:pt idx="8">
                  <c:v>1854.7769999999996</c:v>
                </c:pt>
                <c:pt idx="9">
                  <c:v>1825.7280000000003</c:v>
                </c:pt>
                <c:pt idx="10">
                  <c:v>1728.7750000000001</c:v>
                </c:pt>
                <c:pt idx="11">
                  <c:v>1726.7330000000004</c:v>
                </c:pt>
                <c:pt idx="12">
                  <c:v>1695.0720000000001</c:v>
                </c:pt>
                <c:pt idx="13">
                  <c:v>1648.4929999999997</c:v>
                </c:pt>
                <c:pt idx="14">
                  <c:v>1597.4889999999998</c:v>
                </c:pt>
                <c:pt idx="15">
                  <c:v>1607.0990000000002</c:v>
                </c:pt>
                <c:pt idx="16">
                  <c:v>1572.2089999999996</c:v>
                </c:pt>
                <c:pt idx="17">
                  <c:v>1608.8</c:v>
                </c:pt>
                <c:pt idx="18">
                  <c:v>1598.51</c:v>
                </c:pt>
                <c:pt idx="19">
                  <c:v>1541.277</c:v>
                </c:pt>
                <c:pt idx="20">
                  <c:v>1412.2940000000001</c:v>
                </c:pt>
                <c:pt idx="21">
                  <c:v>1258.3879999999999</c:v>
                </c:pt>
                <c:pt idx="22">
                  <c:v>1152.7360000000001</c:v>
                </c:pt>
                <c:pt idx="23">
                  <c:v>1140.6550000000002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4-4963-B028-341EB4E444A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2911.96</c:v>
                </c:pt>
                <c:pt idx="1">
                  <c:v>2833.9190000000003</c:v>
                </c:pt>
                <c:pt idx="2">
                  <c:v>2721.3700000000003</c:v>
                </c:pt>
                <c:pt idx="3">
                  <c:v>2688.002</c:v>
                </c:pt>
                <c:pt idx="4">
                  <c:v>2742.1759999999999</c:v>
                </c:pt>
                <c:pt idx="5">
                  <c:v>3084.7429999999999</c:v>
                </c:pt>
                <c:pt idx="6">
                  <c:v>3675.4719999999998</c:v>
                </c:pt>
                <c:pt idx="7">
                  <c:v>4171.5789999999997</c:v>
                </c:pt>
                <c:pt idx="8">
                  <c:v>4612.7659999999996</c:v>
                </c:pt>
                <c:pt idx="9">
                  <c:v>4770.3920000000016</c:v>
                </c:pt>
                <c:pt idx="10">
                  <c:v>4762.3150000000005</c:v>
                </c:pt>
                <c:pt idx="11">
                  <c:v>4821.8059999999996</c:v>
                </c:pt>
                <c:pt idx="12">
                  <c:v>4749.5930000000008</c:v>
                </c:pt>
                <c:pt idx="13">
                  <c:v>4523.3239999999996</c:v>
                </c:pt>
                <c:pt idx="14">
                  <c:v>4370.866</c:v>
                </c:pt>
                <c:pt idx="15">
                  <c:v>4274.9710000000005</c:v>
                </c:pt>
                <c:pt idx="16">
                  <c:v>4201.0450000000001</c:v>
                </c:pt>
                <c:pt idx="17">
                  <c:v>4663.8600000000006</c:v>
                </c:pt>
                <c:pt idx="18">
                  <c:v>5003.7870000000003</c:v>
                </c:pt>
                <c:pt idx="19">
                  <c:v>4997.1790000000001</c:v>
                </c:pt>
                <c:pt idx="20">
                  <c:v>4685.3550000000005</c:v>
                </c:pt>
                <c:pt idx="21">
                  <c:v>4245.4410000000016</c:v>
                </c:pt>
                <c:pt idx="22">
                  <c:v>3740.3739999999989</c:v>
                </c:pt>
                <c:pt idx="23">
                  <c:v>3230.4399999999996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C4-4963-B028-341EB4E444A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263</c:v>
                </c:pt>
                <c:pt idx="1">
                  <c:v>249</c:v>
                </c:pt>
                <c:pt idx="2">
                  <c:v>240</c:v>
                </c:pt>
                <c:pt idx="3">
                  <c:v>238</c:v>
                </c:pt>
                <c:pt idx="4">
                  <c:v>247</c:v>
                </c:pt>
                <c:pt idx="5">
                  <c:v>284.99999999999994</c:v>
                </c:pt>
                <c:pt idx="6">
                  <c:v>347</c:v>
                </c:pt>
                <c:pt idx="7">
                  <c:v>384.99999999999994</c:v>
                </c:pt>
                <c:pt idx="8">
                  <c:v>422</c:v>
                </c:pt>
                <c:pt idx="9">
                  <c:v>440.99999999999994</c:v>
                </c:pt>
                <c:pt idx="10">
                  <c:v>450</c:v>
                </c:pt>
                <c:pt idx="11">
                  <c:v>459</c:v>
                </c:pt>
                <c:pt idx="12">
                  <c:v>472</c:v>
                </c:pt>
                <c:pt idx="13">
                  <c:v>461.00000000000006</c:v>
                </c:pt>
                <c:pt idx="14">
                  <c:v>454.99999999999994</c:v>
                </c:pt>
                <c:pt idx="15">
                  <c:v>458</c:v>
                </c:pt>
                <c:pt idx="16">
                  <c:v>469</c:v>
                </c:pt>
                <c:pt idx="17">
                  <c:v>487.00000000000006</c:v>
                </c:pt>
                <c:pt idx="18">
                  <c:v>501</c:v>
                </c:pt>
                <c:pt idx="19">
                  <c:v>484.00000000000006</c:v>
                </c:pt>
                <c:pt idx="20">
                  <c:v>452.00000000000006</c:v>
                </c:pt>
                <c:pt idx="21">
                  <c:v>404</c:v>
                </c:pt>
                <c:pt idx="22">
                  <c:v>374.00000000000006</c:v>
                </c:pt>
                <c:pt idx="23">
                  <c:v>331.99999999999994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4-4963-B028-341EB4E444A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FC4-4963-B028-341EB4E444A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FC4-4963-B028-341EB4E444A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FC4-4963-B028-341EB4E444A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FC4-4963-B028-341EB4E444A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FC4-4963-B028-341EB4E444A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986.3</c:v>
                </c:pt>
                <c:pt idx="1">
                  <c:v>638.4</c:v>
                </c:pt>
                <c:pt idx="2">
                  <c:v>360</c:v>
                </c:pt>
                <c:pt idx="3">
                  <c:v>296</c:v>
                </c:pt>
                <c:pt idx="4">
                  <c:v>614.9</c:v>
                </c:pt>
                <c:pt idx="5">
                  <c:v>853.1</c:v>
                </c:pt>
                <c:pt idx="6">
                  <c:v>596</c:v>
                </c:pt>
                <c:pt idx="7">
                  <c:v>1519</c:v>
                </c:pt>
                <c:pt idx="8">
                  <c:v>926</c:v>
                </c:pt>
                <c:pt idx="9">
                  <c:v>1039.7</c:v>
                </c:pt>
                <c:pt idx="10">
                  <c:v>1540.6</c:v>
                </c:pt>
                <c:pt idx="11">
                  <c:v>1150.0999999999999</c:v>
                </c:pt>
                <c:pt idx="12">
                  <c:v>1421</c:v>
                </c:pt>
                <c:pt idx="13">
                  <c:v>1621.1</c:v>
                </c:pt>
                <c:pt idx="14">
                  <c:v>1585</c:v>
                </c:pt>
                <c:pt idx="15">
                  <c:v>1506</c:v>
                </c:pt>
                <c:pt idx="16">
                  <c:v>1061</c:v>
                </c:pt>
                <c:pt idx="17">
                  <c:v>1127.8</c:v>
                </c:pt>
                <c:pt idx="18">
                  <c:v>1171.2</c:v>
                </c:pt>
                <c:pt idx="19">
                  <c:v>917.3</c:v>
                </c:pt>
                <c:pt idx="20">
                  <c:v>589</c:v>
                </c:pt>
                <c:pt idx="21">
                  <c:v>559</c:v>
                </c:pt>
                <c:pt idx="22">
                  <c:v>540</c:v>
                </c:pt>
                <c:pt idx="23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C4-4963-B028-341EB4E444A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4.6459999999999999</c:v>
                </c:pt>
                <c:pt idx="7">
                  <c:v>2.29</c:v>
                </c:pt>
                <c:pt idx="9">
                  <c:v>10.31</c:v>
                </c:pt>
                <c:pt idx="10">
                  <c:v>0.77</c:v>
                </c:pt>
                <c:pt idx="11">
                  <c:v>2.36</c:v>
                </c:pt>
                <c:pt idx="12">
                  <c:v>6.98</c:v>
                </c:pt>
                <c:pt idx="13">
                  <c:v>14.2</c:v>
                </c:pt>
                <c:pt idx="16">
                  <c:v>0.45700000000000002</c:v>
                </c:pt>
                <c:pt idx="17">
                  <c:v>6.7489999999999997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C4-4963-B028-341EB4E444A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FC4-4963-B028-341EB4E444A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FC4-4963-B028-341EB4E44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157.16</c:v>
                </c:pt>
                <c:pt idx="1">
                  <c:v>138.72</c:v>
                </c:pt>
                <c:pt idx="2">
                  <c:v>133</c:v>
                </c:pt>
                <c:pt idx="3">
                  <c:v>131.94</c:v>
                </c:pt>
                <c:pt idx="4">
                  <c:v>135.29</c:v>
                </c:pt>
                <c:pt idx="5">
                  <c:v>158.68</c:v>
                </c:pt>
                <c:pt idx="6">
                  <c:v>262.67</c:v>
                </c:pt>
                <c:pt idx="7">
                  <c:v>347.14</c:v>
                </c:pt>
                <c:pt idx="8">
                  <c:v>178.86</c:v>
                </c:pt>
                <c:pt idx="9">
                  <c:v>155.41999999999999</c:v>
                </c:pt>
                <c:pt idx="10">
                  <c:v>142.38</c:v>
                </c:pt>
                <c:pt idx="11">
                  <c:v>128.53</c:v>
                </c:pt>
                <c:pt idx="12">
                  <c:v>127.01</c:v>
                </c:pt>
                <c:pt idx="13">
                  <c:v>129</c:v>
                </c:pt>
                <c:pt idx="14">
                  <c:v>137.38</c:v>
                </c:pt>
                <c:pt idx="15">
                  <c:v>150.35</c:v>
                </c:pt>
                <c:pt idx="16">
                  <c:v>266.64</c:v>
                </c:pt>
                <c:pt idx="17">
                  <c:v>419.35</c:v>
                </c:pt>
                <c:pt idx="18">
                  <c:v>471.56</c:v>
                </c:pt>
                <c:pt idx="19">
                  <c:v>438.63</c:v>
                </c:pt>
                <c:pt idx="20">
                  <c:v>287.88</c:v>
                </c:pt>
                <c:pt idx="21">
                  <c:v>178.86</c:v>
                </c:pt>
                <c:pt idx="22">
                  <c:v>163.30000000000001</c:v>
                </c:pt>
                <c:pt idx="23">
                  <c:v>134.91999999999999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C4-4963-B028-341EB4E44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6460.0659999999998</v>
      </c>
      <c r="C4" s="18">
        <v>6114.8649999999989</v>
      </c>
      <c r="D4" s="18">
        <v>5673.9559999999992</v>
      </c>
      <c r="E4" s="18">
        <v>5549.8469999999988</v>
      </c>
      <c r="F4" s="18">
        <v>5973.4669999999987</v>
      </c>
      <c r="G4" s="18">
        <v>6698.4600000000009</v>
      </c>
      <c r="H4" s="18">
        <v>7395.183</v>
      </c>
      <c r="I4" s="18">
        <v>9007.2690000000002</v>
      </c>
      <c r="J4" s="18">
        <v>8888.9369999999999</v>
      </c>
      <c r="K4" s="18">
        <v>9126.6729999999989</v>
      </c>
      <c r="L4" s="18">
        <v>9523.1880000000037</v>
      </c>
      <c r="M4" s="18">
        <v>9321.1460000000006</v>
      </c>
      <c r="N4" s="18">
        <v>9369.4419999999991</v>
      </c>
      <c r="O4" s="18">
        <v>9301.0020000000022</v>
      </c>
      <c r="P4" s="18">
        <v>9015.3559999999998</v>
      </c>
      <c r="Q4" s="18">
        <v>8744.1780000000017</v>
      </c>
      <c r="R4" s="18">
        <v>8274.3339999999989</v>
      </c>
      <c r="S4" s="18">
        <v>8955.44</v>
      </c>
      <c r="T4" s="18">
        <v>9375.6310000000012</v>
      </c>
      <c r="U4" s="18">
        <v>9014.0390000000025</v>
      </c>
      <c r="V4" s="18">
        <v>8193.5439999999981</v>
      </c>
      <c r="W4" s="18">
        <v>7551.8670000000011</v>
      </c>
      <c r="X4" s="18">
        <v>6960.2309999999989</v>
      </c>
      <c r="Y4" s="18">
        <v>6381.1060000000007</v>
      </c>
      <c r="Z4" s="19"/>
      <c r="AA4" s="20">
        <f>SUM(B4:Z4)</f>
        <v>190869.22699999998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157.16</v>
      </c>
      <c r="C7" s="28">
        <v>138.72</v>
      </c>
      <c r="D7" s="28">
        <v>133</v>
      </c>
      <c r="E7" s="28">
        <v>131.94</v>
      </c>
      <c r="F7" s="28">
        <v>135.29</v>
      </c>
      <c r="G7" s="28">
        <v>158.68</v>
      </c>
      <c r="H7" s="28">
        <v>262.67</v>
      </c>
      <c r="I7" s="28">
        <v>347.14</v>
      </c>
      <c r="J7" s="28">
        <v>178.86</v>
      </c>
      <c r="K7" s="28">
        <v>155.41999999999999</v>
      </c>
      <c r="L7" s="28">
        <v>142.38</v>
      </c>
      <c r="M7" s="28">
        <v>128.53</v>
      </c>
      <c r="N7" s="28">
        <v>127.01</v>
      </c>
      <c r="O7" s="28">
        <v>129</v>
      </c>
      <c r="P7" s="28">
        <v>137.38</v>
      </c>
      <c r="Q7" s="28">
        <v>150.35</v>
      </c>
      <c r="R7" s="28">
        <v>266.64</v>
      </c>
      <c r="S7" s="28">
        <v>419.35</v>
      </c>
      <c r="T7" s="28">
        <v>471.56</v>
      </c>
      <c r="U7" s="28">
        <v>438.63</v>
      </c>
      <c r="V7" s="28">
        <v>287.88</v>
      </c>
      <c r="W7" s="28">
        <v>178.86</v>
      </c>
      <c r="X7" s="28">
        <v>163.30000000000001</v>
      </c>
      <c r="Y7" s="28">
        <v>134.91999999999999</v>
      </c>
      <c r="Z7" s="29"/>
      <c r="AA7" s="30">
        <f>IF(SUM(B7:Z7)&lt;&gt;0,AVERAGEIF(B7:Z7,"&lt;&gt;"""),"")</f>
        <v>207.27791666666667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766</v>
      </c>
      <c r="C10" s="42">
        <v>667.88699999999994</v>
      </c>
      <c r="D10" s="42">
        <v>664</v>
      </c>
      <c r="E10" s="42">
        <v>663</v>
      </c>
      <c r="F10" s="42">
        <v>667</v>
      </c>
      <c r="G10" s="42">
        <v>773</v>
      </c>
      <c r="H10" s="42">
        <v>866</v>
      </c>
      <c r="I10" s="42">
        <v>866</v>
      </c>
      <c r="J10" s="42">
        <v>782</v>
      </c>
      <c r="K10" s="42">
        <v>763</v>
      </c>
      <c r="L10" s="42">
        <v>691.53</v>
      </c>
      <c r="M10" s="42">
        <v>645</v>
      </c>
      <c r="N10" s="42">
        <v>643</v>
      </c>
      <c r="O10" s="42">
        <v>640</v>
      </c>
      <c r="P10" s="42">
        <v>740</v>
      </c>
      <c r="Q10" s="42">
        <v>742</v>
      </c>
      <c r="R10" s="42">
        <v>857</v>
      </c>
      <c r="S10" s="42">
        <v>857</v>
      </c>
      <c r="T10" s="42">
        <v>862</v>
      </c>
      <c r="U10" s="42">
        <v>863</v>
      </c>
      <c r="V10" s="42">
        <v>866</v>
      </c>
      <c r="W10" s="42">
        <v>760</v>
      </c>
      <c r="X10" s="42">
        <v>763</v>
      </c>
      <c r="Y10" s="42">
        <v>658</v>
      </c>
      <c r="Z10" s="43"/>
      <c r="AA10" s="44">
        <f t="shared" ref="AA10:AA15" si="0">SUM(B10:Z10)</f>
        <v>18065.417000000001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172.5</v>
      </c>
      <c r="I11" s="47">
        <v>220</v>
      </c>
      <c r="J11" s="47">
        <v>218</v>
      </c>
      <c r="K11" s="47">
        <v>223</v>
      </c>
      <c r="L11" s="47">
        <v>221</v>
      </c>
      <c r="M11" s="47">
        <v>222</v>
      </c>
      <c r="N11" s="47">
        <v>237</v>
      </c>
      <c r="O11" s="47">
        <v>234</v>
      </c>
      <c r="P11" s="47">
        <v>241</v>
      </c>
      <c r="Q11" s="47">
        <v>258</v>
      </c>
      <c r="R11" s="47">
        <v>282</v>
      </c>
      <c r="S11" s="47">
        <v>307</v>
      </c>
      <c r="T11" s="47">
        <v>321</v>
      </c>
      <c r="U11" s="47">
        <v>304</v>
      </c>
      <c r="V11" s="47">
        <v>273</v>
      </c>
      <c r="W11" s="47">
        <v>225</v>
      </c>
      <c r="X11" s="47">
        <v>196</v>
      </c>
      <c r="Y11" s="47">
        <v>156</v>
      </c>
      <c r="Z11" s="48"/>
      <c r="AA11" s="49">
        <f t="shared" si="0"/>
        <v>5012.5</v>
      </c>
    </row>
    <row r="12" spans="1:27" ht="24.95" customHeight="1" x14ac:dyDescent="0.2">
      <c r="A12" s="50" t="s">
        <v>8</v>
      </c>
      <c r="B12" s="51">
        <v>4283.8999999999996</v>
      </c>
      <c r="C12" s="52">
        <v>4018.2000000000003</v>
      </c>
      <c r="D12" s="52">
        <v>3525.7690000000002</v>
      </c>
      <c r="E12" s="52">
        <v>3421.2809999999999</v>
      </c>
      <c r="F12" s="52">
        <v>3874.3589999999999</v>
      </c>
      <c r="G12" s="52">
        <v>4299.2309999999998</v>
      </c>
      <c r="H12" s="52">
        <v>4483.8790000000008</v>
      </c>
      <c r="I12" s="52">
        <v>4545.884</v>
      </c>
      <c r="J12" s="52">
        <v>4522.1210000000001</v>
      </c>
      <c r="K12" s="52">
        <v>4434.16</v>
      </c>
      <c r="L12" s="52">
        <v>4357.0349999999999</v>
      </c>
      <c r="M12" s="52">
        <v>3990.7200000000003</v>
      </c>
      <c r="N12" s="52">
        <v>4139.2259999999997</v>
      </c>
      <c r="O12" s="52">
        <v>4497.5509999999995</v>
      </c>
      <c r="P12" s="52">
        <v>4818.6369999999997</v>
      </c>
      <c r="Q12" s="52">
        <v>5044.0850000000009</v>
      </c>
      <c r="R12" s="52">
        <v>5288.4840000000004</v>
      </c>
      <c r="S12" s="52">
        <v>5562.3070000000007</v>
      </c>
      <c r="T12" s="52">
        <v>5399.5540000000001</v>
      </c>
      <c r="U12" s="52">
        <v>5174.8719999999994</v>
      </c>
      <c r="V12" s="52">
        <v>5150.8340000000007</v>
      </c>
      <c r="W12" s="52">
        <v>5139.0060000000003</v>
      </c>
      <c r="X12" s="52">
        <v>4839.2289999999994</v>
      </c>
      <c r="Y12" s="52">
        <v>4229.915</v>
      </c>
      <c r="Z12" s="53"/>
      <c r="AA12" s="54">
        <f t="shared" si="0"/>
        <v>109040.23900000002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321.815</v>
      </c>
      <c r="I13" s="52">
        <v>1074.7370000000001</v>
      </c>
      <c r="J13" s="52">
        <v>73</v>
      </c>
      <c r="K13" s="52"/>
      <c r="L13" s="52"/>
      <c r="M13" s="52"/>
      <c r="N13" s="52"/>
      <c r="O13" s="52">
        <v>30</v>
      </c>
      <c r="P13" s="52">
        <v>38</v>
      </c>
      <c r="Q13" s="52">
        <v>143</v>
      </c>
      <c r="R13" s="52">
        <v>143</v>
      </c>
      <c r="S13" s="52">
        <v>861.67700000000002</v>
      </c>
      <c r="T13" s="52">
        <v>1420.3110000000001</v>
      </c>
      <c r="U13" s="52">
        <v>1299.048</v>
      </c>
      <c r="V13" s="52">
        <v>294.89800000000002</v>
      </c>
      <c r="W13" s="52">
        <v>60</v>
      </c>
      <c r="X13" s="52"/>
      <c r="Y13" s="52"/>
      <c r="Z13" s="53"/>
      <c r="AA13" s="54">
        <f t="shared" si="0"/>
        <v>5856.4860000000008</v>
      </c>
    </row>
    <row r="14" spans="1:27" ht="24.95" customHeight="1" x14ac:dyDescent="0.2">
      <c r="A14" s="55" t="s">
        <v>10</v>
      </c>
      <c r="B14" s="56">
        <v>678.16600000000005</v>
      </c>
      <c r="C14" s="57">
        <v>695.77799999999991</v>
      </c>
      <c r="D14" s="57">
        <v>690.98700000000008</v>
      </c>
      <c r="E14" s="57">
        <v>687.16600000000005</v>
      </c>
      <c r="F14" s="57">
        <v>683.10799999999995</v>
      </c>
      <c r="G14" s="57">
        <v>668.22900000000004</v>
      </c>
      <c r="H14" s="57">
        <v>803.98900000000015</v>
      </c>
      <c r="I14" s="57">
        <v>1477.6480000000004</v>
      </c>
      <c r="J14" s="57">
        <v>2528.8159999999998</v>
      </c>
      <c r="K14" s="57">
        <v>3565.5130000000013</v>
      </c>
      <c r="L14" s="57">
        <v>4104.6229999999996</v>
      </c>
      <c r="M14" s="57">
        <v>4306.4260000000004</v>
      </c>
      <c r="N14" s="57">
        <v>4195.2159999999994</v>
      </c>
      <c r="O14" s="57">
        <v>3752.451</v>
      </c>
      <c r="P14" s="57">
        <v>3015.5190000000002</v>
      </c>
      <c r="Q14" s="57">
        <v>2025.3929999999996</v>
      </c>
      <c r="R14" s="57">
        <v>970.8499999999998</v>
      </c>
      <c r="S14" s="57">
        <v>526.45600000000002</v>
      </c>
      <c r="T14" s="57">
        <v>515.76600000000008</v>
      </c>
      <c r="U14" s="57">
        <v>516.11900000000003</v>
      </c>
      <c r="V14" s="57">
        <v>513.11199999999997</v>
      </c>
      <c r="W14" s="57">
        <v>490.16099999999989</v>
      </c>
      <c r="X14" s="57">
        <v>484.10200000000003</v>
      </c>
      <c r="Y14" s="57">
        <v>483.09099999999995</v>
      </c>
      <c r="Z14" s="58"/>
      <c r="AA14" s="59">
        <f t="shared" si="0"/>
        <v>38378.684999999998</v>
      </c>
    </row>
    <row r="15" spans="1:27" ht="24.95" customHeight="1" x14ac:dyDescent="0.2">
      <c r="A15" s="55" t="s">
        <v>11</v>
      </c>
      <c r="B15" s="56">
        <v>17</v>
      </c>
      <c r="C15" s="57">
        <v>18</v>
      </c>
      <c r="D15" s="57">
        <v>18</v>
      </c>
      <c r="E15" s="57">
        <v>20</v>
      </c>
      <c r="F15" s="57">
        <v>21</v>
      </c>
      <c r="G15" s="57">
        <v>25</v>
      </c>
      <c r="H15" s="57">
        <v>30</v>
      </c>
      <c r="I15" s="57">
        <v>40</v>
      </c>
      <c r="J15" s="57">
        <v>54</v>
      </c>
      <c r="K15" s="57">
        <v>68</v>
      </c>
      <c r="L15" s="57">
        <v>79</v>
      </c>
      <c r="M15" s="57">
        <v>87</v>
      </c>
      <c r="N15" s="57">
        <v>85</v>
      </c>
      <c r="O15" s="57">
        <v>77</v>
      </c>
      <c r="P15" s="57">
        <v>64</v>
      </c>
      <c r="Q15" s="57">
        <v>50</v>
      </c>
      <c r="R15" s="57">
        <v>37</v>
      </c>
      <c r="S15" s="57">
        <v>30</v>
      </c>
      <c r="T15" s="57">
        <v>30</v>
      </c>
      <c r="U15" s="57">
        <v>30</v>
      </c>
      <c r="V15" s="57">
        <v>29</v>
      </c>
      <c r="W15" s="57">
        <v>29</v>
      </c>
      <c r="X15" s="57">
        <v>28</v>
      </c>
      <c r="Y15" s="57">
        <v>26</v>
      </c>
      <c r="Z15" s="58"/>
      <c r="AA15" s="59">
        <f t="shared" si="0"/>
        <v>992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5862.0659999999998</v>
      </c>
      <c r="C16" s="62">
        <f t="shared" si="1"/>
        <v>5516.8650000000007</v>
      </c>
      <c r="D16" s="62">
        <f t="shared" si="1"/>
        <v>5015.7560000000003</v>
      </c>
      <c r="E16" s="62">
        <f t="shared" si="1"/>
        <v>4908.4470000000001</v>
      </c>
      <c r="F16" s="62">
        <f t="shared" si="1"/>
        <v>5375.4670000000006</v>
      </c>
      <c r="G16" s="62">
        <f t="shared" si="1"/>
        <v>5966.46</v>
      </c>
      <c r="H16" s="62">
        <f t="shared" si="1"/>
        <v>6678.1830000000009</v>
      </c>
      <c r="I16" s="62">
        <f t="shared" si="1"/>
        <v>8224.2690000000002</v>
      </c>
      <c r="J16" s="62">
        <f t="shared" si="1"/>
        <v>8177.9369999999999</v>
      </c>
      <c r="K16" s="62">
        <f t="shared" si="1"/>
        <v>9053.6730000000007</v>
      </c>
      <c r="L16" s="62">
        <f t="shared" si="1"/>
        <v>9453.1879999999983</v>
      </c>
      <c r="M16" s="62">
        <f t="shared" si="1"/>
        <v>9251.1460000000006</v>
      </c>
      <c r="N16" s="62">
        <f t="shared" si="1"/>
        <v>9299.4419999999991</v>
      </c>
      <c r="O16" s="62">
        <f t="shared" si="1"/>
        <v>9231.0020000000004</v>
      </c>
      <c r="P16" s="62">
        <f t="shared" si="1"/>
        <v>8917.155999999999</v>
      </c>
      <c r="Q16" s="62">
        <f t="shared" si="1"/>
        <v>8262.478000000001</v>
      </c>
      <c r="R16" s="62">
        <f t="shared" si="1"/>
        <v>7578.3339999999998</v>
      </c>
      <c r="S16" s="62">
        <f t="shared" si="1"/>
        <v>8144.4400000000005</v>
      </c>
      <c r="T16" s="62">
        <f t="shared" si="1"/>
        <v>8548.6309999999994</v>
      </c>
      <c r="U16" s="62">
        <f t="shared" si="1"/>
        <v>8187.0389999999989</v>
      </c>
      <c r="V16" s="62">
        <f t="shared" si="1"/>
        <v>7126.844000000001</v>
      </c>
      <c r="W16" s="62">
        <f t="shared" si="1"/>
        <v>6703.1670000000004</v>
      </c>
      <c r="X16" s="62">
        <f t="shared" si="1"/>
        <v>6310.3309999999992</v>
      </c>
      <c r="Y16" s="62">
        <f t="shared" si="1"/>
        <v>5553.0060000000003</v>
      </c>
      <c r="Z16" s="63" t="str">
        <f t="shared" si="1"/>
        <v/>
      </c>
      <c r="AA16" s="64">
        <f>SUM(AA10:AA15)</f>
        <v>177345.32700000002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1564.9</v>
      </c>
      <c r="C29" s="72">
        <v>1554.9</v>
      </c>
      <c r="D29" s="72">
        <v>1539.9</v>
      </c>
      <c r="E29" s="72">
        <v>1530.9</v>
      </c>
      <c r="F29" s="72">
        <v>1529.9</v>
      </c>
      <c r="G29" s="72">
        <v>1614.9</v>
      </c>
      <c r="H29" s="72">
        <v>1745.4</v>
      </c>
      <c r="I29" s="72">
        <v>2079.9</v>
      </c>
      <c r="J29" s="72">
        <v>2382.9</v>
      </c>
      <c r="K29" s="72">
        <v>2656.9</v>
      </c>
      <c r="L29" s="72">
        <v>2771.9</v>
      </c>
      <c r="M29" s="72">
        <v>2844.9</v>
      </c>
      <c r="N29" s="72">
        <v>3028.9</v>
      </c>
      <c r="O29" s="72">
        <v>3191.9</v>
      </c>
      <c r="P29" s="72">
        <v>2910.9</v>
      </c>
      <c r="Q29" s="72">
        <v>2734.9</v>
      </c>
      <c r="R29" s="72">
        <v>2340.9</v>
      </c>
      <c r="S29" s="72">
        <v>2735.9</v>
      </c>
      <c r="T29" s="72">
        <v>2920.9</v>
      </c>
      <c r="U29" s="72">
        <v>2172.9</v>
      </c>
      <c r="V29" s="72">
        <v>1866.9</v>
      </c>
      <c r="W29" s="72">
        <v>1662.9</v>
      </c>
      <c r="X29" s="72">
        <v>1651.9</v>
      </c>
      <c r="Y29" s="72">
        <v>1608.9</v>
      </c>
      <c r="Z29" s="73"/>
      <c r="AA29" s="74">
        <f>SUM(B29:Z29)</f>
        <v>52645.10000000002</v>
      </c>
    </row>
    <row r="30" spans="1:27" ht="24.95" customHeight="1" x14ac:dyDescent="0.2">
      <c r="A30" s="75" t="s">
        <v>24</v>
      </c>
      <c r="B30" s="76">
        <v>1956.1659999999999</v>
      </c>
      <c r="C30" s="77">
        <v>1622.9649999999999</v>
      </c>
      <c r="D30" s="77">
        <v>1136.856</v>
      </c>
      <c r="E30" s="77">
        <v>1064.547</v>
      </c>
      <c r="F30" s="77">
        <v>1461.567</v>
      </c>
      <c r="G30" s="77">
        <v>1562.56</v>
      </c>
      <c r="H30" s="77">
        <v>1745.7829999999999</v>
      </c>
      <c r="I30" s="77">
        <v>2968.3690000000001</v>
      </c>
      <c r="J30" s="77">
        <v>2631.0369999999998</v>
      </c>
      <c r="K30" s="77">
        <v>3213.7730000000001</v>
      </c>
      <c r="L30" s="77">
        <v>3864.288</v>
      </c>
      <c r="M30" s="77">
        <v>3675.2460000000001</v>
      </c>
      <c r="N30" s="77">
        <v>3541.5419999999999</v>
      </c>
      <c r="O30" s="77">
        <v>3313.1019999999999</v>
      </c>
      <c r="P30" s="77">
        <v>2955.2559999999999</v>
      </c>
      <c r="Q30" s="77">
        <v>2259.578</v>
      </c>
      <c r="R30" s="77">
        <v>1698.434</v>
      </c>
      <c r="S30" s="77">
        <v>1683.54</v>
      </c>
      <c r="T30" s="77">
        <v>1913.731</v>
      </c>
      <c r="U30" s="77">
        <v>2299.1390000000001</v>
      </c>
      <c r="V30" s="77">
        <v>1581.944</v>
      </c>
      <c r="W30" s="77">
        <v>1351.2670000000001</v>
      </c>
      <c r="X30" s="77">
        <v>1152.431</v>
      </c>
      <c r="Y30" s="77">
        <v>878.10599999999999</v>
      </c>
      <c r="Z30" s="78"/>
      <c r="AA30" s="79">
        <f>SUM(B30:Z30)</f>
        <v>51531.227000000006</v>
      </c>
    </row>
    <row r="31" spans="1:27" ht="24.95" customHeight="1" x14ac:dyDescent="0.2">
      <c r="A31" s="82" t="s">
        <v>25</v>
      </c>
      <c r="B31" s="80">
        <v>2439</v>
      </c>
      <c r="C31" s="81">
        <v>2437</v>
      </c>
      <c r="D31" s="81">
        <v>2437</v>
      </c>
      <c r="E31" s="81">
        <v>2436</v>
      </c>
      <c r="F31" s="81">
        <v>2482</v>
      </c>
      <c r="G31" s="81">
        <v>3021</v>
      </c>
      <c r="H31" s="81">
        <v>3404</v>
      </c>
      <c r="I31" s="81">
        <v>3459</v>
      </c>
      <c r="J31" s="81">
        <v>3375</v>
      </c>
      <c r="K31" s="81">
        <v>3256</v>
      </c>
      <c r="L31" s="81">
        <v>2887</v>
      </c>
      <c r="M31" s="81">
        <v>2801</v>
      </c>
      <c r="N31" s="81">
        <v>2799</v>
      </c>
      <c r="O31" s="81">
        <v>2796</v>
      </c>
      <c r="P31" s="81">
        <v>3121</v>
      </c>
      <c r="Q31" s="81">
        <v>3430</v>
      </c>
      <c r="R31" s="81">
        <v>3735</v>
      </c>
      <c r="S31" s="81">
        <v>4036</v>
      </c>
      <c r="T31" s="81">
        <v>4041</v>
      </c>
      <c r="U31" s="81">
        <v>4042</v>
      </c>
      <c r="V31" s="81">
        <v>3995</v>
      </c>
      <c r="W31" s="81">
        <v>3839</v>
      </c>
      <c r="X31" s="81">
        <v>3636</v>
      </c>
      <c r="Y31" s="81">
        <v>3236</v>
      </c>
      <c r="Z31" s="83"/>
      <c r="AA31" s="84">
        <f>SUM(B31:Z31)</f>
        <v>77140</v>
      </c>
    </row>
    <row r="32" spans="1:27" ht="30" customHeight="1" thickBot="1" x14ac:dyDescent="0.25">
      <c r="A32" s="60" t="s">
        <v>26</v>
      </c>
      <c r="B32" s="61">
        <f>IF(LEN(B$2)&gt;0,SUM(B29:B31),"")</f>
        <v>5960.0659999999998</v>
      </c>
      <c r="C32" s="62">
        <f t="shared" ref="C32:Z32" si="4">IF(LEN(C$2)&gt;0,SUM(C29:C31),"")</f>
        <v>5614.8649999999998</v>
      </c>
      <c r="D32" s="62">
        <f t="shared" si="4"/>
        <v>5113.7560000000003</v>
      </c>
      <c r="E32" s="62">
        <f t="shared" si="4"/>
        <v>5031.4470000000001</v>
      </c>
      <c r="F32" s="62">
        <f t="shared" si="4"/>
        <v>5473.4670000000006</v>
      </c>
      <c r="G32" s="62">
        <f t="shared" si="4"/>
        <v>6198.46</v>
      </c>
      <c r="H32" s="62">
        <f t="shared" si="4"/>
        <v>6895.183</v>
      </c>
      <c r="I32" s="62">
        <f t="shared" si="4"/>
        <v>8507.2690000000002</v>
      </c>
      <c r="J32" s="62">
        <f t="shared" si="4"/>
        <v>8388.9369999999999</v>
      </c>
      <c r="K32" s="62">
        <f t="shared" si="4"/>
        <v>9126.6730000000007</v>
      </c>
      <c r="L32" s="62">
        <f t="shared" si="4"/>
        <v>9523.1880000000001</v>
      </c>
      <c r="M32" s="62">
        <f t="shared" si="4"/>
        <v>9321.1460000000006</v>
      </c>
      <c r="N32" s="62">
        <f t="shared" si="4"/>
        <v>9369.4419999999991</v>
      </c>
      <c r="O32" s="62">
        <f t="shared" si="4"/>
        <v>9301.0020000000004</v>
      </c>
      <c r="P32" s="62">
        <f t="shared" si="4"/>
        <v>8987.155999999999</v>
      </c>
      <c r="Q32" s="62">
        <f t="shared" si="4"/>
        <v>8424.4779999999992</v>
      </c>
      <c r="R32" s="62">
        <f t="shared" si="4"/>
        <v>7774.3339999999998</v>
      </c>
      <c r="S32" s="62">
        <f t="shared" si="4"/>
        <v>8455.44</v>
      </c>
      <c r="T32" s="62">
        <f t="shared" si="4"/>
        <v>8875.6310000000012</v>
      </c>
      <c r="U32" s="62">
        <f t="shared" si="4"/>
        <v>8514.0390000000007</v>
      </c>
      <c r="V32" s="62">
        <f t="shared" si="4"/>
        <v>7443.8440000000001</v>
      </c>
      <c r="W32" s="62">
        <f t="shared" si="4"/>
        <v>6853.1670000000004</v>
      </c>
      <c r="X32" s="62">
        <f t="shared" si="4"/>
        <v>6440.3310000000001</v>
      </c>
      <c r="Y32" s="62">
        <f t="shared" si="4"/>
        <v>5723.0060000000003</v>
      </c>
      <c r="Z32" s="63" t="str">
        <f t="shared" si="4"/>
        <v/>
      </c>
      <c r="AA32" s="64">
        <f>SUM(AA29:AA31)</f>
        <v>181316.32700000002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25</v>
      </c>
      <c r="C35" s="95">
        <v>25</v>
      </c>
      <c r="D35" s="95">
        <v>25</v>
      </c>
      <c r="E35" s="95">
        <v>25</v>
      </c>
      <c r="F35" s="95">
        <v>25</v>
      </c>
      <c r="G35" s="95">
        <v>76</v>
      </c>
      <c r="H35" s="95">
        <v>141</v>
      </c>
      <c r="I35" s="95">
        <v>220</v>
      </c>
      <c r="J35" s="95">
        <v>153</v>
      </c>
      <c r="K35" s="95">
        <v>15</v>
      </c>
      <c r="L35" s="95">
        <v>20</v>
      </c>
      <c r="M35" s="95">
        <v>20</v>
      </c>
      <c r="N35" s="95">
        <v>20</v>
      </c>
      <c r="O35" s="95">
        <v>20</v>
      </c>
      <c r="P35" s="95">
        <v>20</v>
      </c>
      <c r="Q35" s="95">
        <v>80</v>
      </c>
      <c r="R35" s="95">
        <v>133</v>
      </c>
      <c r="S35" s="95">
        <v>248</v>
      </c>
      <c r="T35" s="95">
        <v>264</v>
      </c>
      <c r="U35" s="95">
        <v>264</v>
      </c>
      <c r="V35" s="95">
        <v>254</v>
      </c>
      <c r="W35" s="95">
        <v>87</v>
      </c>
      <c r="X35" s="95">
        <v>57</v>
      </c>
      <c r="Y35" s="95">
        <v>97</v>
      </c>
      <c r="Z35" s="96"/>
      <c r="AA35" s="74">
        <f t="shared" ref="AA35:AA40" si="5">SUM(B35:Z35)</f>
        <v>2314</v>
      </c>
    </row>
    <row r="36" spans="1:27" ht="24.95" customHeight="1" x14ac:dyDescent="0.2">
      <c r="A36" s="97" t="s">
        <v>29</v>
      </c>
      <c r="B36" s="98">
        <v>23</v>
      </c>
      <c r="C36" s="99">
        <v>23</v>
      </c>
      <c r="D36" s="99">
        <v>23</v>
      </c>
      <c r="E36" s="99">
        <v>48</v>
      </c>
      <c r="F36" s="99">
        <v>23</v>
      </c>
      <c r="G36" s="99">
        <v>106</v>
      </c>
      <c r="H36" s="99">
        <v>26</v>
      </c>
      <c r="I36" s="99">
        <v>13</v>
      </c>
      <c r="J36" s="99">
        <v>8</v>
      </c>
      <c r="K36" s="99">
        <v>8</v>
      </c>
      <c r="L36" s="99"/>
      <c r="M36" s="99"/>
      <c r="N36" s="99"/>
      <c r="O36" s="99"/>
      <c r="P36" s="99"/>
      <c r="Q36" s="99">
        <v>32</v>
      </c>
      <c r="R36" s="99">
        <v>13</v>
      </c>
      <c r="S36" s="99">
        <v>13</v>
      </c>
      <c r="T36" s="99">
        <v>13</v>
      </c>
      <c r="U36" s="99">
        <v>13</v>
      </c>
      <c r="V36" s="99">
        <v>13</v>
      </c>
      <c r="W36" s="99">
        <v>13</v>
      </c>
      <c r="X36" s="99">
        <v>23</v>
      </c>
      <c r="Y36" s="99">
        <v>23</v>
      </c>
      <c r="Z36" s="100"/>
      <c r="AA36" s="79">
        <f t="shared" si="5"/>
        <v>457</v>
      </c>
    </row>
    <row r="37" spans="1:27" ht="24.95" customHeight="1" x14ac:dyDescent="0.2">
      <c r="A37" s="97" t="s">
        <v>30</v>
      </c>
      <c r="B37" s="98"/>
      <c r="C37" s="99"/>
      <c r="D37" s="99">
        <v>60.2</v>
      </c>
      <c r="E37" s="99">
        <v>18.399999999999999</v>
      </c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249.7</v>
      </c>
      <c r="W37" s="99">
        <v>198.7</v>
      </c>
      <c r="X37" s="99">
        <v>19.899999999999999</v>
      </c>
      <c r="Y37" s="99">
        <v>158.1</v>
      </c>
      <c r="Z37" s="100"/>
      <c r="AA37" s="79">
        <f t="shared" si="5"/>
        <v>705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/>
      <c r="L39" s="99"/>
      <c r="M39" s="99"/>
      <c r="N39" s="99"/>
      <c r="O39" s="99"/>
      <c r="P39" s="99">
        <v>28.2</v>
      </c>
      <c r="Q39" s="99">
        <v>319.7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8847.9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598</v>
      </c>
      <c r="C40" s="88">
        <f t="shared" si="6"/>
        <v>598</v>
      </c>
      <c r="D40" s="88">
        <f t="shared" si="6"/>
        <v>658.2</v>
      </c>
      <c r="E40" s="88">
        <f t="shared" si="6"/>
        <v>641.4</v>
      </c>
      <c r="F40" s="88">
        <f t="shared" si="6"/>
        <v>598</v>
      </c>
      <c r="G40" s="88">
        <f t="shared" si="6"/>
        <v>732</v>
      </c>
      <c r="H40" s="88">
        <f t="shared" si="6"/>
        <v>717</v>
      </c>
      <c r="I40" s="88">
        <f t="shared" si="6"/>
        <v>783</v>
      </c>
      <c r="J40" s="88">
        <f t="shared" si="6"/>
        <v>711</v>
      </c>
      <c r="K40" s="88">
        <f t="shared" si="6"/>
        <v>73</v>
      </c>
      <c r="L40" s="88">
        <f t="shared" si="6"/>
        <v>70</v>
      </c>
      <c r="M40" s="88">
        <f t="shared" si="6"/>
        <v>70</v>
      </c>
      <c r="N40" s="88">
        <f t="shared" si="6"/>
        <v>70</v>
      </c>
      <c r="O40" s="88">
        <f t="shared" si="6"/>
        <v>70</v>
      </c>
      <c r="P40" s="88">
        <f t="shared" si="6"/>
        <v>98.2</v>
      </c>
      <c r="Q40" s="88">
        <f t="shared" si="6"/>
        <v>481.7</v>
      </c>
      <c r="R40" s="88">
        <f t="shared" si="6"/>
        <v>696</v>
      </c>
      <c r="S40" s="88">
        <f t="shared" si="6"/>
        <v>811</v>
      </c>
      <c r="T40" s="88">
        <f t="shared" si="6"/>
        <v>827</v>
      </c>
      <c r="U40" s="88">
        <f t="shared" si="6"/>
        <v>827</v>
      </c>
      <c r="V40" s="88">
        <f t="shared" si="6"/>
        <v>1066.7</v>
      </c>
      <c r="W40" s="88">
        <f t="shared" si="6"/>
        <v>848.7</v>
      </c>
      <c r="X40" s="88">
        <f t="shared" si="6"/>
        <v>649.9</v>
      </c>
      <c r="Y40" s="88">
        <f t="shared" si="6"/>
        <v>828.1</v>
      </c>
      <c r="Z40" s="89" t="str">
        <f t="shared" si="6"/>
        <v/>
      </c>
      <c r="AA40" s="90">
        <f t="shared" si="5"/>
        <v>13523.900000000001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60.2</v>
      </c>
      <c r="E45" s="99">
        <v>18.399999999999999</v>
      </c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249.7</v>
      </c>
      <c r="W45" s="99">
        <v>198.7</v>
      </c>
      <c r="X45" s="99">
        <v>19.899999999999999</v>
      </c>
      <c r="Y45" s="99">
        <v>158.1</v>
      </c>
      <c r="Z45" s="100"/>
      <c r="AA45" s="79">
        <f t="shared" si="7"/>
        <v>705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/>
      <c r="L47" s="99"/>
      <c r="M47" s="99"/>
      <c r="N47" s="99"/>
      <c r="O47" s="99"/>
      <c r="P47" s="99">
        <v>28.2</v>
      </c>
      <c r="Q47" s="99">
        <v>319.7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8847.9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500</v>
      </c>
      <c r="C49" s="88">
        <f t="shared" ref="C49:Z49" si="8">IF(LEN(C$2)&gt;0,SUM(C43:C48),"")</f>
        <v>500</v>
      </c>
      <c r="D49" s="88">
        <f t="shared" si="8"/>
        <v>560.20000000000005</v>
      </c>
      <c r="E49" s="88">
        <f t="shared" si="8"/>
        <v>518.4</v>
      </c>
      <c r="F49" s="88">
        <f t="shared" si="8"/>
        <v>500</v>
      </c>
      <c r="G49" s="88">
        <f t="shared" si="8"/>
        <v>500</v>
      </c>
      <c r="H49" s="88">
        <f t="shared" si="8"/>
        <v>500</v>
      </c>
      <c r="I49" s="88">
        <f t="shared" si="8"/>
        <v>500</v>
      </c>
      <c r="J49" s="88">
        <f t="shared" si="8"/>
        <v>500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28.2</v>
      </c>
      <c r="Q49" s="88">
        <f t="shared" si="8"/>
        <v>319.7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749.7</v>
      </c>
      <c r="W49" s="88">
        <f t="shared" si="8"/>
        <v>698.7</v>
      </c>
      <c r="X49" s="88">
        <f t="shared" si="8"/>
        <v>519.9</v>
      </c>
      <c r="Y49" s="88">
        <f t="shared" si="8"/>
        <v>658.1</v>
      </c>
      <c r="Z49" s="89" t="str">
        <f t="shared" si="8"/>
        <v/>
      </c>
      <c r="AA49" s="90">
        <f t="shared" si="7"/>
        <v>9552.9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6460.0659999999998</v>
      </c>
      <c r="C52" s="88">
        <f t="shared" si="10"/>
        <v>6114.8650000000007</v>
      </c>
      <c r="D52" s="88">
        <f t="shared" si="10"/>
        <v>5673.9560000000001</v>
      </c>
      <c r="E52" s="88">
        <f t="shared" si="10"/>
        <v>5549.8469999999998</v>
      </c>
      <c r="F52" s="88">
        <f t="shared" si="10"/>
        <v>5973.4670000000006</v>
      </c>
      <c r="G52" s="88">
        <f t="shared" si="10"/>
        <v>6698.46</v>
      </c>
      <c r="H52" s="88">
        <f t="shared" si="10"/>
        <v>7395.1830000000009</v>
      </c>
      <c r="I52" s="88">
        <f t="shared" si="10"/>
        <v>9007.2690000000002</v>
      </c>
      <c r="J52" s="88">
        <f t="shared" si="10"/>
        <v>8888.9369999999999</v>
      </c>
      <c r="K52" s="88">
        <f t="shared" si="10"/>
        <v>9126.6730000000007</v>
      </c>
      <c r="L52" s="88">
        <f t="shared" si="10"/>
        <v>9523.1879999999983</v>
      </c>
      <c r="M52" s="88">
        <f t="shared" si="10"/>
        <v>9321.1460000000006</v>
      </c>
      <c r="N52" s="88">
        <f t="shared" si="10"/>
        <v>9369.4419999999991</v>
      </c>
      <c r="O52" s="88">
        <f t="shared" si="10"/>
        <v>9301.0020000000004</v>
      </c>
      <c r="P52" s="88">
        <f t="shared" si="10"/>
        <v>9015.3559999999998</v>
      </c>
      <c r="Q52" s="88">
        <f t="shared" si="10"/>
        <v>8744.1780000000017</v>
      </c>
      <c r="R52" s="88">
        <f t="shared" si="10"/>
        <v>8274.3339999999989</v>
      </c>
      <c r="S52" s="88">
        <f t="shared" si="10"/>
        <v>8955.44</v>
      </c>
      <c r="T52" s="88">
        <f t="shared" si="10"/>
        <v>9375.6309999999994</v>
      </c>
      <c r="U52" s="88">
        <f t="shared" si="10"/>
        <v>9014.0389999999989</v>
      </c>
      <c r="V52" s="88">
        <f t="shared" si="10"/>
        <v>8193.5440000000017</v>
      </c>
      <c r="W52" s="88">
        <f t="shared" si="10"/>
        <v>7551.8670000000002</v>
      </c>
      <c r="X52" s="88">
        <f t="shared" si="10"/>
        <v>6960.2309999999989</v>
      </c>
      <c r="Y52" s="88">
        <f t="shared" si="10"/>
        <v>6381.1060000000007</v>
      </c>
      <c r="Z52" s="89" t="str">
        <f t="shared" si="10"/>
        <v/>
      </c>
      <c r="AA52" s="104">
        <f>SUM(B52:Z52)</f>
        <v>190869.22699999996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6460.0260000000007</v>
      </c>
      <c r="C4" s="18">
        <v>6114.8470000000007</v>
      </c>
      <c r="D4" s="18">
        <v>5673.9740000000011</v>
      </c>
      <c r="E4" s="18">
        <v>5549.8219999999992</v>
      </c>
      <c r="F4" s="18">
        <v>5973.447000000001</v>
      </c>
      <c r="G4" s="18">
        <v>6698.5069999999996</v>
      </c>
      <c r="H4" s="18">
        <v>7395.1760000000004</v>
      </c>
      <c r="I4" s="18">
        <v>9007.2689999999984</v>
      </c>
      <c r="J4" s="18">
        <v>8888.9049999999988</v>
      </c>
      <c r="K4" s="18">
        <v>9126.6550000000007</v>
      </c>
      <c r="L4" s="18">
        <v>9523.2160000000022</v>
      </c>
      <c r="M4" s="18">
        <v>9321.1889999999985</v>
      </c>
      <c r="N4" s="18">
        <v>9369.4120000000003</v>
      </c>
      <c r="O4" s="18">
        <v>9300.9839999999986</v>
      </c>
      <c r="P4" s="18">
        <v>9015.3560000000016</v>
      </c>
      <c r="Q4" s="18">
        <v>8744.1820000000025</v>
      </c>
      <c r="R4" s="18">
        <v>8274.3590000000004</v>
      </c>
      <c r="S4" s="18">
        <v>8955.3989999999994</v>
      </c>
      <c r="T4" s="18">
        <v>9375.5829999999987</v>
      </c>
      <c r="U4" s="18">
        <v>9014.0049999999974</v>
      </c>
      <c r="V4" s="18">
        <v>8193.530999999999</v>
      </c>
      <c r="W4" s="18">
        <v>7551.8810000000012</v>
      </c>
      <c r="X4" s="18">
        <v>6960.2209999999995</v>
      </c>
      <c r="Y4" s="18">
        <v>6381.0770000000002</v>
      </c>
      <c r="Z4" s="19"/>
      <c r="AA4" s="20">
        <f>SUM(B4:Z4)</f>
        <v>190869.02299999999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157.16</v>
      </c>
      <c r="C7" s="28">
        <v>138.72</v>
      </c>
      <c r="D7" s="28">
        <v>133</v>
      </c>
      <c r="E7" s="28">
        <v>131.94</v>
      </c>
      <c r="F7" s="28">
        <v>135.29</v>
      </c>
      <c r="G7" s="28">
        <v>158.68</v>
      </c>
      <c r="H7" s="28">
        <v>262.67</v>
      </c>
      <c r="I7" s="28">
        <v>347.14</v>
      </c>
      <c r="J7" s="28">
        <v>178.86</v>
      </c>
      <c r="K7" s="28">
        <v>155.41999999999999</v>
      </c>
      <c r="L7" s="28">
        <v>142.38</v>
      </c>
      <c r="M7" s="28">
        <v>128.53</v>
      </c>
      <c r="N7" s="28">
        <v>127.01</v>
      </c>
      <c r="O7" s="28">
        <v>129</v>
      </c>
      <c r="P7" s="28">
        <v>137.38</v>
      </c>
      <c r="Q7" s="28">
        <v>150.35</v>
      </c>
      <c r="R7" s="28">
        <v>266.64</v>
      </c>
      <c r="S7" s="28">
        <v>419.35</v>
      </c>
      <c r="T7" s="28">
        <v>471.56</v>
      </c>
      <c r="U7" s="28">
        <v>438.63</v>
      </c>
      <c r="V7" s="28">
        <v>287.88</v>
      </c>
      <c r="W7" s="28">
        <v>178.86</v>
      </c>
      <c r="X7" s="28">
        <v>163.30000000000001</v>
      </c>
      <c r="Y7" s="28">
        <v>134.91999999999999</v>
      </c>
      <c r="Z7" s="29"/>
      <c r="AA7" s="30">
        <f>IF(SUM(B7:Z7)&lt;&gt;0,AVERAGEIF(B7:Z7,"&lt;&gt;"""),"")</f>
        <v>207.27791666666667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4.6459999999999999</v>
      </c>
      <c r="I14" s="57">
        <v>2.29</v>
      </c>
      <c r="J14" s="57"/>
      <c r="K14" s="57">
        <v>10.31</v>
      </c>
      <c r="L14" s="57">
        <v>0.77</v>
      </c>
      <c r="M14" s="57">
        <v>2.36</v>
      </c>
      <c r="N14" s="57">
        <v>6.98</v>
      </c>
      <c r="O14" s="57">
        <v>14.2</v>
      </c>
      <c r="P14" s="57"/>
      <c r="Q14" s="57"/>
      <c r="R14" s="57">
        <v>0.45700000000000002</v>
      </c>
      <c r="S14" s="57">
        <v>6.7489999999999997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132.762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4.6459999999999999</v>
      </c>
      <c r="I16" s="62">
        <f t="shared" si="1"/>
        <v>2.29</v>
      </c>
      <c r="J16" s="62">
        <f t="shared" si="1"/>
        <v>0</v>
      </c>
      <c r="K16" s="62">
        <f t="shared" si="1"/>
        <v>10.31</v>
      </c>
      <c r="L16" s="62">
        <f t="shared" si="1"/>
        <v>0.77</v>
      </c>
      <c r="M16" s="62">
        <f t="shared" si="1"/>
        <v>2.36</v>
      </c>
      <c r="N16" s="62">
        <f t="shared" si="1"/>
        <v>6.98</v>
      </c>
      <c r="O16" s="62">
        <f t="shared" si="1"/>
        <v>14.2</v>
      </c>
      <c r="P16" s="62">
        <f t="shared" si="1"/>
        <v>0</v>
      </c>
      <c r="Q16" s="62">
        <f t="shared" si="1"/>
        <v>0</v>
      </c>
      <c r="R16" s="62">
        <f t="shared" si="1"/>
        <v>0.45700000000000002</v>
      </c>
      <c r="S16" s="62">
        <f t="shared" si="1"/>
        <v>6.7489999999999997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132.762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973.97900000000004</v>
      </c>
      <c r="C19" s="72">
        <v>976.55899999999997</v>
      </c>
      <c r="D19" s="72">
        <v>967.60300000000007</v>
      </c>
      <c r="E19" s="72">
        <v>929.78199999999993</v>
      </c>
      <c r="F19" s="72">
        <v>925.68</v>
      </c>
      <c r="G19" s="72">
        <v>916.26200000000006</v>
      </c>
      <c r="H19" s="72">
        <v>934.70100000000002</v>
      </c>
      <c r="I19" s="72">
        <v>910.72200000000009</v>
      </c>
      <c r="J19" s="72">
        <v>893.36200000000008</v>
      </c>
      <c r="K19" s="72">
        <v>900.52499999999998</v>
      </c>
      <c r="L19" s="72">
        <v>928.75599999999997</v>
      </c>
      <c r="M19" s="72">
        <v>934.18999999999994</v>
      </c>
      <c r="N19" s="72">
        <v>805.76699999999994</v>
      </c>
      <c r="O19" s="72">
        <v>809.36699999999985</v>
      </c>
      <c r="P19" s="72">
        <v>751.00100000000009</v>
      </c>
      <c r="Q19" s="72">
        <v>738.61199999999997</v>
      </c>
      <c r="R19" s="72">
        <v>739.14800000000002</v>
      </c>
      <c r="S19" s="72">
        <v>741.69</v>
      </c>
      <c r="T19" s="72">
        <v>773.08600000000001</v>
      </c>
      <c r="U19" s="72">
        <v>769.24899999999991</v>
      </c>
      <c r="V19" s="72">
        <v>772.88200000000006</v>
      </c>
      <c r="W19" s="72">
        <v>840.05200000000002</v>
      </c>
      <c r="X19" s="72">
        <v>912.61099999999999</v>
      </c>
      <c r="Y19" s="72">
        <v>941.98199999999997</v>
      </c>
      <c r="Z19" s="73"/>
      <c r="AA19" s="74">
        <f t="shared" ref="AA19:AA25" si="2">SUM(B19:Z19)</f>
        <v>20787.567999999999</v>
      </c>
    </row>
    <row r="20" spans="1:27" ht="24.95" customHeight="1" x14ac:dyDescent="0.2">
      <c r="A20" s="75" t="s">
        <v>15</v>
      </c>
      <c r="B20" s="76">
        <v>1131.7869999999998</v>
      </c>
      <c r="C20" s="77">
        <v>1127.9689999999996</v>
      </c>
      <c r="D20" s="77">
        <v>1121.5009999999997</v>
      </c>
      <c r="E20" s="77">
        <v>1131.038</v>
      </c>
      <c r="F20" s="77">
        <v>1173.191</v>
      </c>
      <c r="G20" s="77">
        <v>1336.9019999999998</v>
      </c>
      <c r="H20" s="77">
        <v>1602.857</v>
      </c>
      <c r="I20" s="77">
        <v>1802.6780000000003</v>
      </c>
      <c r="J20" s="77">
        <v>1854.7769999999996</v>
      </c>
      <c r="K20" s="77">
        <v>1825.7280000000003</v>
      </c>
      <c r="L20" s="77">
        <v>1728.7750000000001</v>
      </c>
      <c r="M20" s="77">
        <v>1726.7330000000004</v>
      </c>
      <c r="N20" s="77">
        <v>1695.0720000000001</v>
      </c>
      <c r="O20" s="77">
        <v>1648.4929999999997</v>
      </c>
      <c r="P20" s="77">
        <v>1597.4889999999998</v>
      </c>
      <c r="Q20" s="77">
        <v>1607.0990000000002</v>
      </c>
      <c r="R20" s="77">
        <v>1572.2089999999996</v>
      </c>
      <c r="S20" s="77">
        <v>1608.8</v>
      </c>
      <c r="T20" s="77">
        <v>1598.51</v>
      </c>
      <c r="U20" s="77">
        <v>1541.277</v>
      </c>
      <c r="V20" s="77">
        <v>1412.2940000000001</v>
      </c>
      <c r="W20" s="77">
        <v>1258.3879999999999</v>
      </c>
      <c r="X20" s="77">
        <v>1152.7360000000001</v>
      </c>
      <c r="Y20" s="77">
        <v>1140.6550000000002</v>
      </c>
      <c r="Z20" s="78"/>
      <c r="AA20" s="79">
        <f t="shared" si="2"/>
        <v>35396.957999999991</v>
      </c>
    </row>
    <row r="21" spans="1:27" ht="24.95" customHeight="1" x14ac:dyDescent="0.2">
      <c r="A21" s="75" t="s">
        <v>16</v>
      </c>
      <c r="B21" s="80">
        <v>2911.96</v>
      </c>
      <c r="C21" s="81">
        <v>2833.9190000000003</v>
      </c>
      <c r="D21" s="81">
        <v>2721.3700000000003</v>
      </c>
      <c r="E21" s="81">
        <v>2688.002</v>
      </c>
      <c r="F21" s="81">
        <v>2742.1759999999999</v>
      </c>
      <c r="G21" s="81">
        <v>3084.7429999999999</v>
      </c>
      <c r="H21" s="81">
        <v>3675.4719999999998</v>
      </c>
      <c r="I21" s="81">
        <v>4171.5789999999997</v>
      </c>
      <c r="J21" s="81">
        <v>4612.7659999999996</v>
      </c>
      <c r="K21" s="81">
        <v>4770.3920000000016</v>
      </c>
      <c r="L21" s="81">
        <v>4762.3150000000005</v>
      </c>
      <c r="M21" s="81">
        <v>4821.8059999999996</v>
      </c>
      <c r="N21" s="81">
        <v>4749.5930000000008</v>
      </c>
      <c r="O21" s="81">
        <v>4523.3239999999996</v>
      </c>
      <c r="P21" s="81">
        <v>4370.866</v>
      </c>
      <c r="Q21" s="81">
        <v>4274.9710000000005</v>
      </c>
      <c r="R21" s="81">
        <v>4201.0450000000001</v>
      </c>
      <c r="S21" s="81">
        <v>4663.8600000000006</v>
      </c>
      <c r="T21" s="81">
        <v>5003.7870000000003</v>
      </c>
      <c r="U21" s="81">
        <v>4997.1790000000001</v>
      </c>
      <c r="V21" s="81">
        <v>4685.3550000000005</v>
      </c>
      <c r="W21" s="81">
        <v>4245.4410000000016</v>
      </c>
      <c r="X21" s="81">
        <v>3740.3739999999989</v>
      </c>
      <c r="Y21" s="81">
        <v>3230.4399999999996</v>
      </c>
      <c r="Z21" s="78"/>
      <c r="AA21" s="79">
        <f t="shared" si="2"/>
        <v>96482.735000000001</v>
      </c>
    </row>
    <row r="22" spans="1:27" ht="24.95" customHeight="1" x14ac:dyDescent="0.2">
      <c r="A22" s="82" t="s">
        <v>17</v>
      </c>
      <c r="B22" s="81"/>
      <c r="C22" s="81">
        <v>110</v>
      </c>
      <c r="D22" s="81">
        <v>110</v>
      </c>
      <c r="E22" s="81">
        <v>110</v>
      </c>
      <c r="F22" s="81">
        <v>110</v>
      </c>
      <c r="G22" s="81"/>
      <c r="H22" s="81"/>
      <c r="I22" s="81"/>
      <c r="J22" s="81"/>
      <c r="K22" s="81"/>
      <c r="L22" s="81"/>
      <c r="M22" s="81">
        <v>125</v>
      </c>
      <c r="N22" s="81">
        <v>125</v>
      </c>
      <c r="O22" s="81">
        <v>125</v>
      </c>
      <c r="P22" s="81">
        <v>125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940</v>
      </c>
    </row>
    <row r="23" spans="1:27" ht="24.95" customHeight="1" x14ac:dyDescent="0.2">
      <c r="A23" s="85" t="s">
        <v>18</v>
      </c>
      <c r="B23" s="77">
        <v>186</v>
      </c>
      <c r="C23" s="77">
        <v>172</v>
      </c>
      <c r="D23" s="77">
        <v>146.5</v>
      </c>
      <c r="E23" s="77">
        <v>150</v>
      </c>
      <c r="F23" s="77">
        <v>153.5</v>
      </c>
      <c r="G23" s="77">
        <v>215.5</v>
      </c>
      <c r="H23" s="77">
        <v>234.5</v>
      </c>
      <c r="I23" s="77">
        <v>216</v>
      </c>
      <c r="J23" s="77">
        <v>180</v>
      </c>
      <c r="K23" s="77">
        <v>139</v>
      </c>
      <c r="L23" s="77">
        <v>112</v>
      </c>
      <c r="M23" s="77">
        <v>102</v>
      </c>
      <c r="N23" s="77">
        <v>94</v>
      </c>
      <c r="O23" s="77">
        <v>98.5</v>
      </c>
      <c r="P23" s="77">
        <v>131</v>
      </c>
      <c r="Q23" s="77">
        <v>159.5</v>
      </c>
      <c r="R23" s="77">
        <v>231.5</v>
      </c>
      <c r="S23" s="77">
        <v>319.5</v>
      </c>
      <c r="T23" s="77">
        <v>321</v>
      </c>
      <c r="U23" s="77">
        <v>298</v>
      </c>
      <c r="V23" s="77">
        <v>275</v>
      </c>
      <c r="W23" s="77">
        <v>238</v>
      </c>
      <c r="X23" s="77">
        <v>233.5</v>
      </c>
      <c r="Y23" s="77">
        <v>214</v>
      </c>
      <c r="Z23" s="77"/>
      <c r="AA23" s="79">
        <f t="shared" si="2"/>
        <v>4620.5</v>
      </c>
    </row>
    <row r="24" spans="1:27" ht="24.95" customHeight="1" x14ac:dyDescent="0.2">
      <c r="A24" s="85" t="s">
        <v>19</v>
      </c>
      <c r="B24" s="77">
        <v>263</v>
      </c>
      <c r="C24" s="77">
        <v>249</v>
      </c>
      <c r="D24" s="77">
        <v>240</v>
      </c>
      <c r="E24" s="77">
        <v>238</v>
      </c>
      <c r="F24" s="77">
        <v>247</v>
      </c>
      <c r="G24" s="77">
        <v>284.99999999999994</v>
      </c>
      <c r="H24" s="77">
        <v>347</v>
      </c>
      <c r="I24" s="77">
        <v>384.99999999999994</v>
      </c>
      <c r="J24" s="77">
        <v>422</v>
      </c>
      <c r="K24" s="77">
        <v>440.99999999999994</v>
      </c>
      <c r="L24" s="77">
        <v>450</v>
      </c>
      <c r="M24" s="77">
        <v>459</v>
      </c>
      <c r="N24" s="77">
        <v>472</v>
      </c>
      <c r="O24" s="77">
        <v>461.00000000000006</v>
      </c>
      <c r="P24" s="77">
        <v>454.99999999999994</v>
      </c>
      <c r="Q24" s="77">
        <v>458</v>
      </c>
      <c r="R24" s="77">
        <v>469</v>
      </c>
      <c r="S24" s="77">
        <v>487.00000000000006</v>
      </c>
      <c r="T24" s="77">
        <v>501</v>
      </c>
      <c r="U24" s="77">
        <v>484.00000000000006</v>
      </c>
      <c r="V24" s="77">
        <v>452.00000000000006</v>
      </c>
      <c r="W24" s="77">
        <v>404</v>
      </c>
      <c r="X24" s="77">
        <v>374.00000000000006</v>
      </c>
      <c r="Y24" s="77">
        <v>331.99999999999994</v>
      </c>
      <c r="Z24" s="77"/>
      <c r="AA24" s="79">
        <f t="shared" si="2"/>
        <v>9375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5466.7259999999997</v>
      </c>
      <c r="C26" s="88">
        <f t="shared" ref="C26:Z26" si="3">IF(LEN(C$2)&gt;0,SUM(C19:C25),"")</f>
        <v>5469.4470000000001</v>
      </c>
      <c r="D26" s="88">
        <f t="shared" si="3"/>
        <v>5306.9740000000002</v>
      </c>
      <c r="E26" s="88">
        <f t="shared" si="3"/>
        <v>5246.8220000000001</v>
      </c>
      <c r="F26" s="88">
        <f t="shared" si="3"/>
        <v>5351.5470000000005</v>
      </c>
      <c r="G26" s="88">
        <f t="shared" si="3"/>
        <v>5838.4069999999992</v>
      </c>
      <c r="H26" s="88">
        <f t="shared" si="3"/>
        <v>6794.53</v>
      </c>
      <c r="I26" s="88">
        <f t="shared" si="3"/>
        <v>7485.9790000000003</v>
      </c>
      <c r="J26" s="88">
        <f t="shared" si="3"/>
        <v>7962.9049999999988</v>
      </c>
      <c r="K26" s="88">
        <f t="shared" si="3"/>
        <v>8076.6450000000023</v>
      </c>
      <c r="L26" s="88">
        <f t="shared" si="3"/>
        <v>7981.8460000000005</v>
      </c>
      <c r="M26" s="88">
        <f t="shared" si="3"/>
        <v>8168.7289999999994</v>
      </c>
      <c r="N26" s="88">
        <f t="shared" si="3"/>
        <v>7941.4320000000007</v>
      </c>
      <c r="O26" s="88">
        <f t="shared" si="3"/>
        <v>7665.6839999999993</v>
      </c>
      <c r="P26" s="88">
        <f t="shared" si="3"/>
        <v>7430.3559999999998</v>
      </c>
      <c r="Q26" s="88">
        <f t="shared" si="3"/>
        <v>7238.1820000000007</v>
      </c>
      <c r="R26" s="88">
        <f t="shared" si="3"/>
        <v>7212.902</v>
      </c>
      <c r="S26" s="88">
        <f t="shared" si="3"/>
        <v>7820.85</v>
      </c>
      <c r="T26" s="88">
        <f t="shared" si="3"/>
        <v>8197.3829999999998</v>
      </c>
      <c r="U26" s="88">
        <f t="shared" si="3"/>
        <v>8089.7049999999999</v>
      </c>
      <c r="V26" s="88">
        <f t="shared" si="3"/>
        <v>7597.5310000000009</v>
      </c>
      <c r="W26" s="88">
        <f t="shared" si="3"/>
        <v>6985.8810000000012</v>
      </c>
      <c r="X26" s="88">
        <f t="shared" si="3"/>
        <v>6413.2209999999995</v>
      </c>
      <c r="Y26" s="88">
        <f t="shared" si="3"/>
        <v>5859.0769999999993</v>
      </c>
      <c r="Z26" s="89" t="str">
        <f t="shared" si="3"/>
        <v/>
      </c>
      <c r="AA26" s="90">
        <f>SUM(AA19:AA25)</f>
        <v>167602.761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540</v>
      </c>
      <c r="C29" s="72">
        <v>512</v>
      </c>
      <c r="D29" s="72">
        <v>467.5</v>
      </c>
      <c r="E29" s="72">
        <v>469</v>
      </c>
      <c r="F29" s="72">
        <v>481.5</v>
      </c>
      <c r="G29" s="72">
        <v>596.5</v>
      </c>
      <c r="H29" s="72">
        <v>702.5</v>
      </c>
      <c r="I29" s="72">
        <v>745</v>
      </c>
      <c r="J29" s="72">
        <v>746</v>
      </c>
      <c r="K29" s="72">
        <v>744</v>
      </c>
      <c r="L29" s="72">
        <v>748</v>
      </c>
      <c r="M29" s="72">
        <v>747</v>
      </c>
      <c r="N29" s="72">
        <v>752</v>
      </c>
      <c r="O29" s="72">
        <v>745.5</v>
      </c>
      <c r="P29" s="72">
        <v>732</v>
      </c>
      <c r="Q29" s="72">
        <v>763.5</v>
      </c>
      <c r="R29" s="72">
        <v>824.5</v>
      </c>
      <c r="S29" s="72">
        <v>930.5</v>
      </c>
      <c r="T29" s="72">
        <v>946</v>
      </c>
      <c r="U29" s="72">
        <v>906</v>
      </c>
      <c r="V29" s="72">
        <v>851</v>
      </c>
      <c r="W29" s="72">
        <v>761</v>
      </c>
      <c r="X29" s="72">
        <v>691.5</v>
      </c>
      <c r="Y29" s="72">
        <v>642</v>
      </c>
      <c r="Z29" s="73"/>
      <c r="AA29" s="74">
        <f>SUM(B29:Z29)</f>
        <v>17044.5</v>
      </c>
    </row>
    <row r="30" spans="1:27" ht="24.95" customHeight="1" x14ac:dyDescent="0.2">
      <c r="A30" s="75" t="s">
        <v>24</v>
      </c>
      <c r="B30" s="76">
        <v>5418.7259999999997</v>
      </c>
      <c r="C30" s="77">
        <v>5379.4470000000001</v>
      </c>
      <c r="D30" s="77">
        <v>5206.4740000000002</v>
      </c>
      <c r="E30" s="77">
        <v>5080.8220000000001</v>
      </c>
      <c r="F30" s="77">
        <v>5160.0469999999996</v>
      </c>
      <c r="G30" s="77">
        <v>5518.9070000000002</v>
      </c>
      <c r="H30" s="77">
        <v>6421.6760000000004</v>
      </c>
      <c r="I30" s="77">
        <v>7220.2690000000002</v>
      </c>
      <c r="J30" s="77">
        <v>7819.9049999999997</v>
      </c>
      <c r="K30" s="77">
        <v>7960.9549999999999</v>
      </c>
      <c r="L30" s="77">
        <v>7897.616</v>
      </c>
      <c r="M30" s="77">
        <v>8069.0889999999999</v>
      </c>
      <c r="N30" s="77">
        <v>7841.4120000000003</v>
      </c>
      <c r="O30" s="77">
        <v>7587.384</v>
      </c>
      <c r="P30" s="77">
        <v>7343.3559999999998</v>
      </c>
      <c r="Q30" s="77">
        <v>6994.6819999999998</v>
      </c>
      <c r="R30" s="77">
        <v>6995.8590000000004</v>
      </c>
      <c r="S30" s="77">
        <v>7425.0990000000002</v>
      </c>
      <c r="T30" s="77">
        <v>7785.3829999999998</v>
      </c>
      <c r="U30" s="77">
        <v>7748.7049999999999</v>
      </c>
      <c r="V30" s="77">
        <v>7342.5309999999999</v>
      </c>
      <c r="W30" s="77">
        <v>6790.8810000000003</v>
      </c>
      <c r="X30" s="77">
        <v>6268.7209999999995</v>
      </c>
      <c r="Y30" s="77">
        <v>5739.0770000000002</v>
      </c>
      <c r="Z30" s="78"/>
      <c r="AA30" s="79">
        <f>SUM(B30:Z30)</f>
        <v>163017.02299999996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5958.7259999999997</v>
      </c>
      <c r="C32" s="62">
        <f t="shared" ref="C32:Z32" si="4">IF(LEN(C$2)&gt;0,SUM(C29:C31),"")</f>
        <v>5891.4470000000001</v>
      </c>
      <c r="D32" s="62">
        <f t="shared" si="4"/>
        <v>5673.9740000000002</v>
      </c>
      <c r="E32" s="62">
        <f t="shared" si="4"/>
        <v>5549.8220000000001</v>
      </c>
      <c r="F32" s="62">
        <f t="shared" si="4"/>
        <v>5641.5469999999996</v>
      </c>
      <c r="G32" s="62">
        <f t="shared" si="4"/>
        <v>6115.4070000000002</v>
      </c>
      <c r="H32" s="62">
        <f t="shared" si="4"/>
        <v>7124.1760000000004</v>
      </c>
      <c r="I32" s="62">
        <f t="shared" si="4"/>
        <v>7965.2690000000002</v>
      </c>
      <c r="J32" s="62">
        <f t="shared" si="4"/>
        <v>8565.9049999999988</v>
      </c>
      <c r="K32" s="62">
        <f t="shared" si="4"/>
        <v>8704.9549999999999</v>
      </c>
      <c r="L32" s="62">
        <f t="shared" si="4"/>
        <v>8645.616</v>
      </c>
      <c r="M32" s="62">
        <f t="shared" si="4"/>
        <v>8816.0889999999999</v>
      </c>
      <c r="N32" s="62">
        <f t="shared" si="4"/>
        <v>8593.4120000000003</v>
      </c>
      <c r="O32" s="62">
        <f t="shared" si="4"/>
        <v>8332.884</v>
      </c>
      <c r="P32" s="62">
        <f t="shared" si="4"/>
        <v>8075.3559999999998</v>
      </c>
      <c r="Q32" s="62">
        <f t="shared" si="4"/>
        <v>7758.1819999999998</v>
      </c>
      <c r="R32" s="62">
        <f t="shared" si="4"/>
        <v>7820.3590000000004</v>
      </c>
      <c r="S32" s="62">
        <f t="shared" si="4"/>
        <v>8355.5990000000002</v>
      </c>
      <c r="T32" s="62">
        <f t="shared" si="4"/>
        <v>8731.3829999999998</v>
      </c>
      <c r="U32" s="62">
        <f t="shared" si="4"/>
        <v>8654.7049999999999</v>
      </c>
      <c r="V32" s="62">
        <f t="shared" si="4"/>
        <v>8193.530999999999</v>
      </c>
      <c r="W32" s="62">
        <f t="shared" si="4"/>
        <v>7551.8810000000003</v>
      </c>
      <c r="X32" s="62">
        <f t="shared" si="4"/>
        <v>6960.2209999999995</v>
      </c>
      <c r="Y32" s="62">
        <f t="shared" si="4"/>
        <v>6381.0770000000002</v>
      </c>
      <c r="Z32" s="63" t="str">
        <f t="shared" si="4"/>
        <v/>
      </c>
      <c r="AA32" s="64">
        <f>SUM(AA29:AA31)</f>
        <v>180061.52299999996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149</v>
      </c>
      <c r="C35" s="95">
        <v>109</v>
      </c>
      <c r="D35" s="95">
        <v>145</v>
      </c>
      <c r="E35" s="95">
        <v>144</v>
      </c>
      <c r="F35" s="95">
        <v>110</v>
      </c>
      <c r="G35" s="95">
        <v>139</v>
      </c>
      <c r="H35" s="95">
        <v>89</v>
      </c>
      <c r="I35" s="95">
        <v>111</v>
      </c>
      <c r="J35" s="95">
        <v>145</v>
      </c>
      <c r="K35" s="95">
        <v>195</v>
      </c>
      <c r="L35" s="95">
        <v>219</v>
      </c>
      <c r="M35" s="95">
        <v>201</v>
      </c>
      <c r="N35" s="95">
        <v>201</v>
      </c>
      <c r="O35" s="95">
        <v>210</v>
      </c>
      <c r="P35" s="95">
        <v>202</v>
      </c>
      <c r="Q35" s="95">
        <v>109</v>
      </c>
      <c r="R35" s="95">
        <v>149</v>
      </c>
      <c r="S35" s="95">
        <v>65</v>
      </c>
      <c r="T35" s="95">
        <v>64</v>
      </c>
      <c r="U35" s="95">
        <v>95</v>
      </c>
      <c r="V35" s="95">
        <v>126</v>
      </c>
      <c r="W35" s="95">
        <v>145</v>
      </c>
      <c r="X35" s="95">
        <v>160</v>
      </c>
      <c r="Y35" s="95">
        <v>171</v>
      </c>
      <c r="Z35" s="96"/>
      <c r="AA35" s="74">
        <f t="shared" ref="AA35:AA40" si="5">SUM(B35:Z35)</f>
        <v>3453</v>
      </c>
    </row>
    <row r="36" spans="1:27" ht="24.95" customHeight="1" x14ac:dyDescent="0.2">
      <c r="A36" s="97" t="s">
        <v>42</v>
      </c>
      <c r="B36" s="98">
        <v>336</v>
      </c>
      <c r="C36" s="99">
        <v>306</v>
      </c>
      <c r="D36" s="99">
        <v>215</v>
      </c>
      <c r="E36" s="99">
        <v>152</v>
      </c>
      <c r="F36" s="99">
        <v>173</v>
      </c>
      <c r="G36" s="99">
        <v>131</v>
      </c>
      <c r="H36" s="99">
        <v>236</v>
      </c>
      <c r="I36" s="99">
        <v>366</v>
      </c>
      <c r="J36" s="99">
        <v>458</v>
      </c>
      <c r="K36" s="99">
        <v>423</v>
      </c>
      <c r="L36" s="99">
        <v>444</v>
      </c>
      <c r="M36" s="99">
        <v>444</v>
      </c>
      <c r="N36" s="99">
        <v>444</v>
      </c>
      <c r="O36" s="99">
        <v>443</v>
      </c>
      <c r="P36" s="99">
        <v>443</v>
      </c>
      <c r="Q36" s="99">
        <v>411</v>
      </c>
      <c r="R36" s="99">
        <v>458</v>
      </c>
      <c r="S36" s="99">
        <v>463</v>
      </c>
      <c r="T36" s="99">
        <v>463</v>
      </c>
      <c r="U36" s="99">
        <v>463</v>
      </c>
      <c r="V36" s="99">
        <v>463</v>
      </c>
      <c r="W36" s="99">
        <v>414</v>
      </c>
      <c r="X36" s="99">
        <v>380</v>
      </c>
      <c r="Y36" s="99">
        <v>344</v>
      </c>
      <c r="Z36" s="100"/>
      <c r="AA36" s="79">
        <f t="shared" si="5"/>
        <v>8873</v>
      </c>
    </row>
    <row r="37" spans="1:27" ht="24.95" customHeight="1" x14ac:dyDescent="0.2">
      <c r="A37" s="97" t="s">
        <v>43</v>
      </c>
      <c r="B37" s="98">
        <v>501.3</v>
      </c>
      <c r="C37" s="99">
        <v>223.4</v>
      </c>
      <c r="D37" s="99"/>
      <c r="E37" s="99"/>
      <c r="F37" s="99">
        <v>331.9</v>
      </c>
      <c r="G37" s="99">
        <v>583.1</v>
      </c>
      <c r="H37" s="99">
        <v>271</v>
      </c>
      <c r="I37" s="99">
        <v>1042</v>
      </c>
      <c r="J37" s="99">
        <v>323</v>
      </c>
      <c r="K37" s="99">
        <v>324.60000000000002</v>
      </c>
      <c r="L37" s="99">
        <v>377.6</v>
      </c>
      <c r="M37" s="99">
        <v>5.0999999999999996</v>
      </c>
      <c r="N37" s="99">
        <v>276</v>
      </c>
      <c r="O37" s="99">
        <v>468.1</v>
      </c>
      <c r="P37" s="99">
        <v>940</v>
      </c>
      <c r="Q37" s="99">
        <v>986</v>
      </c>
      <c r="R37" s="99">
        <v>454</v>
      </c>
      <c r="S37" s="99">
        <v>599.79999999999995</v>
      </c>
      <c r="T37" s="99">
        <v>644.20000000000005</v>
      </c>
      <c r="U37" s="99">
        <v>359.3</v>
      </c>
      <c r="V37" s="99"/>
      <c r="W37" s="99"/>
      <c r="X37" s="99"/>
      <c r="Y37" s="99"/>
      <c r="Z37" s="100"/>
      <c r="AA37" s="79">
        <f t="shared" si="5"/>
        <v>8710.4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>
        <v>97.1</v>
      </c>
      <c r="L39" s="99">
        <v>500</v>
      </c>
      <c r="M39" s="99">
        <v>500</v>
      </c>
      <c r="N39" s="99">
        <v>500</v>
      </c>
      <c r="O39" s="99">
        <v>500</v>
      </c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2097.1</v>
      </c>
    </row>
    <row r="40" spans="1:27" ht="30" customHeight="1" thickBot="1" x14ac:dyDescent="0.25">
      <c r="A40" s="86" t="s">
        <v>46</v>
      </c>
      <c r="B40" s="87">
        <f>IF(LEN(B$2)&gt;0,SUM(B35:B39),"")</f>
        <v>986.3</v>
      </c>
      <c r="C40" s="88">
        <f t="shared" ref="C40:Z40" si="6">IF(LEN(C$2)&gt;0,SUM(C35:C39),"")</f>
        <v>638.4</v>
      </c>
      <c r="D40" s="88">
        <f t="shared" si="6"/>
        <v>360</v>
      </c>
      <c r="E40" s="88">
        <f t="shared" si="6"/>
        <v>296</v>
      </c>
      <c r="F40" s="88">
        <f t="shared" si="6"/>
        <v>614.9</v>
      </c>
      <c r="G40" s="88">
        <f t="shared" si="6"/>
        <v>853.1</v>
      </c>
      <c r="H40" s="88">
        <f t="shared" si="6"/>
        <v>596</v>
      </c>
      <c r="I40" s="88">
        <f t="shared" si="6"/>
        <v>1519</v>
      </c>
      <c r="J40" s="88">
        <f t="shared" si="6"/>
        <v>926</v>
      </c>
      <c r="K40" s="88">
        <f t="shared" si="6"/>
        <v>1039.7</v>
      </c>
      <c r="L40" s="88">
        <f t="shared" si="6"/>
        <v>1540.6</v>
      </c>
      <c r="M40" s="88">
        <f t="shared" si="6"/>
        <v>1150.0999999999999</v>
      </c>
      <c r="N40" s="88">
        <f t="shared" si="6"/>
        <v>1421</v>
      </c>
      <c r="O40" s="88">
        <f t="shared" si="6"/>
        <v>1621.1</v>
      </c>
      <c r="P40" s="88">
        <f t="shared" si="6"/>
        <v>1585</v>
      </c>
      <c r="Q40" s="88">
        <f t="shared" si="6"/>
        <v>1506</v>
      </c>
      <c r="R40" s="88">
        <f t="shared" si="6"/>
        <v>1061</v>
      </c>
      <c r="S40" s="88">
        <f t="shared" si="6"/>
        <v>1127.8</v>
      </c>
      <c r="T40" s="88">
        <f t="shared" si="6"/>
        <v>1171.2</v>
      </c>
      <c r="U40" s="88">
        <f t="shared" si="6"/>
        <v>917.3</v>
      </c>
      <c r="V40" s="88">
        <f t="shared" si="6"/>
        <v>589</v>
      </c>
      <c r="W40" s="88">
        <f t="shared" si="6"/>
        <v>559</v>
      </c>
      <c r="X40" s="88">
        <f t="shared" si="6"/>
        <v>540</v>
      </c>
      <c r="Y40" s="88">
        <f t="shared" si="6"/>
        <v>515</v>
      </c>
      <c r="Z40" s="89" t="str">
        <f t="shared" si="6"/>
        <v/>
      </c>
      <c r="AA40" s="90">
        <f t="shared" si="5"/>
        <v>23133.5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501.3</v>
      </c>
      <c r="C45" s="99">
        <v>223.4</v>
      </c>
      <c r="D45" s="99"/>
      <c r="E45" s="99"/>
      <c r="F45" s="99">
        <v>331.9</v>
      </c>
      <c r="G45" s="99">
        <v>583.1</v>
      </c>
      <c r="H45" s="99">
        <v>271</v>
      </c>
      <c r="I45" s="99">
        <v>1042</v>
      </c>
      <c r="J45" s="99">
        <v>323</v>
      </c>
      <c r="K45" s="99">
        <v>324.60000000000002</v>
      </c>
      <c r="L45" s="99">
        <v>377.6</v>
      </c>
      <c r="M45" s="99">
        <v>5.0999999999999996</v>
      </c>
      <c r="N45" s="99">
        <v>276</v>
      </c>
      <c r="O45" s="99">
        <v>468.1</v>
      </c>
      <c r="P45" s="99">
        <v>940</v>
      </c>
      <c r="Q45" s="99">
        <v>986</v>
      </c>
      <c r="R45" s="99">
        <v>454</v>
      </c>
      <c r="S45" s="99">
        <v>599.79999999999995</v>
      </c>
      <c r="T45" s="99">
        <v>644.20000000000005</v>
      </c>
      <c r="U45" s="99">
        <v>359.3</v>
      </c>
      <c r="V45" s="99"/>
      <c r="W45" s="99"/>
      <c r="X45" s="99"/>
      <c r="Y45" s="99"/>
      <c r="Z45" s="100"/>
      <c r="AA45" s="79">
        <f t="shared" si="7"/>
        <v>8710.4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>
        <v>97.1</v>
      </c>
      <c r="L47" s="99">
        <v>500</v>
      </c>
      <c r="M47" s="99">
        <v>500</v>
      </c>
      <c r="N47" s="99">
        <v>500</v>
      </c>
      <c r="O47" s="99">
        <v>500</v>
      </c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2097.1</v>
      </c>
    </row>
    <row r="48" spans="1:27" ht="24.95" customHeight="1" x14ac:dyDescent="0.2">
      <c r="A48" s="85" t="s">
        <v>48</v>
      </c>
      <c r="B48" s="98">
        <v>129</v>
      </c>
      <c r="C48" s="99">
        <v>114</v>
      </c>
      <c r="D48" s="99">
        <v>105</v>
      </c>
      <c r="E48" s="99">
        <v>101</v>
      </c>
      <c r="F48" s="99">
        <v>109</v>
      </c>
      <c r="G48" s="99">
        <v>143</v>
      </c>
      <c r="H48" s="99">
        <v>144.5</v>
      </c>
      <c r="I48" s="99">
        <v>125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3370.5</v>
      </c>
    </row>
    <row r="49" spans="1:27" ht="30" customHeight="1" thickBot="1" x14ac:dyDescent="0.25">
      <c r="A49" s="86" t="s">
        <v>49</v>
      </c>
      <c r="B49" s="87">
        <f>IF(LEN(B$2)&gt;0,SUM(B43:B48),"")</f>
        <v>630.29999999999995</v>
      </c>
      <c r="C49" s="88">
        <f t="shared" ref="C49:Z49" si="8">IF(LEN(C$2)&gt;0,SUM(C43:C48),"")</f>
        <v>337.4</v>
      </c>
      <c r="D49" s="88">
        <f t="shared" si="8"/>
        <v>105</v>
      </c>
      <c r="E49" s="88">
        <f t="shared" si="8"/>
        <v>101</v>
      </c>
      <c r="F49" s="88">
        <f t="shared" si="8"/>
        <v>440.9</v>
      </c>
      <c r="G49" s="88">
        <f t="shared" si="8"/>
        <v>726.1</v>
      </c>
      <c r="H49" s="88">
        <f t="shared" si="8"/>
        <v>415.5</v>
      </c>
      <c r="I49" s="88">
        <f t="shared" si="8"/>
        <v>1167</v>
      </c>
      <c r="J49" s="88">
        <f t="shared" si="8"/>
        <v>473</v>
      </c>
      <c r="K49" s="88">
        <f t="shared" si="8"/>
        <v>571.70000000000005</v>
      </c>
      <c r="L49" s="88">
        <f t="shared" si="8"/>
        <v>1027.5999999999999</v>
      </c>
      <c r="M49" s="88">
        <f t="shared" si="8"/>
        <v>655.1</v>
      </c>
      <c r="N49" s="88">
        <f t="shared" si="8"/>
        <v>926</v>
      </c>
      <c r="O49" s="88">
        <f t="shared" si="8"/>
        <v>1118.0999999999999</v>
      </c>
      <c r="P49" s="88">
        <f t="shared" si="8"/>
        <v>1090</v>
      </c>
      <c r="Q49" s="88">
        <f t="shared" si="8"/>
        <v>1136</v>
      </c>
      <c r="R49" s="88">
        <f t="shared" si="8"/>
        <v>604</v>
      </c>
      <c r="S49" s="88">
        <f t="shared" si="8"/>
        <v>749.8</v>
      </c>
      <c r="T49" s="88">
        <f t="shared" si="8"/>
        <v>794.2</v>
      </c>
      <c r="U49" s="88">
        <f t="shared" si="8"/>
        <v>509.3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14178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6460.0259999999998</v>
      </c>
      <c r="C52" s="88">
        <f t="shared" ref="C52:Z52" si="10">IF(LEN(C$2)&gt;0,SUM(C10:C15)+C26+C40,"")</f>
        <v>6114.8469999999998</v>
      </c>
      <c r="D52" s="88">
        <f t="shared" si="10"/>
        <v>5673.9740000000002</v>
      </c>
      <c r="E52" s="88">
        <f t="shared" si="10"/>
        <v>5549.8220000000001</v>
      </c>
      <c r="F52" s="88">
        <f t="shared" si="10"/>
        <v>5973.4470000000001</v>
      </c>
      <c r="G52" s="88">
        <f t="shared" si="10"/>
        <v>6698.5069999999996</v>
      </c>
      <c r="H52" s="88">
        <f t="shared" si="10"/>
        <v>7395.1759999999995</v>
      </c>
      <c r="I52" s="88">
        <f t="shared" si="10"/>
        <v>9007.2690000000002</v>
      </c>
      <c r="J52" s="88">
        <f t="shared" si="10"/>
        <v>8888.9049999999988</v>
      </c>
      <c r="K52" s="88">
        <f t="shared" si="10"/>
        <v>9126.6550000000025</v>
      </c>
      <c r="L52" s="88">
        <f t="shared" si="10"/>
        <v>9523.2160000000003</v>
      </c>
      <c r="M52" s="88">
        <f t="shared" si="10"/>
        <v>9321.1889999999985</v>
      </c>
      <c r="N52" s="88">
        <f t="shared" si="10"/>
        <v>9369.4120000000003</v>
      </c>
      <c r="O52" s="88">
        <f t="shared" si="10"/>
        <v>9300.9839999999986</v>
      </c>
      <c r="P52" s="88">
        <f t="shared" si="10"/>
        <v>9015.3559999999998</v>
      </c>
      <c r="Q52" s="88">
        <f t="shared" si="10"/>
        <v>8744.1820000000007</v>
      </c>
      <c r="R52" s="88">
        <f t="shared" si="10"/>
        <v>8274.3590000000004</v>
      </c>
      <c r="S52" s="88">
        <f t="shared" si="10"/>
        <v>8955.3989999999994</v>
      </c>
      <c r="T52" s="88">
        <f t="shared" si="10"/>
        <v>9375.5830000000005</v>
      </c>
      <c r="U52" s="88">
        <f t="shared" si="10"/>
        <v>9014.0049999999992</v>
      </c>
      <c r="V52" s="88">
        <f t="shared" si="10"/>
        <v>8193.5310000000009</v>
      </c>
      <c r="W52" s="88">
        <f t="shared" si="10"/>
        <v>7551.8810000000012</v>
      </c>
      <c r="X52" s="88">
        <f t="shared" si="10"/>
        <v>6960.2209999999995</v>
      </c>
      <c r="Y52" s="88">
        <f t="shared" si="10"/>
        <v>6381.0769999999993</v>
      </c>
      <c r="Z52" s="89" t="str">
        <f t="shared" si="10"/>
        <v/>
      </c>
      <c r="AA52" s="104">
        <f>SUM(B52:Z52)</f>
        <v>190869.02299999999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1.3000000000000114</v>
      </c>
      <c r="C4" s="18">
        <v>-276.60000000000002</v>
      </c>
      <c r="D4" s="18">
        <v>-560.20000000000005</v>
      </c>
      <c r="E4" s="18">
        <v>-518.4</v>
      </c>
      <c r="F4" s="18">
        <v>-168.10000000000002</v>
      </c>
      <c r="G4" s="18">
        <v>83.100000000000023</v>
      </c>
      <c r="H4" s="18">
        <v>-229</v>
      </c>
      <c r="I4" s="18">
        <v>542</v>
      </c>
      <c r="J4" s="18">
        <v>-177</v>
      </c>
      <c r="K4" s="18">
        <v>421.70000000000005</v>
      </c>
      <c r="L4" s="18">
        <v>877.6</v>
      </c>
      <c r="M4" s="18">
        <v>505.1</v>
      </c>
      <c r="N4" s="18">
        <v>776</v>
      </c>
      <c r="O4" s="18">
        <v>968.1</v>
      </c>
      <c r="P4" s="18">
        <v>911.8</v>
      </c>
      <c r="Q4" s="18">
        <v>666.3</v>
      </c>
      <c r="R4" s="18">
        <v>-46</v>
      </c>
      <c r="S4" s="18">
        <v>99.799999999999955</v>
      </c>
      <c r="T4" s="18">
        <v>144.20000000000005</v>
      </c>
      <c r="U4" s="18">
        <v>-140.69999999999999</v>
      </c>
      <c r="V4" s="18">
        <v>-749.7</v>
      </c>
      <c r="W4" s="18">
        <v>-698.7</v>
      </c>
      <c r="X4" s="18">
        <v>-519.9</v>
      </c>
      <c r="Y4" s="18">
        <v>-658.1</v>
      </c>
      <c r="Z4" s="19"/>
      <c r="AA4" s="111">
        <f>SUM(B4:Z4)</f>
        <v>1254.6000000000004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157.16</v>
      </c>
      <c r="C7" s="117">
        <v>138.72</v>
      </c>
      <c r="D7" s="117">
        <v>133</v>
      </c>
      <c r="E7" s="117">
        <v>131.94</v>
      </c>
      <c r="F7" s="117">
        <v>135.29</v>
      </c>
      <c r="G7" s="117">
        <v>158.68</v>
      </c>
      <c r="H7" s="117">
        <v>262.67</v>
      </c>
      <c r="I7" s="117">
        <v>347.14</v>
      </c>
      <c r="J7" s="117">
        <v>178.86</v>
      </c>
      <c r="K7" s="117">
        <v>155.41999999999999</v>
      </c>
      <c r="L7" s="117">
        <v>142.38</v>
      </c>
      <c r="M7" s="117">
        <v>128.53</v>
      </c>
      <c r="N7" s="117">
        <v>127.01</v>
      </c>
      <c r="O7" s="117">
        <v>129</v>
      </c>
      <c r="P7" s="117">
        <v>137.38</v>
      </c>
      <c r="Q7" s="117">
        <v>150.35</v>
      </c>
      <c r="R7" s="117">
        <v>266.64</v>
      </c>
      <c r="S7" s="117">
        <v>419.35</v>
      </c>
      <c r="T7" s="117">
        <v>471.56</v>
      </c>
      <c r="U7" s="117">
        <v>438.63</v>
      </c>
      <c r="V7" s="117">
        <v>287.88</v>
      </c>
      <c r="W7" s="117">
        <v>178.86</v>
      </c>
      <c r="X7" s="117">
        <v>163.30000000000001</v>
      </c>
      <c r="Y7" s="117">
        <v>134.91999999999999</v>
      </c>
      <c r="Z7" s="118"/>
      <c r="AA7" s="119">
        <f>IF(SUM(B7:Z7)&lt;&gt;0,AVERAGEIF(B7:Z7,"&lt;&gt;"""),"")</f>
        <v>207.27791666666667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60.2</v>
      </c>
      <c r="E13" s="129">
        <v>18.399999999999999</v>
      </c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>
        <v>249.7</v>
      </c>
      <c r="W13" s="129">
        <v>198.7</v>
      </c>
      <c r="X13" s="129">
        <v>19.899999999999999</v>
      </c>
      <c r="Y13" s="130">
        <v>158.1</v>
      </c>
      <c r="Z13" s="131"/>
      <c r="AA13" s="132">
        <f t="shared" si="0"/>
        <v>705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500</v>
      </c>
      <c r="C15" s="133">
        <v>500</v>
      </c>
      <c r="D15" s="133">
        <v>500</v>
      </c>
      <c r="E15" s="133">
        <v>500</v>
      </c>
      <c r="F15" s="133">
        <v>500</v>
      </c>
      <c r="G15" s="133">
        <v>500</v>
      </c>
      <c r="H15" s="133">
        <v>500</v>
      </c>
      <c r="I15" s="133">
        <v>500</v>
      </c>
      <c r="J15" s="133">
        <v>500</v>
      </c>
      <c r="K15" s="133"/>
      <c r="L15" s="133"/>
      <c r="M15" s="133"/>
      <c r="N15" s="133"/>
      <c r="O15" s="133"/>
      <c r="P15" s="133">
        <v>28.2</v>
      </c>
      <c r="Q15" s="133">
        <v>319.7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500</v>
      </c>
      <c r="Z15" s="131"/>
      <c r="AA15" s="132">
        <f t="shared" si="0"/>
        <v>8847.9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500</v>
      </c>
      <c r="C16" s="135">
        <f t="shared" si="1"/>
        <v>500</v>
      </c>
      <c r="D16" s="135">
        <f t="shared" si="1"/>
        <v>560.20000000000005</v>
      </c>
      <c r="E16" s="135">
        <f t="shared" si="1"/>
        <v>518.4</v>
      </c>
      <c r="F16" s="135">
        <f t="shared" si="1"/>
        <v>500</v>
      </c>
      <c r="G16" s="135">
        <f t="shared" si="1"/>
        <v>500</v>
      </c>
      <c r="H16" s="135">
        <f t="shared" si="1"/>
        <v>500</v>
      </c>
      <c r="I16" s="135">
        <f t="shared" si="1"/>
        <v>500</v>
      </c>
      <c r="J16" s="135">
        <f t="shared" si="1"/>
        <v>500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28.2</v>
      </c>
      <c r="Q16" s="135">
        <f t="shared" si="1"/>
        <v>319.7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749.7</v>
      </c>
      <c r="W16" s="135">
        <f t="shared" si="1"/>
        <v>698.7</v>
      </c>
      <c r="X16" s="135">
        <f t="shared" si="1"/>
        <v>519.9</v>
      </c>
      <c r="Y16" s="135">
        <f t="shared" si="1"/>
        <v>658.1</v>
      </c>
      <c r="Z16" s="136" t="str">
        <f t="shared" si="1"/>
        <v/>
      </c>
      <c r="AA16" s="90">
        <f t="shared" si="0"/>
        <v>9552.9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501.3</v>
      </c>
      <c r="C21" s="129">
        <v>223.4</v>
      </c>
      <c r="D21" s="129"/>
      <c r="E21" s="129"/>
      <c r="F21" s="129">
        <v>331.9</v>
      </c>
      <c r="G21" s="129">
        <v>583.1</v>
      </c>
      <c r="H21" s="129">
        <v>271</v>
      </c>
      <c r="I21" s="129">
        <v>1042</v>
      </c>
      <c r="J21" s="129">
        <v>323</v>
      </c>
      <c r="K21" s="129">
        <v>324.60000000000002</v>
      </c>
      <c r="L21" s="129">
        <v>377.6</v>
      </c>
      <c r="M21" s="129">
        <v>5.0999999999999996</v>
      </c>
      <c r="N21" s="129">
        <v>276</v>
      </c>
      <c r="O21" s="129">
        <v>468.1</v>
      </c>
      <c r="P21" s="129">
        <v>940</v>
      </c>
      <c r="Q21" s="129">
        <v>986</v>
      </c>
      <c r="R21" s="129">
        <v>454</v>
      </c>
      <c r="S21" s="129">
        <v>599.79999999999995</v>
      </c>
      <c r="T21" s="129">
        <v>644.20000000000005</v>
      </c>
      <c r="U21" s="129">
        <v>359.3</v>
      </c>
      <c r="V21" s="129"/>
      <c r="W21" s="129"/>
      <c r="X21" s="129"/>
      <c r="Y21" s="130"/>
      <c r="Z21" s="131"/>
      <c r="AA21" s="132">
        <f t="shared" si="2"/>
        <v>8710.4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>
        <v>97.1</v>
      </c>
      <c r="L23" s="133">
        <v>500</v>
      </c>
      <c r="M23" s="133">
        <v>500</v>
      </c>
      <c r="N23" s="133">
        <v>500</v>
      </c>
      <c r="O23" s="133">
        <v>500</v>
      </c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2097.1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501.3</v>
      </c>
      <c r="C24" s="135">
        <f t="shared" si="3"/>
        <v>223.4</v>
      </c>
      <c r="D24" s="135">
        <f t="shared" si="3"/>
        <v>0</v>
      </c>
      <c r="E24" s="135">
        <f t="shared" si="3"/>
        <v>0</v>
      </c>
      <c r="F24" s="135">
        <f t="shared" si="3"/>
        <v>331.9</v>
      </c>
      <c r="G24" s="135">
        <f t="shared" si="3"/>
        <v>583.1</v>
      </c>
      <c r="H24" s="135">
        <f t="shared" si="3"/>
        <v>271</v>
      </c>
      <c r="I24" s="135">
        <f t="shared" si="3"/>
        <v>1042</v>
      </c>
      <c r="J24" s="135">
        <f t="shared" si="3"/>
        <v>323</v>
      </c>
      <c r="K24" s="135">
        <f t="shared" si="3"/>
        <v>421.70000000000005</v>
      </c>
      <c r="L24" s="135">
        <f t="shared" si="3"/>
        <v>877.6</v>
      </c>
      <c r="M24" s="135">
        <f t="shared" si="3"/>
        <v>505.1</v>
      </c>
      <c r="N24" s="135">
        <f t="shared" si="3"/>
        <v>776</v>
      </c>
      <c r="O24" s="135">
        <f t="shared" si="3"/>
        <v>968.1</v>
      </c>
      <c r="P24" s="135">
        <f t="shared" si="3"/>
        <v>940</v>
      </c>
      <c r="Q24" s="135">
        <f t="shared" si="3"/>
        <v>986</v>
      </c>
      <c r="R24" s="135">
        <f t="shared" si="3"/>
        <v>454</v>
      </c>
      <c r="S24" s="135">
        <f t="shared" si="3"/>
        <v>599.79999999999995</v>
      </c>
      <c r="T24" s="135">
        <f t="shared" si="3"/>
        <v>644.20000000000005</v>
      </c>
      <c r="U24" s="135">
        <f t="shared" si="3"/>
        <v>359.3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10807.5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2025-02-24T12:07:42Z</dcterms:created>
  <dcterms:modified xsi:type="dcterms:W3CDTF">2025-02-24T12:07:44Z</dcterms:modified>
</cp:coreProperties>
</file>